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mc:AlternateContent xmlns:mc="http://schemas.openxmlformats.org/markup-compatibility/2006">
    <mc:Choice Requires="x15">
      <x15ac:absPath xmlns:x15ac="http://schemas.microsoft.com/office/spreadsheetml/2010/11/ac" url="C:\Users\takao\Desktop\秘密\提出済2025\2026コープみらい・くらしと地域づくり助成1030締切\"/>
    </mc:Choice>
  </mc:AlternateContent>
  <xr:revisionPtr revIDLastSave="0" documentId="13_ncr:1_{D6C5B70E-9970-49AC-BDFC-1414EBC8639B}" xr6:coauthVersionLast="47" xr6:coauthVersionMax="47" xr10:uidLastSave="{00000000-0000-0000-0000-000000000000}"/>
  <bookViews>
    <workbookView xWindow="-120" yWindow="-120" windowWidth="19275" windowHeight="11760" xr2:uid="{00000000-000D-0000-FFFF-FFFF00000000}"/>
  </bookViews>
  <sheets>
    <sheet name="応募用紙" sheetId="3" r:id="rId1"/>
    <sheet name="集計用" sheetId="1"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Y7" i="1" l="1"/>
  <c r="AX7" i="1"/>
  <c r="AW7" i="1"/>
  <c r="AV7" i="1"/>
  <c r="AU7" i="1"/>
  <c r="AT7" i="1"/>
  <c r="AS7" i="1"/>
  <c r="AR7" i="1"/>
  <c r="AQ7" i="1"/>
  <c r="L7" i="1"/>
  <c r="K7" i="1"/>
  <c r="J7" i="1"/>
  <c r="I7" i="1"/>
  <c r="H7" i="1"/>
  <c r="G7" i="1"/>
  <c r="GG4" i="1"/>
  <c r="GF4" i="1"/>
  <c r="GE4" i="1"/>
  <c r="GD4" i="1"/>
  <c r="GC4" i="1"/>
  <c r="GB4" i="1"/>
  <c r="GA4" i="1"/>
  <c r="FZ4" i="1"/>
  <c r="FY4" i="1"/>
  <c r="FX4" i="1"/>
  <c r="FW4" i="1"/>
  <c r="FT4" i="1"/>
  <c r="FS4" i="1"/>
  <c r="FR4" i="1"/>
  <c r="FQ4" i="1"/>
  <c r="FP4" i="1"/>
  <c r="FO4" i="1"/>
  <c r="FN4" i="1"/>
  <c r="FM4" i="1"/>
  <c r="FL4" i="1"/>
  <c r="FK4" i="1"/>
  <c r="FJ4" i="1"/>
  <c r="FI4" i="1"/>
  <c r="FH4" i="1"/>
  <c r="FF4" i="1"/>
  <c r="EZ4" i="1"/>
  <c r="EY4" i="1"/>
  <c r="EX4" i="1"/>
  <c r="EW4" i="1"/>
  <c r="EV4" i="1"/>
  <c r="EU4" i="1"/>
  <c r="ET4" i="1"/>
  <c r="ES4" i="1"/>
  <c r="ER4" i="1"/>
  <c r="EQ4" i="1"/>
  <c r="EP4" i="1"/>
  <c r="EO4" i="1"/>
  <c r="EN4" i="1"/>
  <c r="EM4" i="1"/>
  <c r="EL4" i="1"/>
  <c r="EK4" i="1"/>
  <c r="EJ4" i="1"/>
  <c r="EI4" i="1"/>
  <c r="EH4" i="1"/>
  <c r="EG4" i="1"/>
  <c r="EF4" i="1"/>
  <c r="EE4" i="1"/>
  <c r="ED4" i="1"/>
  <c r="EC4" i="1"/>
  <c r="EB4" i="1"/>
  <c r="EA4" i="1"/>
  <c r="DZ4" i="1"/>
  <c r="DX4" i="1"/>
  <c r="DW4" i="1"/>
  <c r="DV4" i="1"/>
  <c r="DU4" i="1"/>
  <c r="DT4" i="1"/>
  <c r="DS4" i="1"/>
  <c r="DR4" i="1"/>
  <c r="DQ4" i="1"/>
  <c r="DP4" i="1"/>
  <c r="DO4" i="1"/>
  <c r="DN4" i="1"/>
  <c r="DM4" i="1"/>
  <c r="DL4" i="1"/>
  <c r="DK4" i="1"/>
  <c r="DJ4" i="1"/>
  <c r="DI4" i="1"/>
  <c r="DH4" i="1"/>
  <c r="DG4" i="1"/>
  <c r="DF4" i="1"/>
  <c r="DE4" i="1"/>
  <c r="DD4" i="1"/>
  <c r="DC4" i="1"/>
  <c r="DB4" i="1"/>
  <c r="DA4" i="1"/>
  <c r="CY4" i="1"/>
  <c r="CX4" i="1"/>
  <c r="CW4" i="1"/>
  <c r="CV4" i="1"/>
  <c r="CU4" i="1"/>
  <c r="CT4" i="1"/>
  <c r="CS4" i="1"/>
  <c r="CR4" i="1"/>
  <c r="CQ4" i="1"/>
  <c r="CP4" i="1"/>
  <c r="CO4" i="1"/>
  <c r="CN4" i="1"/>
  <c r="CM4" i="1"/>
  <c r="CL4" i="1"/>
  <c r="CK4" i="1"/>
  <c r="CJ4" i="1"/>
  <c r="CI4" i="1"/>
  <c r="CH4" i="1"/>
  <c r="CG4" i="1"/>
  <c r="CF4" i="1"/>
  <c r="CE4" i="1"/>
  <c r="CD4" i="1"/>
  <c r="CC4" i="1"/>
  <c r="CB4" i="1"/>
  <c r="CA4" i="1"/>
  <c r="BZ4" i="1"/>
  <c r="BY4" i="1"/>
  <c r="BX4" i="1"/>
  <c r="BW4" i="1"/>
  <c r="BV4" i="1"/>
  <c r="BU4" i="1"/>
  <c r="BT4" i="1"/>
  <c r="BS4" i="1"/>
  <c r="BR4" i="1"/>
  <c r="BQ4" i="1"/>
  <c r="BP4" i="1"/>
  <c r="BO4" i="1"/>
  <c r="BN4" i="1"/>
  <c r="BM4" i="1"/>
  <c r="BL4" i="1"/>
  <c r="BK4" i="1"/>
  <c r="BJ4" i="1"/>
  <c r="BI4" i="1"/>
  <c r="BH4" i="1"/>
  <c r="BG4" i="1"/>
  <c r="BF4" i="1"/>
  <c r="BE4" i="1"/>
  <c r="BD4" i="1"/>
  <c r="BC4" i="1"/>
  <c r="BB4" i="1"/>
  <c r="BA4" i="1"/>
  <c r="AZ4" i="1"/>
  <c r="AY4" i="1"/>
  <c r="AX4" i="1"/>
  <c r="AW4" i="1"/>
  <c r="AV4" i="1"/>
  <c r="AU4" i="1"/>
  <c r="AT4" i="1"/>
  <c r="AS4" i="1"/>
  <c r="AR4" i="1"/>
  <c r="AQ4" i="1"/>
  <c r="AP4" i="1"/>
  <c r="AO4" i="1"/>
  <c r="AN4" i="1"/>
  <c r="AM4" i="1"/>
  <c r="AL4" i="1"/>
  <c r="AK4" i="1"/>
  <c r="AJ4" i="1"/>
  <c r="AI4" i="1"/>
  <c r="AH4" i="1"/>
  <c r="AG4" i="1"/>
  <c r="AF4" i="1"/>
  <c r="AE4" i="1"/>
  <c r="AD4" i="1"/>
  <c r="AC4" i="1"/>
  <c r="AB4" i="1"/>
  <c r="AA4" i="1"/>
  <c r="Z4" i="1"/>
  <c r="Y4" i="1"/>
  <c r="X4" i="1"/>
  <c r="W4" i="1"/>
  <c r="V4" i="1"/>
  <c r="U4" i="1"/>
  <c r="T4" i="1"/>
  <c r="S4" i="1"/>
  <c r="R4" i="1"/>
  <c r="Q4" i="1"/>
  <c r="P4" i="1"/>
  <c r="O4" i="1"/>
  <c r="N4" i="1"/>
  <c r="M4" i="1"/>
  <c r="L4" i="1"/>
  <c r="K4" i="1"/>
  <c r="J4" i="1"/>
  <c r="I4" i="1"/>
  <c r="H4" i="1"/>
  <c r="G4" i="1"/>
  <c r="F4" i="1"/>
  <c r="E4" i="1"/>
  <c r="D4" i="1"/>
  <c r="C4" i="1"/>
  <c r="AU170" i="3"/>
  <c r="AU168" i="3"/>
  <c r="AU166" i="3"/>
  <c r="AU164" i="3"/>
  <c r="AU162" i="3"/>
  <c r="AU160" i="3"/>
  <c r="AU158" i="3"/>
  <c r="AU156" i="3"/>
  <c r="AU154" i="3"/>
  <c r="AU152" i="3"/>
  <c r="AU150" i="3"/>
  <c r="L138" i="3"/>
  <c r="FB4" i="1" s="1"/>
  <c r="L137" i="3"/>
  <c r="FA4" i="1" s="1"/>
  <c r="AU131" i="3"/>
  <c r="AU130" i="3"/>
  <c r="L125" i="3"/>
  <c r="CZ4" i="1"/>
  <c r="AV108" i="3"/>
  <c r="AY108" i="3" s="1"/>
  <c r="AV104" i="3"/>
  <c r="AY104" i="3" s="1"/>
  <c r="AV103" i="3"/>
  <c r="AY103" i="3" s="1"/>
  <c r="AV102" i="3"/>
  <c r="AY102" i="3" s="1"/>
  <c r="AV101" i="3"/>
  <c r="AY101" i="3" s="1"/>
  <c r="AV100" i="3"/>
  <c r="AY100" i="3" s="1"/>
  <c r="AV99" i="3"/>
  <c r="AY99" i="3" s="1"/>
  <c r="AV98" i="3"/>
  <c r="AY98" i="3" s="1"/>
  <c r="AV97" i="3"/>
  <c r="AY97" i="3" s="1"/>
  <c r="AV96" i="3"/>
  <c r="AY96" i="3" s="1"/>
  <c r="AV95" i="3"/>
  <c r="AY95" i="3" s="1"/>
  <c r="AV94" i="3"/>
  <c r="AY94" i="3" s="1"/>
  <c r="AV93" i="3"/>
  <c r="AY93" i="3" s="1"/>
  <c r="AV92" i="3"/>
  <c r="AY92" i="3" s="1"/>
  <c r="AV79" i="3"/>
  <c r="AY79" i="3" s="1"/>
  <c r="AV76" i="3"/>
  <c r="AY76" i="3" s="1"/>
  <c r="AV73" i="3"/>
  <c r="AY73" i="3" s="1"/>
  <c r="AV70" i="3"/>
  <c r="AY70" i="3" s="1"/>
  <c r="AV59" i="3"/>
  <c r="AY59" i="3" s="1"/>
  <c r="AV55" i="3"/>
  <c r="AY55" i="3" s="1"/>
  <c r="AV52" i="3"/>
  <c r="AY52" i="3" s="1"/>
  <c r="AV48" i="3"/>
  <c r="AX48" i="3" s="1"/>
  <c r="AV44" i="3"/>
  <c r="AV32" i="3"/>
  <c r="AY32" i="3" s="1"/>
  <c r="AV28" i="3"/>
  <c r="AY28" i="3" s="1"/>
  <c r="AY45" i="3" l="1"/>
  <c r="AY44" i="3"/>
  <c r="DY4" i="1"/>
  <c r="R125" i="3"/>
  <c r="FD4" i="1" l="1"/>
  <c r="L140" i="3"/>
  <c r="FV4" i="1" s="1"/>
  <c r="AN138" i="3"/>
  <c r="FU4" i="1" s="1"/>
</calcChain>
</file>

<file path=xl/sharedStrings.xml><?xml version="1.0" encoding="utf-8"?>
<sst xmlns="http://schemas.openxmlformats.org/spreadsheetml/2006/main" count="442" uniqueCount="315">
  <si>
    <t>収入合計D</t>
  </si>
  <si>
    <t>団体名</t>
    <rPh sb="0" eb="3">
      <t>だんたいめい</t>
    </rPh>
    <phoneticPr fontId="3" type="Hiragana"/>
  </si>
  <si>
    <t>ＦＡＸ</t>
  </si>
  <si>
    <r>
      <t>※事業の目的：</t>
    </r>
    <r>
      <rPr>
        <b/>
        <sz val="10"/>
        <color theme="1"/>
        <rFont val="ＭＳ ゴシック"/>
        <family val="3"/>
        <charset val="128"/>
      </rPr>
      <t>４行、150文字</t>
    </r>
    <r>
      <rPr>
        <sz val="10"/>
        <color theme="1"/>
        <rFont val="ＭＳ ゴシック"/>
        <family val="3"/>
        <charset val="128"/>
      </rPr>
      <t>まで。
　オーバーすると審査のために印刷した際に文章が途中で切れることがあります。</t>
    </r>
    <rPh sb="4" eb="6">
      <t>もくてき</t>
    </rPh>
    <rPh sb="8" eb="9">
      <t>ぎょう</t>
    </rPh>
    <rPh sb="13" eb="15">
      <t>もじ</t>
    </rPh>
    <rPh sb="27" eb="29">
      <t>しんさ</t>
    </rPh>
    <rPh sb="33" eb="35">
      <t>いんさつ</t>
    </rPh>
    <rPh sb="37" eb="38">
      <t>さい</t>
    </rPh>
    <rPh sb="39" eb="41">
      <t>ぶんしょう</t>
    </rPh>
    <rPh sb="42" eb="44">
      <t>とちゅう</t>
    </rPh>
    <rPh sb="45" eb="46">
      <t>き</t>
    </rPh>
    <phoneticPr fontId="3" type="Hiragana"/>
  </si>
  <si>
    <t>〒</t>
  </si>
  <si>
    <t>団体の活動目的</t>
    <rPh sb="0" eb="2">
      <t>だんたい</t>
    </rPh>
    <rPh sb="3" eb="5">
      <t>かつどう</t>
    </rPh>
    <rPh sb="5" eb="7">
      <t>もくてき</t>
    </rPh>
    <phoneticPr fontId="3" type="Hiragana"/>
  </si>
  <si>
    <t>　現在</t>
    <rPh sb="1" eb="3">
      <t>げんざい</t>
    </rPh>
    <phoneticPr fontId="3" type="Hiragana"/>
  </si>
  <si>
    <t>人</t>
    <rPh sb="0" eb="1">
      <t>にん</t>
    </rPh>
    <phoneticPr fontId="3" type="Hiragana"/>
  </si>
  <si>
    <t>４．子ども・子育て</t>
    <rPh sb="2" eb="3">
      <t>こ</t>
    </rPh>
    <rPh sb="6" eb="8">
      <t>こそだ</t>
    </rPh>
    <phoneticPr fontId="3" type="Hiragana"/>
  </si>
  <si>
    <t>表彰名</t>
    <rPh sb="0" eb="2">
      <t>ひょうしょう</t>
    </rPh>
    <rPh sb="2" eb="3">
      <t>めい</t>
    </rPh>
    <phoneticPr fontId="3" type="Hiragana"/>
  </si>
  <si>
    <t>代表者名</t>
    <rPh sb="0" eb="3">
      <t>だいひょうしゃ</t>
    </rPh>
    <rPh sb="3" eb="4">
      <t>めい</t>
    </rPh>
    <phoneticPr fontId="3" type="Hiragana"/>
  </si>
  <si>
    <t>事業実施地域</t>
    <rPh sb="0" eb="2">
      <t>じぎょう</t>
    </rPh>
    <rPh sb="2" eb="4">
      <t>じっし</t>
    </rPh>
    <rPh sb="4" eb="6">
      <t>ちいき</t>
    </rPh>
    <phoneticPr fontId="3" type="Hiragana"/>
  </si>
  <si>
    <t>内　訳　</t>
  </si>
  <si>
    <t>定款、会則等の規程、団体の組織や運営について定めたもの（書式は問いません）</t>
  </si>
  <si>
    <t>①支出の部</t>
  </si>
  <si>
    <t>５．次世代支援</t>
    <rPh sb="2" eb="5">
      <t>じせだい</t>
    </rPh>
    <rPh sb="5" eb="7">
      <t>しえん</t>
    </rPh>
    <phoneticPr fontId="3" type="Hiragana"/>
  </si>
  <si>
    <t>コード</t>
  </si>
  <si>
    <t>所在地</t>
    <rPh sb="0" eb="3">
      <t>しょざいち</t>
    </rPh>
    <phoneticPr fontId="3" type="Hiragana"/>
  </si>
  <si>
    <t>他の構成員</t>
    <rPh sb="0" eb="1">
      <t>ほか</t>
    </rPh>
    <rPh sb="2" eb="5">
      <t>こうせいいん</t>
    </rPh>
    <phoneticPr fontId="3" type="Hiragana"/>
  </si>
  <si>
    <t>（フリガナ）</t>
  </si>
  <si>
    <t>氏名</t>
    <rPh sb="0" eb="2">
      <t>しめい</t>
    </rPh>
    <phoneticPr fontId="3" type="Hiragana"/>
  </si>
  <si>
    <t>事業・活動名</t>
    <rPh sb="0" eb="2">
      <t>じぎょう</t>
    </rPh>
    <rPh sb="3" eb="5">
      <t>かつどう</t>
    </rPh>
    <rPh sb="5" eb="6">
      <t>めい</t>
    </rPh>
    <phoneticPr fontId="3" type="Hiragana"/>
  </si>
  <si>
    <t>住所</t>
    <rPh sb="0" eb="2">
      <t>じゅうしょ</t>
    </rPh>
    <phoneticPr fontId="3" type="Hiragana"/>
  </si>
  <si>
    <t>１．団体概要</t>
  </si>
  <si>
    <t>３．福祉、健康</t>
    <rPh sb="2" eb="4">
      <t>ふくし</t>
    </rPh>
    <rPh sb="5" eb="7">
      <t>けんこう</t>
    </rPh>
    <phoneticPr fontId="3" type="Hiragana"/>
  </si>
  <si>
    <t>フリガナ</t>
  </si>
  <si>
    <t>団体ＵＲＬ</t>
    <rPh sb="0" eb="2">
      <t>だんたい</t>
    </rPh>
    <phoneticPr fontId="3" type="Hiragana"/>
  </si>
  <si>
    <t>日</t>
    <rPh sb="0" eb="1">
      <t>ひ</t>
    </rPh>
    <phoneticPr fontId="3" type="Hiragana"/>
  </si>
  <si>
    <t>連絡先
担当者</t>
    <rPh sb="0" eb="3">
      <t>れんらくさき</t>
    </rPh>
    <rPh sb="4" eb="7">
      <t>たんとうしゃ</t>
    </rPh>
    <phoneticPr fontId="3" type="Hiragana"/>
  </si>
  <si>
    <t>↓</t>
  </si>
  <si>
    <t>主な事業実施場所</t>
    <rPh sb="0" eb="1">
      <t>おも</t>
    </rPh>
    <rPh sb="2" eb="4">
      <t>じぎょう</t>
    </rPh>
    <rPh sb="4" eb="6">
      <t>じっし</t>
    </rPh>
    <rPh sb="6" eb="8">
      <t>ばしょ</t>
    </rPh>
    <phoneticPr fontId="3" type="Hiragana"/>
  </si>
  <si>
    <t>団体設立日（予定日）</t>
    <rPh sb="0" eb="2">
      <t>だんたい</t>
    </rPh>
    <rPh sb="2" eb="4">
      <t>せつりつ</t>
    </rPh>
    <rPh sb="4" eb="5">
      <t>び</t>
    </rPh>
    <rPh sb="6" eb="9">
      <t>よていび</t>
    </rPh>
    <phoneticPr fontId="3" type="Hiragana"/>
  </si>
  <si>
    <r>
      <t>※事業内容：</t>
    </r>
    <r>
      <rPr>
        <b/>
        <sz val="10"/>
        <color theme="1"/>
        <rFont val="ＭＳ ゴシック"/>
        <family val="3"/>
        <charset val="128"/>
      </rPr>
      <t>14行、450文字</t>
    </r>
    <r>
      <rPr>
        <sz val="10"/>
        <color theme="1"/>
        <rFont val="ＭＳ ゴシック"/>
        <family val="3"/>
        <charset val="128"/>
      </rPr>
      <t>まで。
　オーバーすると審査のために印刷した際に文章が途中で切れることがあります。</t>
    </r>
    <rPh sb="3" eb="5">
      <t>ないよう</t>
    </rPh>
    <rPh sb="8" eb="9">
      <t>ぎょう</t>
    </rPh>
    <rPh sb="13" eb="15">
      <t>もじ</t>
    </rPh>
    <rPh sb="27" eb="29">
      <t>しんさ</t>
    </rPh>
    <rPh sb="33" eb="35">
      <t>いんさつ</t>
    </rPh>
    <rPh sb="37" eb="38">
      <t>さい</t>
    </rPh>
    <rPh sb="39" eb="41">
      <t>ぶんしょう</t>
    </rPh>
    <rPh sb="42" eb="44">
      <t>とちゅう</t>
    </rPh>
    <rPh sb="45" eb="46">
      <t>き</t>
    </rPh>
    <phoneticPr fontId="3" type="Hiragana"/>
  </si>
  <si>
    <t>８．人権、平和、国際協力・交流</t>
    <rPh sb="2" eb="4">
      <t>じんけん</t>
    </rPh>
    <rPh sb="5" eb="7">
      <t>へいわ</t>
    </rPh>
    <rPh sb="8" eb="10">
      <t>こくさい</t>
    </rPh>
    <rPh sb="10" eb="12">
      <t>きょうりょく</t>
    </rPh>
    <rPh sb="13" eb="15">
      <t>こうりゅう</t>
    </rPh>
    <phoneticPr fontId="3" type="Hiragana"/>
  </si>
  <si>
    <t>）</t>
  </si>
  <si>
    <t>コープみらい
地域クラブ名</t>
    <rPh sb="7" eb="9">
      <t>ちいき</t>
    </rPh>
    <rPh sb="12" eb="13">
      <t>めい</t>
    </rPh>
    <phoneticPr fontId="3" type="Hiragana"/>
  </si>
  <si>
    <t>行２</t>
    <rPh sb="0" eb="1">
      <t>ぎょう</t>
    </rPh>
    <phoneticPr fontId="3" type="Hiragana"/>
  </si>
  <si>
    <t>事業で取り組みたい地域や社会の課題</t>
    <rPh sb="0" eb="2">
      <t>じぎょう</t>
    </rPh>
    <rPh sb="3" eb="4">
      <t>と</t>
    </rPh>
    <rPh sb="5" eb="6">
      <t>く</t>
    </rPh>
    <rPh sb="9" eb="11">
      <t>ちいき</t>
    </rPh>
    <rPh sb="12" eb="14">
      <t>しゃかい</t>
    </rPh>
    <rPh sb="15" eb="17">
      <t>かだい</t>
    </rPh>
    <phoneticPr fontId="3" type="Hiragana"/>
  </si>
  <si>
    <t>電話</t>
    <rPh sb="0" eb="2">
      <t>でんわ</t>
    </rPh>
    <phoneticPr fontId="3" type="Hiragana"/>
  </si>
  <si>
    <t>年　　月</t>
    <rPh sb="0" eb="1">
      <t>ねん</t>
    </rPh>
    <rPh sb="3" eb="4">
      <t>がつ</t>
    </rPh>
    <phoneticPr fontId="3" type="Hiragana"/>
  </si>
  <si>
    <t>事業の目的</t>
    <rPh sb="0" eb="2">
      <t>じぎょう</t>
    </rPh>
    <rPh sb="3" eb="5">
      <t>もくてき</t>
    </rPh>
    <phoneticPr fontId="3" type="Hiragana"/>
  </si>
  <si>
    <t>事業内容</t>
    <rPh sb="0" eb="2">
      <t>じぎょう</t>
    </rPh>
    <rPh sb="2" eb="4">
      <t>ないよう</t>
    </rPh>
    <phoneticPr fontId="3" type="Hiragana"/>
  </si>
  <si>
    <t>行７</t>
    <rPh sb="0" eb="1">
      <t>ぎょう</t>
    </rPh>
    <phoneticPr fontId="3" type="Hiragana"/>
  </si>
  <si>
    <t>事業の成果目標</t>
    <rPh sb="0" eb="2">
      <t>じぎょう</t>
    </rPh>
    <rPh sb="3" eb="5">
      <t>せいか</t>
    </rPh>
    <rPh sb="5" eb="7">
      <t>もくひょう</t>
    </rPh>
    <phoneticPr fontId="3" type="Hiragana"/>
  </si>
  <si>
    <t>ＴＥＬ</t>
  </si>
  <si>
    <t>助成の必要性</t>
    <rPh sb="0" eb="2">
      <t>じょせい</t>
    </rPh>
    <rPh sb="3" eb="6">
      <t>ひつようせい</t>
    </rPh>
    <phoneticPr fontId="3" type="Hiragana"/>
  </si>
  <si>
    <t>助成終了後の
事業の展望</t>
    <rPh sb="0" eb="2">
      <t>じょせい</t>
    </rPh>
    <rPh sb="2" eb="5">
      <t>しゅうりょうご</t>
    </rPh>
    <rPh sb="7" eb="9">
      <t>じぎょう</t>
    </rPh>
    <rPh sb="10" eb="12">
      <t>てんぼう</t>
    </rPh>
    <phoneticPr fontId="3" type="Hiragana"/>
  </si>
  <si>
    <t>役職名</t>
    <rPh sb="0" eb="3">
      <t>やくしょくめい</t>
    </rPh>
    <phoneticPr fontId="3" type="Hiragana"/>
  </si>
  <si>
    <t>年</t>
    <rPh sb="0" eb="1">
      <t>ねん</t>
    </rPh>
    <phoneticPr fontId="3" type="Hiragana"/>
  </si>
  <si>
    <t>行９</t>
    <rPh sb="0" eb="1">
      <t>ぎょう</t>
    </rPh>
    <phoneticPr fontId="3" type="Hiragana"/>
  </si>
  <si>
    <t>E-mail</t>
  </si>
  <si>
    <t>２．消費者の権利</t>
    <rPh sb="2" eb="5">
      <t>しょうひしゃ</t>
    </rPh>
    <rPh sb="6" eb="8">
      <t>けんり</t>
    </rPh>
    <phoneticPr fontId="3" type="Hiragana"/>
  </si>
  <si>
    <t>①</t>
  </si>
  <si>
    <t>５．本助成金が受けられなかったときの対応</t>
    <rPh sb="2" eb="3">
      <t>ほん</t>
    </rPh>
    <rPh sb="3" eb="6">
      <t>じょせいきん</t>
    </rPh>
    <rPh sb="7" eb="8">
      <t>う</t>
    </rPh>
    <rPh sb="18" eb="20">
      <t>たいおう</t>
    </rPh>
    <phoneticPr fontId="3" type="Hiragana"/>
  </si>
  <si>
    <t>行１０</t>
    <rPh sb="0" eb="1">
      <t>ぎょう</t>
    </rPh>
    <phoneticPr fontId="3" type="Hiragana"/>
  </si>
  <si>
    <t>応募3</t>
    <rPh sb="0" eb="2">
      <t>おうぼ</t>
    </rPh>
    <phoneticPr fontId="3" type="Hiragana"/>
  </si>
  <si>
    <t>円</t>
    <rPh sb="0" eb="1">
      <t>えん</t>
    </rPh>
    <phoneticPr fontId="3" type="Hiragana"/>
  </si>
  <si>
    <t>月</t>
    <rPh sb="0" eb="1">
      <t>がつ</t>
    </rPh>
    <phoneticPr fontId="3" type="Hiragana"/>
  </si>
  <si>
    <t>６．教育、文化、スポーツ</t>
    <rPh sb="2" eb="4">
      <t>きょういく</t>
    </rPh>
    <rPh sb="5" eb="7">
      <t>ぶんか</t>
    </rPh>
    <phoneticPr fontId="3" type="Hiragana"/>
  </si>
  <si>
    <t>日</t>
    <rPh sb="0" eb="1">
      <t>にち</t>
    </rPh>
    <phoneticPr fontId="3" type="Hiragana"/>
  </si>
  <si>
    <t>その他の会員</t>
    <rPh sb="2" eb="3">
      <t>た</t>
    </rPh>
    <rPh sb="4" eb="6">
      <t>かいいん</t>
    </rPh>
    <phoneticPr fontId="3" type="Hiragana"/>
  </si>
  <si>
    <t>法人格取得日（予定日）</t>
    <rPh sb="0" eb="3">
      <t>ほうじんかく</t>
    </rPh>
    <rPh sb="3" eb="6">
      <t>しゅとくび</t>
    </rPh>
    <rPh sb="7" eb="10">
      <t>よていび</t>
    </rPh>
    <phoneticPr fontId="3" type="Hiragana"/>
  </si>
  <si>
    <t>４行目</t>
    <rPh sb="1" eb="3">
      <t>ぎょうめ</t>
    </rPh>
    <phoneticPr fontId="3" type="Hiragana"/>
  </si>
  <si>
    <r>
      <t>※取り組み分野：</t>
    </r>
    <r>
      <rPr>
        <b/>
        <sz val="10"/>
        <color theme="1"/>
        <rFont val="ＭＳ ゴシック"/>
        <family val="3"/>
        <charset val="128"/>
      </rPr>
      <t>3</t>
    </r>
    <r>
      <rPr>
        <sz val="10"/>
        <color theme="1"/>
        <rFont val="ＭＳ ゴシック"/>
        <family val="3"/>
        <charset val="128"/>
      </rPr>
      <t>つまで</t>
    </r>
  </si>
  <si>
    <t>②</t>
  </si>
  <si>
    <t>日中
連絡先</t>
    <rPh sb="0" eb="2">
      <t>にっちゅう</t>
    </rPh>
    <rPh sb="3" eb="6">
      <t>れんらくさき</t>
    </rPh>
    <phoneticPr fontId="3" type="Hiragana"/>
  </si>
  <si>
    <t>９．防犯・防災・減災、災害復興支援</t>
    <rPh sb="2" eb="4">
      <t>ぼうはん</t>
    </rPh>
    <rPh sb="5" eb="7">
      <t>ぼうさい</t>
    </rPh>
    <rPh sb="8" eb="10">
      <t>げんさい</t>
    </rPh>
    <rPh sb="11" eb="13">
      <t>さいがい</t>
    </rPh>
    <rPh sb="13" eb="15">
      <t>ふっこう</t>
    </rPh>
    <rPh sb="15" eb="17">
      <t>しえん</t>
    </rPh>
    <phoneticPr fontId="3" type="Hiragana"/>
  </si>
  <si>
    <t>携帯</t>
    <rPh sb="0" eb="2">
      <t>けいたい</t>
    </rPh>
    <phoneticPr fontId="3" type="Hiragana"/>
  </si>
  <si>
    <t>７．環境保全</t>
    <rPh sb="2" eb="4">
      <t>かんきょう</t>
    </rPh>
    <rPh sb="4" eb="6">
      <t>ほぜん</t>
    </rPh>
    <phoneticPr fontId="3" type="Hiragana"/>
  </si>
  <si>
    <t>申請日</t>
    <rPh sb="0" eb="2">
      <t>しんせい</t>
    </rPh>
    <rPh sb="2" eb="3">
      <t>ひ</t>
    </rPh>
    <phoneticPr fontId="3" type="Hiragana"/>
  </si>
  <si>
    <t>文字</t>
    <rPh sb="0" eb="2">
      <t>もじ</t>
    </rPh>
    <phoneticPr fontId="3" type="Hiragana"/>
  </si>
  <si>
    <t>⑧その他</t>
  </si>
  <si>
    <t>金額</t>
    <rPh sb="0" eb="2">
      <t>きんがく</t>
    </rPh>
    <phoneticPr fontId="3" type="Hiragana"/>
  </si>
  <si>
    <t>４．事業の実施スケジュール</t>
    <rPh sb="2" eb="4">
      <t>じぎょう</t>
    </rPh>
    <rPh sb="5" eb="7">
      <t>じっし</t>
    </rPh>
    <phoneticPr fontId="3" type="Hiragana"/>
  </si>
  <si>
    <t>具体的な内容</t>
    <rPh sb="0" eb="2">
      <t>ぐたい</t>
    </rPh>
    <rPh sb="2" eb="3">
      <t>てき</t>
    </rPh>
    <rPh sb="4" eb="6">
      <t>ないよう</t>
    </rPh>
    <phoneticPr fontId="3" type="Hiragana"/>
  </si>
  <si>
    <t>この助成は何を見て知りましたか</t>
  </si>
  <si>
    <t>①知人（コープみらい組合員含む）からの紹介</t>
  </si>
  <si>
    <t>特定の施設で実施している場合は施設名を記入</t>
    <rPh sb="0" eb="2">
      <t>とくてい</t>
    </rPh>
    <rPh sb="3" eb="5">
      <t>しせつ</t>
    </rPh>
    <rPh sb="6" eb="8">
      <t>じっし</t>
    </rPh>
    <rPh sb="12" eb="14">
      <t>ばあい</t>
    </rPh>
    <rPh sb="15" eb="18">
      <t>しせつめい</t>
    </rPh>
    <rPh sb="19" eb="21">
      <t>きにゅう</t>
    </rPh>
    <phoneticPr fontId="3" type="Hiragana"/>
  </si>
  <si>
    <t>②コープみらい財団のウェブサイト（ホームページ）</t>
  </si>
  <si>
    <t>③コープみらい千葉県本部・埼玉県本部・東京都本部のいずれかからのご案内</t>
  </si>
  <si>
    <t>④インフォメーション（コープみらい都県本部発行の情報紙）</t>
  </si>
  <si>
    <t>⑤市民活動の情報が掲載されているウェブサイト（ホームページ）</t>
  </si>
  <si>
    <t>⑥行政の窓口、地域の支援センター等</t>
  </si>
  <si>
    <t>⑦ＳＮＳの情報</t>
  </si>
  <si>
    <t>「１」で⑤⑦をチェックした方へ
差し支えなければ、お知りになったウェブサイト、情報誌、ＳＮＳ等の名称をご記入願います。</t>
    <rPh sb="13" eb="14">
      <t>かた</t>
    </rPh>
    <phoneticPr fontId="3" type="Hiragana"/>
  </si>
  <si>
    <t>他からの助成金、補助金合計
（応募中、応募予定も含む）</t>
  </si>
  <si>
    <r>
      <t>「コープみらい・</t>
    </r>
    <r>
      <rPr>
        <b/>
        <sz val="20"/>
        <rFont val="ＭＳ ゴシック"/>
        <family val="3"/>
        <charset val="128"/>
      </rPr>
      <t>くらしと地域づくり助成」応募用紙</t>
    </r>
  </si>
  <si>
    <t>ご協力ありがとうございました。</t>
    <rPh sb="1" eb="3">
      <t>きょうりょく</t>
    </rPh>
    <phoneticPr fontId="3" type="Hiragana"/>
  </si>
  <si>
    <t>西暦</t>
    <rPh sb="0" eb="2">
      <t>せいれき</t>
    </rPh>
    <phoneticPr fontId="3" type="Hiragana"/>
  </si>
  <si>
    <t>行１</t>
    <rPh sb="0" eb="1">
      <t>ぎょう</t>
    </rPh>
    <phoneticPr fontId="3" type="Hiragana"/>
  </si>
  <si>
    <t>法人格
（ありの場合「１」）</t>
    <rPh sb="0" eb="3">
      <t>ほうじんかく</t>
    </rPh>
    <rPh sb="8" eb="10">
      <t>ばあい</t>
    </rPh>
    <phoneticPr fontId="3" type="Hiragana"/>
  </si>
  <si>
    <t>これまでの助成履歴3</t>
  </si>
  <si>
    <t>個</t>
    <rPh sb="0" eb="1">
      <t>こ</t>
    </rPh>
    <phoneticPr fontId="3" type="Hiragana"/>
  </si>
  <si>
    <t>提出書類</t>
    <rPh sb="0" eb="2">
      <t>ていしゅつ</t>
    </rPh>
    <rPh sb="2" eb="4">
      <t>しょるい</t>
    </rPh>
    <phoneticPr fontId="3" type="Hiragana"/>
  </si>
  <si>
    <t>受賞履歴2</t>
  </si>
  <si>
    <t>提出対象団体</t>
    <rPh sb="0" eb="2">
      <t>ていしゅつ</t>
    </rPh>
    <rPh sb="2" eb="4">
      <t>たいしょう</t>
    </rPh>
    <rPh sb="4" eb="6">
      <t>だんたい</t>
    </rPh>
    <phoneticPr fontId="3" type="Hiragana"/>
  </si>
  <si>
    <t>全団体</t>
    <rPh sb="0" eb="3">
      <t>ぜんだんたい</t>
    </rPh>
    <phoneticPr fontId="3" type="Hiragana"/>
  </si>
  <si>
    <t>「コープみらい・くらしと地域づくり助成」応募用紙（所定書式）</t>
  </si>
  <si>
    <t>行１３</t>
    <rPh sb="0" eb="1">
      <t>ぎょう</t>
    </rPh>
    <phoneticPr fontId="3" type="Hiragana"/>
  </si>
  <si>
    <t>該当団体</t>
    <rPh sb="0" eb="2">
      <t>がいとう</t>
    </rPh>
    <rPh sb="2" eb="4">
      <t>だんたい</t>
    </rPh>
    <phoneticPr fontId="3" type="Hiragana"/>
  </si>
  <si>
    <t>行８</t>
    <rPh sb="0" eb="1">
      <t>ぎょう</t>
    </rPh>
    <phoneticPr fontId="3" type="Hiragana"/>
  </si>
  <si>
    <t xml:space="preserve">申請事業の収支決算
「６.団体の収支決算」と同じ場合は提出不要です
</t>
  </si>
  <si>
    <t>団体の収支決算</t>
    <rPh sb="0" eb="2">
      <t>だんたい</t>
    </rPh>
    <rPh sb="3" eb="5">
      <t>しゅうし</t>
    </rPh>
    <rPh sb="5" eb="7">
      <t>けっさん</t>
    </rPh>
    <phoneticPr fontId="3" type="Hiragana"/>
  </si>
  <si>
    <t>　</t>
  </si>
  <si>
    <t>行１２</t>
    <rPh sb="0" eb="1">
      <t>ぎょう</t>
    </rPh>
    <phoneticPr fontId="3" type="Hiragana"/>
  </si>
  <si>
    <t>これまでの助成履歴2</t>
  </si>
  <si>
    <t>受賞履歴１</t>
  </si>
  <si>
    <t>この行は計算式です。削除しないこと！！</t>
    <rPh sb="2" eb="3">
      <t>ぎょう</t>
    </rPh>
    <rPh sb="4" eb="7">
      <t>けいさんしき</t>
    </rPh>
    <rPh sb="10" eb="12">
      <t>さくじょ</t>
    </rPh>
    <phoneticPr fontId="3" type="Hiragana"/>
  </si>
  <si>
    <t>団体ＵＲＬ①</t>
  </si>
  <si>
    <t>団体ＵＲＬ②</t>
  </si>
  <si>
    <r>
      <t>昨年</t>
    </r>
    <r>
      <rPr>
        <sz val="13"/>
        <rFont val="ＭＳ ゴシック"/>
        <family val="3"/>
        <charset val="128"/>
      </rPr>
      <t>度（2024年度）の収支決算書</t>
    </r>
    <rPh sb="2" eb="3">
      <t>ど</t>
    </rPh>
    <phoneticPr fontId="3" type="Hiragana"/>
  </si>
  <si>
    <t>受賞履歴3</t>
  </si>
  <si>
    <t>行３</t>
    <rPh sb="0" eb="1">
      <t>ぎょう</t>
    </rPh>
    <phoneticPr fontId="3" type="Hiragana"/>
  </si>
  <si>
    <t>行４</t>
    <rPh sb="0" eb="1">
      <t>ぎょう</t>
    </rPh>
    <phoneticPr fontId="3" type="Hiragana"/>
  </si>
  <si>
    <t>行５</t>
    <rPh sb="0" eb="1">
      <t>ぎょう</t>
    </rPh>
    <phoneticPr fontId="3" type="Hiragana"/>
  </si>
  <si>
    <t>年度(西暦）</t>
    <rPh sb="0" eb="2">
      <t>ねんど</t>
    </rPh>
    <rPh sb="3" eb="5">
      <t>せいれき</t>
    </rPh>
    <phoneticPr fontId="3" type="Hiragana"/>
  </si>
  <si>
    <t>行６</t>
    <rPh sb="0" eb="1">
      <t>ぎょう</t>
    </rPh>
    <phoneticPr fontId="3" type="Hiragana"/>
  </si>
  <si>
    <t>⑧その他　</t>
  </si>
  <si>
    <t>行１１</t>
    <rPh sb="0" eb="1">
      <t>ぎょう</t>
    </rPh>
    <phoneticPr fontId="3" type="Hiragana"/>
  </si>
  <si>
    <t>アンケート</t>
  </si>
  <si>
    <t>応募書類、付属資料一覧　兼　提出時のチェックリスト</t>
    <rPh sb="5" eb="7">
      <t>ふぞく</t>
    </rPh>
    <rPh sb="7" eb="9">
      <t>しりょう</t>
    </rPh>
    <phoneticPr fontId="3" type="Hiragana"/>
  </si>
  <si>
    <t>2025年</t>
    <rPh sb="4" eb="5">
      <t>ねん</t>
    </rPh>
    <phoneticPr fontId="3" type="Hiragana"/>
  </si>
  <si>
    <t>応募書類</t>
    <rPh sb="0" eb="2">
      <t>おうぼ</t>
    </rPh>
    <rPh sb="2" eb="4">
      <t>しょるい</t>
    </rPh>
    <phoneticPr fontId="3" type="Hiragana"/>
  </si>
  <si>
    <t>受賞年</t>
    <rPh sb="0" eb="2">
      <t>じゅしょう</t>
    </rPh>
    <rPh sb="2" eb="3">
      <t>ねん</t>
    </rPh>
    <phoneticPr fontId="3" type="Hiragana"/>
  </si>
  <si>
    <t>付属資料</t>
    <rPh sb="0" eb="2">
      <t>ふぞく</t>
    </rPh>
    <rPh sb="2" eb="4">
      <t>しりょう</t>
    </rPh>
    <phoneticPr fontId="3" type="Hiragana"/>
  </si>
  <si>
    <t>１．食・食育</t>
  </si>
  <si>
    <t>これまでの助成履歴1</t>
  </si>
  <si>
    <t>活動内容・活動実績
または活動開始の経緯
（概ね過去１年まで）</t>
    <rPh sb="0" eb="2">
      <t>かつどう</t>
    </rPh>
    <rPh sb="2" eb="4">
      <t>ないよう</t>
    </rPh>
    <rPh sb="5" eb="7">
      <t>かつどう</t>
    </rPh>
    <rPh sb="7" eb="9">
      <t>じっせき</t>
    </rPh>
    <rPh sb="13" eb="15">
      <t>かつどう</t>
    </rPh>
    <rPh sb="15" eb="17">
      <t>かいし</t>
    </rPh>
    <rPh sb="18" eb="20">
      <t>けいい</t>
    </rPh>
    <rPh sb="22" eb="23">
      <t>おおむ</t>
    </rPh>
    <rPh sb="24" eb="26">
      <t>かこ</t>
    </rPh>
    <rPh sb="27" eb="28">
      <t>ねん</t>
    </rPh>
    <phoneticPr fontId="3" type="Hiragana"/>
  </si>
  <si>
    <t>３．他団体からの助成について</t>
  </si>
  <si>
    <t>コープみらい・くらしと地域づくり助成金
（Ａの金額を記入してください）</t>
  </si>
  <si>
    <t>６行目</t>
    <rPh sb="1" eb="3">
      <t>ぎょうめ</t>
    </rPh>
    <phoneticPr fontId="3" type="Hiragana"/>
  </si>
  <si>
    <t>団体設立日連動</t>
    <rPh sb="0" eb="2">
      <t>だんたい</t>
    </rPh>
    <rPh sb="2" eb="5">
      <t>せつりつび</t>
    </rPh>
    <rPh sb="5" eb="7">
      <t>れんどう</t>
    </rPh>
    <phoneticPr fontId="3" type="Hiragana"/>
  </si>
  <si>
    <t>法人格取得日連動</t>
    <rPh sb="0" eb="3">
      <t>ほうじんかく</t>
    </rPh>
    <rPh sb="3" eb="6">
      <t>しゅとくび</t>
    </rPh>
    <rPh sb="6" eb="8">
      <t>れんどう</t>
    </rPh>
    <phoneticPr fontId="3" type="Hiragana"/>
  </si>
  <si>
    <r>
      <t>応募</t>
    </r>
    <r>
      <rPr>
        <b/>
        <sz val="14"/>
        <rFont val="ＭＳ ゴシック"/>
        <family val="3"/>
        <charset val="128"/>
      </rPr>
      <t>事業の
支出総合計C</t>
    </r>
    <rPh sb="0" eb="2">
      <t>おうぼ</t>
    </rPh>
    <rPh sb="2" eb="4">
      <t>じぎょう</t>
    </rPh>
    <rPh sb="6" eb="8">
      <t>ししゅつ</t>
    </rPh>
    <rPh sb="8" eb="9">
      <t>そう</t>
    </rPh>
    <rPh sb="9" eb="11">
      <t>ごうけい</t>
    </rPh>
    <phoneticPr fontId="3" type="Hiragana"/>
  </si>
  <si>
    <t>（</t>
  </si>
  <si>
    <t>具体的に記入してください</t>
    <rPh sb="0" eb="3">
      <t>ぐたいてき</t>
    </rPh>
    <rPh sb="4" eb="6">
      <t>きにゅう</t>
    </rPh>
    <phoneticPr fontId="3" type="Hiragana"/>
  </si>
  <si>
    <t>郵送</t>
  </si>
  <si>
    <t>無し</t>
    <rPh sb="0" eb="1">
      <t>な</t>
    </rPh>
    <phoneticPr fontId="3" type="Hiragana"/>
  </si>
  <si>
    <t>送付</t>
    <rPh sb="0" eb="2">
      <t>そうふ</t>
    </rPh>
    <phoneticPr fontId="3" type="Hiragana"/>
  </si>
  <si>
    <t>昨年度（2024年度）活動団体</t>
    <rPh sb="0" eb="3">
      <t>さくねんど</t>
    </rPh>
    <rPh sb="11" eb="13">
      <t>かつどう</t>
    </rPh>
    <rPh sb="13" eb="15">
      <t>だんたい</t>
    </rPh>
    <phoneticPr fontId="3" type="Hiragana"/>
  </si>
  <si>
    <t>応募事業を実施している団体</t>
    <rPh sb="0" eb="2">
      <t>おうぼ</t>
    </rPh>
    <rPh sb="2" eb="4">
      <t>じぎょう</t>
    </rPh>
    <rPh sb="5" eb="7">
      <t>じっし</t>
    </rPh>
    <rPh sb="11" eb="13">
      <t>だんたい</t>
    </rPh>
    <phoneticPr fontId="3" type="Hiragana"/>
  </si>
  <si>
    <t>項目</t>
  </si>
  <si>
    <t>３つまで番号を記入</t>
    <rPh sb="4" eb="6">
      <t>ばんごう</t>
    </rPh>
    <rPh sb="7" eb="9">
      <t>きにゅう</t>
    </rPh>
    <phoneticPr fontId="3" type="Hiragana"/>
  </si>
  <si>
    <t>団体の構成員数
（利用者は除く）</t>
    <rPh sb="0" eb="2">
      <t>だんたい</t>
    </rPh>
    <rPh sb="9" eb="12">
      <t>りようしゃ</t>
    </rPh>
    <rPh sb="13" eb="14">
      <t>のぞ</t>
    </rPh>
    <phoneticPr fontId="3" type="Hiragana"/>
  </si>
  <si>
    <r>
      <t>募集チラシ、開催報告など</t>
    </r>
    <r>
      <rPr>
        <sz val="13"/>
        <rFont val="ＭＳ ゴシック"/>
        <family val="3"/>
        <charset val="128"/>
      </rPr>
      <t xml:space="preserve">
</t>
    </r>
    <r>
      <rPr>
        <b/>
        <sz val="13"/>
        <rFont val="ＭＳ ゴシック"/>
        <family val="3"/>
        <charset val="128"/>
      </rPr>
      <t>A4またはB4サイズ２枚まで</t>
    </r>
    <rPh sb="0" eb="2">
      <t>ぼしゅう</t>
    </rPh>
    <rPh sb="6" eb="8">
      <t>かいさい</t>
    </rPh>
    <rPh sb="8" eb="10">
      <t>ほうこく</t>
    </rPh>
    <phoneticPr fontId="3" type="Hiragana"/>
  </si>
  <si>
    <t>番号を記入</t>
    <rPh sb="0" eb="2">
      <t>ばんごう</t>
    </rPh>
    <rPh sb="3" eb="5">
      <t>きにゅう</t>
    </rPh>
    <phoneticPr fontId="3" type="Hiragana"/>
  </si>
  <si>
    <t>助成応募事業の実施状況がわかる資料</t>
    <rPh sb="9" eb="11">
      <t>じょうきょう</t>
    </rPh>
    <phoneticPr fontId="3" type="Hiragana"/>
  </si>
  <si>
    <t>昨年度（2024年度）の収支決算書</t>
    <rPh sb="2" eb="3">
      <t>ど</t>
    </rPh>
    <phoneticPr fontId="3" type="Hiragana"/>
  </si>
  <si>
    <t>当年度（2025年度）の予算書</t>
  </si>
  <si>
    <t>１.新規事業
２.実施中の事業</t>
    <rPh sb="2" eb="4">
      <t>しんき</t>
    </rPh>
    <rPh sb="4" eb="6">
      <t>じぎょう</t>
    </rPh>
    <rPh sb="9" eb="12">
      <t>じっしちゅう</t>
    </rPh>
    <rPh sb="13" eb="15">
      <t>じぎょう</t>
    </rPh>
    <phoneticPr fontId="3" type="Hiragana"/>
  </si>
  <si>
    <t>該当に１を記入</t>
    <rPh sb="0" eb="2">
      <t>がいとう</t>
    </rPh>
    <rPh sb="5" eb="7">
      <t>きにゅう</t>
    </rPh>
    <phoneticPr fontId="3" type="Hiragana"/>
  </si>
  <si>
    <t>これまでの受賞履歴</t>
    <rPh sb="5" eb="7">
      <t>じゅしょう</t>
    </rPh>
    <rPh sb="7" eb="9">
      <t>りれき</t>
    </rPh>
    <phoneticPr fontId="3" type="Hiragana"/>
  </si>
  <si>
    <t>これまでの助成・補助金受領履歴</t>
    <rPh sb="5" eb="7">
      <t>じょせい</t>
    </rPh>
    <rPh sb="8" eb="11">
      <t>ほじょきん</t>
    </rPh>
    <rPh sb="11" eb="13">
      <t>じゅりょう</t>
    </rPh>
    <rPh sb="13" eb="15">
      <t>りれき</t>
    </rPh>
    <phoneticPr fontId="3" type="Hiragana"/>
  </si>
  <si>
    <t>他の企業や行政からの助成金・補助金など</t>
    <rPh sb="0" eb="1">
      <t>た</t>
    </rPh>
    <rPh sb="10" eb="12">
      <t>じょせい</t>
    </rPh>
    <rPh sb="12" eb="13">
      <t>きん</t>
    </rPh>
    <rPh sb="14" eb="17">
      <t>ほじょきん</t>
    </rPh>
    <phoneticPr fontId="3" type="Hiragana"/>
  </si>
  <si>
    <t>助成金活用支出</t>
    <rPh sb="0" eb="3">
      <t>じょせいきん</t>
    </rPh>
    <rPh sb="3" eb="5">
      <t>かつよう</t>
    </rPh>
    <rPh sb="5" eb="7">
      <t>ししゅつ</t>
    </rPh>
    <phoneticPr fontId="3" type="Hiragana"/>
  </si>
  <si>
    <r>
      <t>その他の
支出合計</t>
    </r>
    <r>
      <rPr>
        <b/>
        <sz val="12"/>
        <rFont val="ＭＳ ゴシック"/>
        <family val="3"/>
        <charset val="128"/>
      </rPr>
      <t>B</t>
    </r>
    <rPh sb="2" eb="3">
      <t>た</t>
    </rPh>
    <rPh sb="5" eb="7">
      <t>ししゅつ</t>
    </rPh>
    <rPh sb="7" eb="9">
      <t>ごうけい</t>
    </rPh>
    <phoneticPr fontId="3" type="Hiragana"/>
  </si>
  <si>
    <t>支出金額</t>
    <rPh sb="0" eb="3">
      <t>ししゅつきん</t>
    </rPh>
    <rPh sb="3" eb="4">
      <t>がく</t>
    </rPh>
    <phoneticPr fontId="3" type="Hiragana"/>
  </si>
  <si>
    <t>内訳</t>
    <rPh sb="0" eb="2">
      <t>うちわけ</t>
    </rPh>
    <phoneticPr fontId="3" type="Hiragana"/>
  </si>
  <si>
    <t>②収入の部</t>
    <rPh sb="1" eb="3">
      <t>しゅうにゅう</t>
    </rPh>
    <phoneticPr fontId="3" type="Hiragana"/>
  </si>
  <si>
    <t>項目</t>
    <rPh sb="0" eb="2">
      <t>こうもく</t>
    </rPh>
    <phoneticPr fontId="3" type="Hiragana"/>
  </si>
  <si>
    <t>収入額</t>
    <rPh sb="0" eb="3">
      <t>しゅうにゅうがく</t>
    </rPh>
    <phoneticPr fontId="3" type="Hiragana"/>
  </si>
  <si>
    <t>希望助成金額</t>
  </si>
  <si>
    <t>剰余がマイナスの場合は、下の欄に補填方法を記入してください</t>
    <rPh sb="0" eb="2">
      <t>じょうよ</t>
    </rPh>
    <rPh sb="8" eb="10">
      <t>ばあい</t>
    </rPh>
    <rPh sb="12" eb="13">
      <t>した</t>
    </rPh>
    <rPh sb="14" eb="15">
      <t>らん</t>
    </rPh>
    <rPh sb="16" eb="18">
      <t>ほてん</t>
    </rPh>
    <rPh sb="18" eb="20">
      <t>ほうほう</t>
    </rPh>
    <rPh sb="21" eb="23">
      <t>きにゅう</t>
    </rPh>
    <phoneticPr fontId="3" type="Hiragana"/>
  </si>
  <si>
    <r>
      <t>・</t>
    </r>
    <r>
      <rPr>
        <b/>
        <u/>
        <sz val="11"/>
        <rFont val="ＭＳ ゴシック"/>
        <family val="3"/>
        <charset val="128"/>
      </rPr>
      <t>Excelの形式のまま</t>
    </r>
    <r>
      <rPr>
        <b/>
        <sz val="11"/>
        <rFont val="ＭＳ ゴシック"/>
        <family val="3"/>
        <charset val="128"/>
      </rPr>
      <t>でE-mailに添付してお送りください。</t>
    </r>
    <r>
      <rPr>
        <sz val="11"/>
        <rFont val="ＭＳ ゴシック"/>
        <family val="3"/>
        <charset val="128"/>
      </rPr>
      <t xml:space="preserve">
</t>
    </r>
    <r>
      <rPr>
        <sz val="10"/>
        <rFont val="ＭＳ ゴシック"/>
        <family val="3"/>
        <charset val="128"/>
      </rPr>
      <t>または印刷して付属資料と一緒にお送りください。</t>
    </r>
  </si>
  <si>
    <t>他の企業や行政からの助成金・補助金など（過去2年以内）</t>
    <rPh sb="0" eb="1">
      <t>た</t>
    </rPh>
    <rPh sb="10" eb="12">
      <t>じょせい</t>
    </rPh>
    <rPh sb="12" eb="13">
      <t>きん</t>
    </rPh>
    <rPh sb="14" eb="17">
      <t>ほじょきん</t>
    </rPh>
    <rPh sb="20" eb="22">
      <t>かこ</t>
    </rPh>
    <rPh sb="23" eb="24">
      <t>ねん</t>
    </rPh>
    <rPh sb="24" eb="26">
      <t>いない</t>
    </rPh>
    <phoneticPr fontId="3" type="Hiragana"/>
  </si>
  <si>
    <t>法人格
あり：「１」と記入
なし：「2」と記入</t>
    <rPh sb="0" eb="3">
      <t>ほうじんかく</t>
    </rPh>
    <rPh sb="11" eb="13">
      <t>きにゅう</t>
    </rPh>
    <rPh sb="21" eb="23">
      <t>きにゅう</t>
    </rPh>
    <phoneticPr fontId="3" type="Hiragana"/>
  </si>
  <si>
    <r>
      <t>※活動目的：</t>
    </r>
    <r>
      <rPr>
        <b/>
        <sz val="10"/>
        <color theme="1"/>
        <rFont val="ＭＳ ゴシック"/>
        <family val="3"/>
        <charset val="128"/>
      </rPr>
      <t>４行、150文字</t>
    </r>
    <r>
      <rPr>
        <sz val="10"/>
        <color theme="1"/>
        <rFont val="ＭＳ ゴシック"/>
        <family val="3"/>
        <charset val="128"/>
      </rPr>
      <t>まで。
　オーバーすると審査のために印刷した際に文章が途中で切れることがあります。</t>
    </r>
    <rPh sb="1" eb="3">
      <t>かつどう</t>
    </rPh>
    <rPh sb="3" eb="5">
      <t>もくてき</t>
    </rPh>
    <rPh sb="7" eb="8">
      <t>ぎょう</t>
    </rPh>
    <rPh sb="12" eb="14">
      <t>もじ</t>
    </rPh>
    <rPh sb="26" eb="28">
      <t>しんさ</t>
    </rPh>
    <rPh sb="32" eb="34">
      <t>いんさつ</t>
    </rPh>
    <rPh sb="36" eb="37">
      <t>さい</t>
    </rPh>
    <rPh sb="38" eb="40">
      <t>ぶんしょう</t>
    </rPh>
    <rPh sb="41" eb="43">
      <t>とちゅう</t>
    </rPh>
    <rPh sb="44" eb="45">
      <t>き</t>
    </rPh>
    <phoneticPr fontId="3" type="Hiragana"/>
  </si>
  <si>
    <r>
      <t xml:space="preserve">事業で取り組む分野
（３つまで）
</t>
    </r>
    <r>
      <rPr>
        <sz val="10"/>
        <rFont val="ＭＳ ゴシック"/>
        <family val="3"/>
        <charset val="128"/>
      </rPr>
      <t>団体の取り組み分野ではありません</t>
    </r>
    <rPh sb="0" eb="2">
      <t>じぎょう</t>
    </rPh>
    <rPh sb="3" eb="4">
      <t>と</t>
    </rPh>
    <rPh sb="5" eb="6">
      <t>く</t>
    </rPh>
    <rPh sb="7" eb="9">
      <t>ぶんや</t>
    </rPh>
    <rPh sb="17" eb="19">
      <t>だんたい</t>
    </rPh>
    <rPh sb="20" eb="21">
      <t>と</t>
    </rPh>
    <rPh sb="22" eb="23">
      <t>く</t>
    </rPh>
    <rPh sb="24" eb="26">
      <t>ぶんや</t>
    </rPh>
    <phoneticPr fontId="3" type="Hiragana"/>
  </si>
  <si>
    <t>事業を実施する、地域・区市町村を記入</t>
    <rPh sb="0" eb="2">
      <t>じぎょう</t>
    </rPh>
    <rPh sb="3" eb="5">
      <t>じっし</t>
    </rPh>
    <rPh sb="8" eb="10">
      <t>ちいき</t>
    </rPh>
    <rPh sb="11" eb="12">
      <t>く</t>
    </rPh>
    <rPh sb="12" eb="13">
      <t>し</t>
    </rPh>
    <rPh sb="13" eb="15">
      <t>ちょうそん</t>
    </rPh>
    <rPh sb="16" eb="18">
      <t>きにゅう</t>
    </rPh>
    <phoneticPr fontId="3" type="Hiragana"/>
  </si>
  <si>
    <r>
      <t>当てはまる番号の前に</t>
    </r>
    <r>
      <rPr>
        <b/>
        <sz val="12"/>
        <color rgb="FFFF0000"/>
        <rFont val="ＭＳ ゴシック"/>
        <family val="3"/>
        <charset val="128"/>
      </rPr>
      <t>「１」</t>
    </r>
    <r>
      <rPr>
        <sz val="12"/>
        <rFont val="ＭＳ ゴシック"/>
        <family val="3"/>
        <charset val="128"/>
      </rPr>
      <t>を記入してください。（いくつでも）</t>
    </r>
  </si>
  <si>
    <r>
      <t xml:space="preserve">状況（番号を記入）
</t>
    </r>
    <r>
      <rPr>
        <sz val="10"/>
        <rFont val="ＭＳ ゴシック"/>
        <family val="3"/>
        <charset val="128"/>
      </rPr>
      <t>１．決定　２．応募中　
３．応募予定</t>
    </r>
    <rPh sb="0" eb="2">
      <t>じょうきょう</t>
    </rPh>
    <rPh sb="3" eb="5">
      <t>ばんごう</t>
    </rPh>
    <rPh sb="6" eb="8">
      <t>きにゅう</t>
    </rPh>
    <rPh sb="12" eb="14">
      <t>けってい</t>
    </rPh>
    <rPh sb="17" eb="19">
      <t>おうぼ</t>
    </rPh>
    <rPh sb="19" eb="20">
      <t>なか</t>
    </rPh>
    <rPh sb="24" eb="26">
      <t>おうぼ</t>
    </rPh>
    <rPh sb="26" eb="28">
      <t>よてい</t>
    </rPh>
    <phoneticPr fontId="3" type="Hiragana"/>
  </si>
  <si>
    <t>６．教育、文化、スポーツ</t>
  </si>
  <si>
    <r>
      <t>６．応募</t>
    </r>
    <r>
      <rPr>
        <b/>
        <sz val="16"/>
        <rFont val="ＭＳ ゴシック"/>
        <family val="3"/>
        <charset val="128"/>
      </rPr>
      <t>事業の予算書</t>
    </r>
    <rPh sb="2" eb="4">
      <t>おうぼ</t>
    </rPh>
    <rPh sb="4" eb="6">
      <t>じぎょう</t>
    </rPh>
    <rPh sb="7" eb="10">
      <t>よさんしょ</t>
    </rPh>
    <phoneticPr fontId="3" type="Hiragana"/>
  </si>
  <si>
    <r>
      <t>応募</t>
    </r>
    <r>
      <rPr>
        <sz val="18"/>
        <rFont val="ＭＳ ゴシック"/>
        <family val="3"/>
        <charset val="128"/>
      </rPr>
      <t>事業のその他の支出</t>
    </r>
    <rPh sb="0" eb="2">
      <t>おうぼ</t>
    </rPh>
    <rPh sb="2" eb="4">
      <t>じぎょう</t>
    </rPh>
    <rPh sb="7" eb="8">
      <t>た</t>
    </rPh>
    <rPh sb="9" eb="11">
      <t>ししゅつ</t>
    </rPh>
    <phoneticPr fontId="3" type="Hiragana"/>
  </si>
  <si>
    <r>
      <t>※一緒にできそうなこと：</t>
    </r>
    <r>
      <rPr>
        <b/>
        <sz val="10"/>
        <color theme="1"/>
        <rFont val="ＭＳ ゴシック"/>
        <family val="3"/>
        <charset val="128"/>
      </rPr>
      <t>3行、120文字</t>
    </r>
    <r>
      <rPr>
        <sz val="10"/>
        <color theme="1"/>
        <rFont val="ＭＳ ゴシック"/>
        <family val="3"/>
        <charset val="128"/>
      </rPr>
      <t>まで。
　オーバーすると審査のために印刷した際に文章が途中で切れることがあります。</t>
    </r>
    <rPh sb="1" eb="3">
      <t>いっしょ</t>
    </rPh>
    <rPh sb="13" eb="14">
      <t>ぎょう</t>
    </rPh>
    <rPh sb="18" eb="20">
      <t>もじ</t>
    </rPh>
    <rPh sb="32" eb="34">
      <t>しんさ</t>
    </rPh>
    <rPh sb="38" eb="40">
      <t>いんさつ</t>
    </rPh>
    <rPh sb="42" eb="43">
      <t>さい</t>
    </rPh>
    <rPh sb="44" eb="46">
      <t>ぶんしょう</t>
    </rPh>
    <rPh sb="47" eb="49">
      <t>とちゅう</t>
    </rPh>
    <rPh sb="50" eb="51">
      <t>き</t>
    </rPh>
    <phoneticPr fontId="3" type="Hiragana"/>
  </si>
  <si>
    <r>
      <t>コープみらいの地域クラブに登録している場合は上に記入してください。</t>
    </r>
    <r>
      <rPr>
        <sz val="12"/>
        <rFont val="ＭＳ ゴシック"/>
        <family val="3"/>
        <charset val="128"/>
      </rPr>
      <t xml:space="preserve">
※地域クラブとは、コープみらい組合員及び、地域の方どうしがつながり、継続的なグループ活動を通じて、人と人とがつながり、コープとつながり、くらしに関わるニーズを実現する組織です。</t>
    </r>
    <rPh sb="7" eb="9">
      <t>ちいき</t>
    </rPh>
    <rPh sb="13" eb="15">
      <t>とうろく</t>
    </rPh>
    <rPh sb="19" eb="21">
      <t>ばあい</t>
    </rPh>
    <rPh sb="22" eb="23">
      <t>うえ</t>
    </rPh>
    <rPh sb="24" eb="26">
      <t>きにゅう</t>
    </rPh>
    <rPh sb="35" eb="37">
      <t>ちいき</t>
    </rPh>
    <rPh sb="49" eb="52">
      <t>くみあいいん</t>
    </rPh>
    <rPh sb="52" eb="53">
      <t>およ</t>
    </rPh>
    <rPh sb="55" eb="57">
      <t>ちいき</t>
    </rPh>
    <rPh sb="58" eb="59">
      <t>かた</t>
    </rPh>
    <rPh sb="68" eb="71">
      <t>けいぞくてき</t>
    </rPh>
    <rPh sb="76" eb="78">
      <t>かつどう</t>
    </rPh>
    <rPh sb="79" eb="80">
      <t>つう</t>
    </rPh>
    <rPh sb="83" eb="84">
      <t>ひと</t>
    </rPh>
    <rPh sb="85" eb="86">
      <t>ひと</t>
    </rPh>
    <rPh sb="106" eb="107">
      <t>かか</t>
    </rPh>
    <rPh sb="113" eb="115">
      <t>じつげん</t>
    </rPh>
    <rPh sb="117" eb="119">
      <t>そしき</t>
    </rPh>
    <phoneticPr fontId="3" type="Hiragana"/>
  </si>
  <si>
    <r>
      <t>※事業で取り組みたい地域や社会の課題：
　</t>
    </r>
    <r>
      <rPr>
        <b/>
        <sz val="10"/>
        <color theme="1"/>
        <rFont val="ＭＳ ゴシック"/>
        <family val="3"/>
        <charset val="128"/>
      </rPr>
      <t>５行、200文字</t>
    </r>
    <r>
      <rPr>
        <sz val="10"/>
        <color theme="1"/>
        <rFont val="ＭＳ ゴシック"/>
        <family val="3"/>
        <charset val="128"/>
      </rPr>
      <t>まで。
　オーバーすると審査のために印刷した際に文章が途中で切れることがあります。</t>
    </r>
    <rPh sb="22" eb="23">
      <t>ぎょう</t>
    </rPh>
    <rPh sb="27" eb="29">
      <t>もじ</t>
    </rPh>
    <rPh sb="41" eb="43">
      <t>しんさ</t>
    </rPh>
    <rPh sb="47" eb="49">
      <t>いんさつ</t>
    </rPh>
    <rPh sb="51" eb="52">
      <t>さい</t>
    </rPh>
    <rPh sb="53" eb="55">
      <t>ぶんしょう</t>
    </rPh>
    <rPh sb="56" eb="58">
      <t>とちゅう</t>
    </rPh>
    <rPh sb="59" eb="60">
      <t>き</t>
    </rPh>
    <phoneticPr fontId="3" type="Hiragana"/>
  </si>
  <si>
    <r>
      <t>A</t>
    </r>
    <r>
      <rPr>
        <sz val="14"/>
        <rFont val="ＭＳ ゴシック"/>
        <family val="3"/>
        <charset val="128"/>
      </rPr>
      <t>と</t>
    </r>
    <r>
      <rPr>
        <b/>
        <sz val="14"/>
        <color rgb="FFFF0000"/>
        <rFont val="ＭＳ ゴシック"/>
        <family val="3"/>
        <charset val="128"/>
      </rPr>
      <t>B</t>
    </r>
    <r>
      <rPr>
        <sz val="14"/>
        <rFont val="ＭＳ ゴシック"/>
        <family val="3"/>
        <charset val="128"/>
      </rPr>
      <t>の合計</t>
    </r>
    <rPh sb="4" eb="6">
      <t>ごうけい</t>
    </rPh>
    <phoneticPr fontId="3" type="Hiragana"/>
  </si>
  <si>
    <r>
      <t>収入合計</t>
    </r>
    <r>
      <rPr>
        <b/>
        <sz val="14"/>
        <color rgb="FFFF0000"/>
        <rFont val="ＭＳ ゴシック"/>
        <family val="3"/>
        <charset val="128"/>
      </rPr>
      <t>D</t>
    </r>
    <rPh sb="0" eb="2">
      <t>しゅうにゅう</t>
    </rPh>
    <rPh sb="2" eb="4">
      <t>ごうけい</t>
    </rPh>
    <phoneticPr fontId="3" type="Hiragana"/>
  </si>
  <si>
    <r>
      <t>１．E-mailの場合</t>
    </r>
    <r>
      <rPr>
        <sz val="11"/>
        <rFont val="ＭＳ ゴシック"/>
        <family val="3"/>
        <charset val="128"/>
      </rPr>
      <t xml:space="preserve">
付属資料はPDF、写真はjpegの形式でE-mailに添付してお送りください。
※何通かのE-mailに分かれても結構です。
</t>
    </r>
    <r>
      <rPr>
        <b/>
        <sz val="11"/>
        <rFont val="ＭＳ ゴシック"/>
        <family val="3"/>
        <charset val="128"/>
      </rPr>
      <t>２．郵送の場合</t>
    </r>
    <r>
      <rPr>
        <sz val="11"/>
        <rFont val="ＭＳ ゴシック"/>
        <family val="3"/>
        <charset val="128"/>
      </rPr>
      <t xml:space="preserve">
現物、あるいはコピーをお送りください。
※お送りいただいた書類はお返しできませんので、送付前に必ずコピーをお取りください。
</t>
    </r>
    <rPh sb="9" eb="11">
      <t>ばあい</t>
    </rPh>
    <rPh sb="81" eb="83">
      <t>ばあい</t>
    </rPh>
    <phoneticPr fontId="3" type="Hiragana"/>
  </si>
  <si>
    <r>
      <t>※助成の必要性：</t>
    </r>
    <r>
      <rPr>
        <b/>
        <sz val="11"/>
        <color theme="1"/>
        <rFont val="ＭＳ ゴシック"/>
        <family val="3"/>
        <charset val="128"/>
      </rPr>
      <t>４行、180文字</t>
    </r>
    <r>
      <rPr>
        <sz val="11"/>
        <color theme="1"/>
        <rFont val="ＭＳ ゴシック"/>
        <family val="3"/>
        <charset val="128"/>
      </rPr>
      <t>まで。
　オーバーすると審査のために印刷した際に文章が途中で切れることがあります。</t>
    </r>
    <rPh sb="1" eb="3">
      <t>じょせい</t>
    </rPh>
    <rPh sb="4" eb="7">
      <t>ひつようせい</t>
    </rPh>
    <rPh sb="9" eb="10">
      <t>ぎょう</t>
    </rPh>
    <rPh sb="14" eb="16">
      <t>もじ</t>
    </rPh>
    <rPh sb="28" eb="30">
      <t>しんさ</t>
    </rPh>
    <rPh sb="34" eb="36">
      <t>いんさつ</t>
    </rPh>
    <rPh sb="38" eb="39">
      <t>さい</t>
    </rPh>
    <rPh sb="40" eb="42">
      <t>ぶんしょう</t>
    </rPh>
    <rPh sb="43" eb="45">
      <t>とちゅう</t>
    </rPh>
    <rPh sb="46" eb="47">
      <t>き</t>
    </rPh>
    <phoneticPr fontId="3" type="Hiragana"/>
  </si>
  <si>
    <r>
      <t>※活動内容・活動実績：</t>
    </r>
    <r>
      <rPr>
        <b/>
        <sz val="10"/>
        <color theme="1"/>
        <rFont val="ＭＳ ゴシック"/>
        <family val="3"/>
        <charset val="128"/>
      </rPr>
      <t>６行、250文字</t>
    </r>
    <r>
      <rPr>
        <sz val="10"/>
        <color theme="1"/>
        <rFont val="ＭＳ ゴシック"/>
        <family val="3"/>
        <charset val="128"/>
      </rPr>
      <t>まで。
　オーバーすると審査のために印刷した際に文章が途中で切れることがあります。</t>
    </r>
    <rPh sb="1" eb="3">
      <t>かつどう</t>
    </rPh>
    <rPh sb="3" eb="5">
      <t>ないよう</t>
    </rPh>
    <rPh sb="6" eb="8">
      <t>かつどう</t>
    </rPh>
    <rPh sb="8" eb="10">
      <t>じっせき</t>
    </rPh>
    <rPh sb="12" eb="13">
      <t>ぎょう</t>
    </rPh>
    <rPh sb="17" eb="19">
      <t>もじ</t>
    </rPh>
    <rPh sb="31" eb="33">
      <t>しんさ</t>
    </rPh>
    <rPh sb="37" eb="39">
      <t>いんさつ</t>
    </rPh>
    <rPh sb="41" eb="42">
      <t>さい</t>
    </rPh>
    <rPh sb="43" eb="45">
      <t>ぶんしょう</t>
    </rPh>
    <rPh sb="46" eb="48">
      <t>とちゅう</t>
    </rPh>
    <rPh sb="49" eb="50">
      <t>き</t>
    </rPh>
    <phoneticPr fontId="3" type="Hiragana"/>
  </si>
  <si>
    <r>
      <t>※事業名・活動名：</t>
    </r>
    <r>
      <rPr>
        <b/>
        <sz val="10"/>
        <color theme="1"/>
        <rFont val="ＭＳ ゴシック"/>
        <family val="3"/>
        <charset val="128"/>
      </rPr>
      <t>30文字</t>
    </r>
    <r>
      <rPr>
        <sz val="10"/>
        <color theme="1"/>
        <rFont val="ＭＳ ゴシック"/>
        <family val="3"/>
        <charset val="128"/>
      </rPr>
      <t>まで。
　　必ず30文字に納めてください</t>
    </r>
    <rPh sb="1" eb="3">
      <t>じぎょう</t>
    </rPh>
    <rPh sb="3" eb="4">
      <t>めい</t>
    </rPh>
    <rPh sb="5" eb="7">
      <t>かつどう</t>
    </rPh>
    <rPh sb="7" eb="8">
      <t>めい</t>
    </rPh>
    <rPh sb="11" eb="13">
      <t>もじ</t>
    </rPh>
    <rPh sb="19" eb="20">
      <t>かなら</t>
    </rPh>
    <rPh sb="23" eb="25">
      <t>もじ</t>
    </rPh>
    <rPh sb="26" eb="27">
      <t>おさ</t>
    </rPh>
    <phoneticPr fontId="3" type="Hiragana"/>
  </si>
  <si>
    <r>
      <t>※事業の成果目標：</t>
    </r>
    <r>
      <rPr>
        <b/>
        <sz val="10"/>
        <color theme="1"/>
        <rFont val="ＭＳ ゴシック"/>
        <family val="3"/>
        <charset val="128"/>
      </rPr>
      <t>５行、200文字</t>
    </r>
    <r>
      <rPr>
        <sz val="10"/>
        <color theme="1"/>
        <rFont val="ＭＳ ゴシック"/>
        <family val="3"/>
        <charset val="128"/>
      </rPr>
      <t>まで。
　オーバーすると審査のために印刷した際に文章が途中で切れることがあります。</t>
    </r>
    <rPh sb="4" eb="6">
      <t>せいか</t>
    </rPh>
    <rPh sb="6" eb="8">
      <t>もくひょう</t>
    </rPh>
    <rPh sb="10" eb="11">
      <t>ぎょう</t>
    </rPh>
    <rPh sb="15" eb="17">
      <t>もじ</t>
    </rPh>
    <rPh sb="29" eb="31">
      <t>しんさ</t>
    </rPh>
    <rPh sb="35" eb="37">
      <t>いんさつ</t>
    </rPh>
    <rPh sb="39" eb="40">
      <t>さい</t>
    </rPh>
    <rPh sb="41" eb="43">
      <t>ぶんしょう</t>
    </rPh>
    <rPh sb="44" eb="46">
      <t>とちゅう</t>
    </rPh>
    <rPh sb="47" eb="48">
      <t>き</t>
    </rPh>
    <phoneticPr fontId="3" type="Hiragana"/>
  </si>
  <si>
    <r>
      <t>※助成の必要性：</t>
    </r>
    <r>
      <rPr>
        <b/>
        <sz val="10"/>
        <color theme="1"/>
        <rFont val="ＭＳ ゴシック"/>
        <family val="3"/>
        <charset val="128"/>
      </rPr>
      <t>４行、150文字</t>
    </r>
    <r>
      <rPr>
        <sz val="10"/>
        <color theme="1"/>
        <rFont val="ＭＳ ゴシック"/>
        <family val="3"/>
        <charset val="128"/>
      </rPr>
      <t>まで。
　オーバーすると審査のために印刷した際に文章が途中で切れることがあります。</t>
    </r>
    <rPh sb="1" eb="3">
      <t>じょせい</t>
    </rPh>
    <rPh sb="4" eb="7">
      <t>ひつようせい</t>
    </rPh>
    <rPh sb="9" eb="10">
      <t>ぎょう</t>
    </rPh>
    <rPh sb="14" eb="16">
      <t>もじ</t>
    </rPh>
    <rPh sb="28" eb="30">
      <t>しんさ</t>
    </rPh>
    <rPh sb="34" eb="36">
      <t>いんさつ</t>
    </rPh>
    <rPh sb="38" eb="39">
      <t>さい</t>
    </rPh>
    <rPh sb="40" eb="42">
      <t>ぶんしょう</t>
    </rPh>
    <rPh sb="43" eb="45">
      <t>とちゅう</t>
    </rPh>
    <rPh sb="46" eb="47">
      <t>き</t>
    </rPh>
    <phoneticPr fontId="3" type="Hiragana"/>
  </si>
  <si>
    <r>
      <t>※助成終了後の事業の展望：</t>
    </r>
    <r>
      <rPr>
        <b/>
        <sz val="10"/>
        <color theme="1"/>
        <rFont val="ＭＳ ゴシック"/>
        <family val="3"/>
        <charset val="128"/>
      </rPr>
      <t>４行、150文字</t>
    </r>
    <r>
      <rPr>
        <sz val="10"/>
        <color theme="1"/>
        <rFont val="ＭＳ ゴシック"/>
        <family val="3"/>
        <charset val="128"/>
      </rPr>
      <t>まで。
　オーバーすると審査のために印刷した際に文章が途中で切れることがあります。</t>
    </r>
    <rPh sb="1" eb="3">
      <t>じょせい</t>
    </rPh>
    <rPh sb="3" eb="6">
      <t>しゅうりょうご</t>
    </rPh>
    <rPh sb="7" eb="9">
      <t>じぎょう</t>
    </rPh>
    <rPh sb="10" eb="12">
      <t>てんぼう</t>
    </rPh>
    <rPh sb="14" eb="15">
      <t>ぎょう</t>
    </rPh>
    <rPh sb="19" eb="21">
      <t>もじ</t>
    </rPh>
    <rPh sb="33" eb="35">
      <t>しんさ</t>
    </rPh>
    <rPh sb="39" eb="41">
      <t>いんさつ</t>
    </rPh>
    <rPh sb="43" eb="44">
      <t>さい</t>
    </rPh>
    <rPh sb="45" eb="47">
      <t>ぶんしょう</t>
    </rPh>
    <rPh sb="48" eb="50">
      <t>とちゅう</t>
    </rPh>
    <rPh sb="51" eb="52">
      <t>き</t>
    </rPh>
    <phoneticPr fontId="3" type="Hiragana"/>
  </si>
  <si>
    <t>コープみらいと一緒にできそうなこと</t>
    <rPh sb="7" eb="9">
      <t>いっしょ</t>
    </rPh>
    <phoneticPr fontId="3" type="Hiragana"/>
  </si>
  <si>
    <t>２．消費者の権利</t>
  </si>
  <si>
    <t>（助成対象期間2026年4月1日～2027年3月31日）</t>
    <rPh sb="1" eb="3">
      <t>じょせい</t>
    </rPh>
    <rPh sb="3" eb="5">
      <t>たいしょう</t>
    </rPh>
    <rPh sb="5" eb="7">
      <t>きかん</t>
    </rPh>
    <rPh sb="11" eb="12">
      <t>ねん</t>
    </rPh>
    <rPh sb="13" eb="14">
      <t>がつ</t>
    </rPh>
    <rPh sb="15" eb="16">
      <t>にち</t>
    </rPh>
    <rPh sb="21" eb="22">
      <t>ねん</t>
    </rPh>
    <rPh sb="23" eb="24">
      <t>がつ</t>
    </rPh>
    <rPh sb="26" eb="27">
      <t>にち</t>
    </rPh>
    <phoneticPr fontId="3" type="Hiragana"/>
  </si>
  <si>
    <r>
      <t xml:space="preserve">応募事業の剰余
</t>
    </r>
    <r>
      <rPr>
        <b/>
        <sz val="14"/>
        <color rgb="FFFF0000"/>
        <rFont val="ＭＳ ゴシック"/>
        <family val="3"/>
        <charset val="128"/>
      </rPr>
      <t>D-C</t>
    </r>
    <rPh sb="0" eb="2">
      <t>おうぼ</t>
    </rPh>
    <rPh sb="2" eb="4">
      <t>じぎょう</t>
    </rPh>
    <rPh sb="5" eb="7">
      <t>じょうよ</t>
    </rPh>
    <phoneticPr fontId="3" type="Hiragana"/>
  </si>
  <si>
    <r>
      <t>２０２６年度</t>
    </r>
    <r>
      <rPr>
        <b/>
        <sz val="16"/>
        <rFont val="ＭＳ ゴシック"/>
        <family val="3"/>
        <charset val="128"/>
      </rPr>
      <t>　社会貢献活動助成制度</t>
    </r>
  </si>
  <si>
    <r>
      <t>2026年度</t>
    </r>
    <r>
      <rPr>
        <b/>
        <sz val="18"/>
        <rFont val="ＭＳ ゴシック"/>
        <family val="3"/>
        <charset val="128"/>
      </rPr>
      <t>コープみらい・くらしと地域づくり助成</t>
    </r>
  </si>
  <si>
    <r>
      <t>5</t>
    </r>
    <r>
      <rPr>
        <sz val="13"/>
        <rFont val="ＭＳ ゴシック"/>
        <family val="3"/>
        <charset val="128"/>
      </rPr>
      <t>万円以上の備品の見積書</t>
    </r>
  </si>
  <si>
    <r>
      <t>当年度（202</t>
    </r>
    <r>
      <rPr>
        <sz val="13"/>
        <color rgb="FF0070C0"/>
        <rFont val="ＭＳ ゴシック"/>
        <family val="3"/>
        <charset val="128"/>
      </rPr>
      <t>5</t>
    </r>
    <r>
      <rPr>
        <sz val="13"/>
        <rFont val="ＭＳ ゴシック"/>
        <family val="3"/>
        <charset val="128"/>
      </rPr>
      <t>年度）の予算書</t>
    </r>
  </si>
  <si>
    <r>
      <t>２．</t>
    </r>
    <r>
      <rPr>
        <b/>
        <sz val="16"/>
        <rFont val="ＭＳ ゴシック"/>
        <family val="3"/>
        <charset val="128"/>
      </rPr>
      <t>応募する事業について</t>
    </r>
    <rPh sb="2" eb="4">
      <t>おうぼ</t>
    </rPh>
    <rPh sb="6" eb="8">
      <t>じぎょう</t>
    </rPh>
    <phoneticPr fontId="3" type="Hiragana"/>
  </si>
  <si>
    <r>
      <t>　</t>
    </r>
    <r>
      <rPr>
        <b/>
        <sz val="12"/>
        <color rgb="FFFF0000"/>
        <rFont val="ＭＳ ゴシック"/>
        <family val="3"/>
        <charset val="128"/>
      </rPr>
      <t>A</t>
    </r>
    <r>
      <rPr>
        <sz val="12"/>
        <color rgb="FF000000"/>
        <rFont val="ＭＳ ゴシック"/>
        <family val="3"/>
        <charset val="128"/>
      </rPr>
      <t>の金額を記入してください。
　上限は20万円です。</t>
    </r>
    <rPh sb="3" eb="5">
      <t>きんがく</t>
    </rPh>
    <rPh sb="6" eb="8">
      <t>きにゅう</t>
    </rPh>
    <phoneticPr fontId="3" type="Hiragana"/>
  </si>
  <si>
    <r>
      <t>助成金活用
支出計</t>
    </r>
    <r>
      <rPr>
        <b/>
        <sz val="12"/>
        <color rgb="FFFF0000"/>
        <rFont val="ＭＳ ゴシック"/>
        <family val="3"/>
        <charset val="128"/>
      </rPr>
      <t>A</t>
    </r>
    <rPh sb="0" eb="3">
      <t>じょせいきん</t>
    </rPh>
    <rPh sb="3" eb="5">
      <t>かつよう</t>
    </rPh>
    <rPh sb="6" eb="8">
      <t>ししゅつ</t>
    </rPh>
    <rPh sb="8" eb="9">
      <t>けい</t>
    </rPh>
    <phoneticPr fontId="3" type="Hiragana"/>
  </si>
  <si>
    <r>
      <t>３．</t>
    </r>
    <r>
      <rPr>
        <b/>
        <sz val="16"/>
        <rFont val="ＭＳ ゴシック"/>
        <family val="3"/>
        <charset val="128"/>
      </rPr>
      <t>応募事業への他団体からの助成について</t>
    </r>
    <rPh sb="2" eb="4">
      <t>おうぼ</t>
    </rPh>
    <rPh sb="4" eb="6">
      <t>じぎょう</t>
    </rPh>
    <rPh sb="8" eb="11">
      <t>ただんたい</t>
    </rPh>
    <rPh sb="14" eb="16">
      <t>じょせい</t>
    </rPh>
    <phoneticPr fontId="3" type="Hiragana"/>
  </si>
  <si>
    <r>
      <t>次年度（2026年度）応募事業への助</t>
    </r>
    <r>
      <rPr>
        <sz val="11"/>
        <rFont val="ＭＳ ゴシック"/>
        <family val="3"/>
        <charset val="128"/>
      </rPr>
      <t>成・補助金申請</t>
    </r>
    <rPh sb="0" eb="3">
      <t>じねんど</t>
    </rPh>
    <rPh sb="8" eb="10">
      <t>ねんど</t>
    </rPh>
    <rPh sb="11" eb="13">
      <t>おうぼ</t>
    </rPh>
    <rPh sb="13" eb="15">
      <t>じぎょう</t>
    </rPh>
    <rPh sb="17" eb="19">
      <t>じょせい</t>
    </rPh>
    <rPh sb="20" eb="23">
      <t>ほじょきん</t>
    </rPh>
    <rPh sb="23" eb="25">
      <t>しんせい</t>
    </rPh>
    <phoneticPr fontId="3" type="Hiragana"/>
  </si>
  <si>
    <r>
      <t>会員名簿、役員名簿など、</t>
    </r>
    <r>
      <rPr>
        <b/>
        <sz val="13"/>
        <rFont val="ＭＳ ゴシック"/>
        <family val="3"/>
        <charset val="128"/>
      </rPr>
      <t>5人以上</t>
    </r>
    <r>
      <rPr>
        <sz val="13"/>
        <rFont val="ＭＳ ゴシック"/>
        <family val="3"/>
        <charset val="128"/>
      </rPr>
      <t>の氏名・役職・住所（市区町村まで）が入った名簿</t>
    </r>
  </si>
  <si>
    <r>
      <t>団体の活動内容のわかる資料（会報・パンフレットなど）</t>
    </r>
    <r>
      <rPr>
        <b/>
        <sz val="13"/>
        <rFont val="ＭＳ ゴシック"/>
        <family val="3"/>
        <charset val="128"/>
      </rPr>
      <t>A4またはB4サイズ２枚まで。</t>
    </r>
    <r>
      <rPr>
        <sz val="13"/>
        <rFont val="ＭＳ ゴシック"/>
        <family val="3"/>
        <charset val="128"/>
      </rPr>
      <t>最新版のみ（CD、動画等はご遠慮ください）</t>
    </r>
    <rPh sb="37" eb="38">
      <t>まい</t>
    </rPh>
    <rPh sb="50" eb="52">
      <t>どうが</t>
    </rPh>
    <rPh sb="52" eb="53">
      <t>とう</t>
    </rPh>
    <phoneticPr fontId="3" type="Hiragana"/>
  </si>
  <si>
    <r>
      <t>写真</t>
    </r>
    <r>
      <rPr>
        <b/>
        <sz val="13"/>
        <rFont val="ＭＳ ゴシック"/>
        <family val="3"/>
        <charset val="128"/>
      </rPr>
      <t>（可能ならば資料添付をお願いします。活動の様子全体が分かるもので２枚程度）</t>
    </r>
    <rPh sb="3" eb="5">
      <t>かのう</t>
    </rPh>
    <rPh sb="8" eb="10">
      <t>しりょう</t>
    </rPh>
    <rPh sb="10" eb="12">
      <t>てんぷ</t>
    </rPh>
    <rPh sb="14" eb="15">
      <t>ねが</t>
    </rPh>
    <rPh sb="20" eb="22">
      <t>かつどう</t>
    </rPh>
    <rPh sb="23" eb="25">
      <t>ようす</t>
    </rPh>
    <rPh sb="25" eb="27">
      <t>ぜんたい</t>
    </rPh>
    <rPh sb="28" eb="29">
      <t>わ</t>
    </rPh>
    <rPh sb="35" eb="36">
      <t>まい</t>
    </rPh>
    <rPh sb="36" eb="38">
      <t>ていど</t>
    </rPh>
    <phoneticPr fontId="3" type="Hiragana"/>
  </si>
  <si>
    <r>
      <t>以下はアンケートです。選考には</t>
    </r>
    <r>
      <rPr>
        <b/>
        <sz val="16"/>
        <rFont val="ＭＳ ゴシック"/>
        <family val="3"/>
        <charset val="128"/>
      </rPr>
      <t>関わらないものです。
今後の参考にさせていただきますので、ご協力お願いいたします。</t>
    </r>
    <rPh sb="15" eb="16">
      <t>かか</t>
    </rPh>
    <phoneticPr fontId="3" type="Hiragana"/>
  </si>
  <si>
    <r>
      <t>応募用紙記入に当って
　</t>
    </r>
    <r>
      <rPr>
        <b/>
        <sz val="11"/>
        <color rgb="FFFF0000"/>
        <rFont val="ＭＳ ゴシック"/>
        <family val="3"/>
        <charset val="128"/>
      </rPr>
      <t>黄色いセルをご記入ください
　※セル内で改行する場合は、[ALT]＋
　　　[Enter]キーを押してください。</t>
    </r>
    <rPh sb="0" eb="2">
      <t>オウボ</t>
    </rPh>
    <rPh sb="2" eb="4">
      <t>ヨウシ</t>
    </rPh>
    <rPh sb="4" eb="6">
      <t>キニュウ</t>
    </rPh>
    <rPh sb="7" eb="8">
      <t>アタ</t>
    </rPh>
    <rPh sb="12" eb="14">
      <t>キイロ</t>
    </rPh>
    <rPh sb="19" eb="21">
      <t>キニュウ</t>
    </rPh>
    <rPh sb="30" eb="31">
      <t>ナイ</t>
    </rPh>
    <rPh sb="32" eb="34">
      <t>カイギョウ</t>
    </rPh>
    <rPh sb="36" eb="38">
      <t>バアイ</t>
    </rPh>
    <rPh sb="60" eb="61">
      <t>オ</t>
    </rPh>
    <phoneticPr fontId="64"/>
  </si>
  <si>
    <t>施設名</t>
    <rPh sb="0" eb="3">
      <t>しせつめい</t>
    </rPh>
    <phoneticPr fontId="3" type="Hiragana"/>
  </si>
  <si>
    <t>次年度（2026年度）応募事業への助成・補助金申請</t>
  </si>
  <si>
    <t>応募1</t>
    <rPh sb="0" eb="2">
      <t>おうぼ</t>
    </rPh>
    <phoneticPr fontId="3" type="Hiragana"/>
  </si>
  <si>
    <t>応募2</t>
    <rPh sb="0" eb="2">
      <t>おうぼ</t>
    </rPh>
    <phoneticPr fontId="3" type="Hiragana"/>
  </si>
  <si>
    <t>希望助成金額</t>
    <rPh sb="0" eb="2">
      <t>きぼう</t>
    </rPh>
    <rPh sb="2" eb="4">
      <t>じょせい</t>
    </rPh>
    <rPh sb="4" eb="6">
      <t>きんがく</t>
    </rPh>
    <phoneticPr fontId="3" type="Hiragana"/>
  </si>
  <si>
    <t>１行目</t>
    <rPh sb="1" eb="3">
      <t>ぎょうめ</t>
    </rPh>
    <phoneticPr fontId="3" type="Hiragana"/>
  </si>
  <si>
    <t>２行目</t>
    <rPh sb="1" eb="3">
      <t>ぎょうめ</t>
    </rPh>
    <phoneticPr fontId="3" type="Hiragana"/>
  </si>
  <si>
    <t>３行目</t>
    <rPh sb="1" eb="3">
      <t>ぎょうめ</t>
    </rPh>
    <phoneticPr fontId="3" type="Hiragana"/>
  </si>
  <si>
    <t>５行目</t>
    <rPh sb="1" eb="3">
      <t>ぎょうめ</t>
    </rPh>
    <phoneticPr fontId="3" type="Hiragana"/>
  </si>
  <si>
    <t>７行目</t>
    <rPh sb="1" eb="3">
      <t>ぎょうめ</t>
    </rPh>
    <phoneticPr fontId="3" type="Hiragana"/>
  </si>
  <si>
    <t>８行目</t>
    <rPh sb="1" eb="3">
      <t>ぎょうめ</t>
    </rPh>
    <phoneticPr fontId="3" type="Hiragana"/>
  </si>
  <si>
    <t>助成金活用
支出計A</t>
  </si>
  <si>
    <t>その他の支出</t>
    <rPh sb="2" eb="3">
      <t>た</t>
    </rPh>
    <rPh sb="4" eb="6">
      <t>ししゅつ</t>
    </rPh>
    <phoneticPr fontId="3" type="Hiragana"/>
  </si>
  <si>
    <t>９行目</t>
    <rPh sb="1" eb="3">
      <t>ぎょうめ</t>
    </rPh>
    <phoneticPr fontId="3" type="Hiragana"/>
  </si>
  <si>
    <t>その他の
支出合計B</t>
  </si>
  <si>
    <t>応募事業の
支出総合計C</t>
  </si>
  <si>
    <t>収入の部</t>
    <rPh sb="0" eb="2">
      <t>しゅうにゅう</t>
    </rPh>
    <rPh sb="3" eb="4">
      <t>ぶ</t>
    </rPh>
    <phoneticPr fontId="3" type="Hiragana"/>
  </si>
  <si>
    <t>参加費合計
（イベント参加費、子ども食堂の食事代等）</t>
  </si>
  <si>
    <t>応募事業の剰余
D-C</t>
  </si>
  <si>
    <t>２．応募する事業について</t>
    <rPh sb="2" eb="4">
      <t>おうぼ</t>
    </rPh>
    <phoneticPr fontId="3" type="Hiragana"/>
  </si>
  <si>
    <t>5．本助成金が受けられなかったときの対応</t>
  </si>
  <si>
    <t>食事代・参加費・物品販売収入合計</t>
    <rPh sb="4" eb="7">
      <t>さんかひ</t>
    </rPh>
    <rPh sb="8" eb="10">
      <t>ぶっぴん</t>
    </rPh>
    <rPh sb="10" eb="12">
      <t>はんばい</t>
    </rPh>
    <rPh sb="12" eb="14">
      <t>しゅうにゅう</t>
    </rPh>
    <rPh sb="14" eb="16">
      <t>ごうけい</t>
    </rPh>
    <phoneticPr fontId="3" type="Hiragana"/>
  </si>
  <si>
    <r>
      <t>他からの助成金、補助金合計</t>
    </r>
    <r>
      <rPr>
        <sz val="12"/>
        <rFont val="ＭＳ Ｐゴシック"/>
        <family val="3"/>
        <charset val="128"/>
      </rPr>
      <t xml:space="preserve">
</t>
    </r>
    <r>
      <rPr>
        <sz val="11"/>
        <rFont val="ＭＳ Ｐゴシック"/>
        <family val="3"/>
        <charset val="128"/>
      </rPr>
      <t>（応募中、応募予定も含む）</t>
    </r>
    <rPh sb="0" eb="1">
      <t>た</t>
    </rPh>
    <rPh sb="4" eb="7">
      <t>じょせいきん</t>
    </rPh>
    <rPh sb="8" eb="11">
      <t>ほじょきん</t>
    </rPh>
    <rPh sb="15" eb="17">
      <t>おうぼ</t>
    </rPh>
    <rPh sb="17" eb="18">
      <t>ちゅう</t>
    </rPh>
    <rPh sb="19" eb="21">
      <t>おうぼ</t>
    </rPh>
    <rPh sb="21" eb="23">
      <t>よてい</t>
    </rPh>
    <rPh sb="24" eb="25">
      <t>ふく</t>
    </rPh>
    <phoneticPr fontId="3" type="Hiragana"/>
  </si>
  <si>
    <r>
      <t>コープみらい・くらしと地域づくり助成金</t>
    </r>
    <r>
      <rPr>
        <b/>
        <sz val="10"/>
        <rFont val="ＭＳ Ｐゴシック"/>
        <family val="3"/>
        <charset val="128"/>
      </rPr>
      <t>（Ａの金額を記入してください）</t>
    </r>
    <rPh sb="11" eb="13">
      <t>ちいき</t>
    </rPh>
    <rPh sb="16" eb="19">
      <t>じょせいきん</t>
    </rPh>
    <rPh sb="22" eb="24">
      <t>きんがく</t>
    </rPh>
    <rPh sb="25" eb="27">
      <t>きにゅう</t>
    </rPh>
    <phoneticPr fontId="3" type="Hiragana"/>
  </si>
  <si>
    <t>新規・
.実施中</t>
  </si>
  <si>
    <t>３．福祉、健康</t>
  </si>
  <si>
    <t>４．子ども・子育て</t>
  </si>
  <si>
    <t>５．次世代支援</t>
  </si>
  <si>
    <t>７．環境保全</t>
  </si>
  <si>
    <t>８．人権、平和、国際協力・交流</t>
  </si>
  <si>
    <t>９．防犯・防災・減災、災害復興支援</t>
  </si>
  <si>
    <t>４．事業の実施スケジュール</t>
  </si>
  <si>
    <t>団体名</t>
  </si>
  <si>
    <t>所在地</t>
  </si>
  <si>
    <t>代表者名</t>
  </si>
  <si>
    <t>役職名</t>
  </si>
  <si>
    <t>連絡先
担当者</t>
  </si>
  <si>
    <t>日中
連絡先</t>
  </si>
  <si>
    <t>団体設立日（予定日）</t>
  </si>
  <si>
    <t>法人格取得日（予定日）</t>
  </si>
  <si>
    <t>団体の活動目的</t>
  </si>
  <si>
    <t>活動内容・活動実績または活動開始の経緯
（概ね過去１年まで）</t>
  </si>
  <si>
    <t>構成員数</t>
  </si>
  <si>
    <t>コープみらい
地域クラブ名</t>
  </si>
  <si>
    <t>事業・活動名</t>
  </si>
  <si>
    <t>事業で取り組みたい地域や社会の課題</t>
  </si>
  <si>
    <t>事業の目的</t>
  </si>
  <si>
    <t>事業内容</t>
  </si>
  <si>
    <t>事業の成果目標</t>
  </si>
  <si>
    <t>助成の必要性</t>
  </si>
  <si>
    <t>助成終了後の
事業の展望</t>
  </si>
  <si>
    <t>一緒にできること</t>
  </si>
  <si>
    <t>５．本助成金が受けられなかったときの対応</t>
  </si>
  <si>
    <t>「１」で⑤⑦をチェックした方へ
差し支えなければ、お知りになったウェブサイト、情報誌、ＳＮＳ等の名称をご記入願います。</t>
  </si>
  <si>
    <t>特定非営利活動法人スターズアーツ</t>
    <rPh sb="0" eb="9">
      <t>とくていひえいりかつどうほうじん</t>
    </rPh>
    <phoneticPr fontId="3" type="Hiragana"/>
  </si>
  <si>
    <t>トクテイヒエイリカツドウホウジンスターズアーツ</t>
    <phoneticPr fontId="3" type="Hiragana"/>
  </si>
  <si>
    <t>トウキョウトミナトクキタアオヤマ1-6-1-118</t>
    <phoneticPr fontId="3" type="Hiragana"/>
  </si>
  <si>
    <t>東京都港区北青山1-6-1-118</t>
    <rPh sb="0" eb="3">
      <t>とうきょうと</t>
    </rPh>
    <rPh sb="3" eb="5">
      <t>みなとく</t>
    </rPh>
    <rPh sb="5" eb="8">
      <t>きたあおやま</t>
    </rPh>
    <phoneticPr fontId="3" type="Hiragana"/>
  </si>
  <si>
    <t>https://starsarts.or.jp/</t>
    <phoneticPr fontId="3" type="Hiragana"/>
  </si>
  <si>
    <t>本宮透雄</t>
    <rPh sb="0" eb="2">
      <t>もとみや</t>
    </rPh>
    <rPh sb="2" eb="3">
      <t>す</t>
    </rPh>
    <rPh sb="3" eb="4">
      <t>お</t>
    </rPh>
    <phoneticPr fontId="3" type="Hiragana"/>
  </si>
  <si>
    <t>モトミヤユキオ</t>
    <phoneticPr fontId="3" type="Hiragana"/>
  </si>
  <si>
    <t>理事長</t>
    <rPh sb="0" eb="3">
      <t>りじちょう</t>
    </rPh>
    <phoneticPr fontId="3" type="Hiragana"/>
  </si>
  <si>
    <t>高岡和宏</t>
    <rPh sb="0" eb="4">
      <t>たかおかかずひろ</t>
    </rPh>
    <phoneticPr fontId="3" type="Hiragana"/>
  </si>
  <si>
    <t>タカオカカズヒロ</t>
    <phoneticPr fontId="3" type="Hiragana"/>
  </si>
  <si>
    <t>会員</t>
    <phoneticPr fontId="3" type="Hiragana"/>
  </si>
  <si>
    <t>国立国会図書館東日本大震災アーカイブ「ひなぎく」に防災教育コンテンツとして採用</t>
    <rPh sb="25" eb="27">
      <t>ぼうさい</t>
    </rPh>
    <rPh sb="27" eb="29">
      <t>きょういく</t>
    </rPh>
    <rPh sb="37" eb="39">
      <t>さいよう</t>
    </rPh>
    <phoneticPr fontId="3" type="Hiragana"/>
  </si>
  <si>
    <t xml:space="preserve">文化芸術コンテンツ・スポーツ産業の海外展開促進事業費補助金JLOX </t>
    <phoneticPr fontId="3" type="Hiragana"/>
  </si>
  <si>
    <t>サービス等生産性向上ＩＴ導入支援事業費補助金　IT補助金</t>
    <phoneticPr fontId="3" type="Hiragana"/>
  </si>
  <si>
    <t>ARTSforthefuture 2（コロナ禍からの文化芸術活動の再興支援事業）</t>
    <phoneticPr fontId="3" type="Hiragana"/>
  </si>
  <si>
    <t>東京都　港区　を中心に　北側は千代田区・中央区・新宿区、西側は渋谷区、南隣は品川区</t>
    <rPh sb="0" eb="3">
      <t>とうきょうと</t>
    </rPh>
    <rPh sb="4" eb="6">
      <t>みなとく</t>
    </rPh>
    <rPh sb="8" eb="10">
      <t>ちゅうしん</t>
    </rPh>
    <phoneticPr fontId="3" type="Hiragana"/>
  </si>
  <si>
    <t>港区（登記住所）の公共施設や区役所研修室</t>
    <rPh sb="0" eb="2">
      <t>みなとく</t>
    </rPh>
    <rPh sb="3" eb="7">
      <t>とうきじゅうしょ</t>
    </rPh>
    <rPh sb="9" eb="13">
      <t>こうきょうしせつ</t>
    </rPh>
    <rPh sb="14" eb="17">
      <t>くやくしょ</t>
    </rPh>
    <rPh sb="17" eb="20">
      <t>けんしゅうしつ</t>
    </rPh>
    <phoneticPr fontId="3" type="Hiragana"/>
  </si>
  <si>
    <r>
      <t>第一回　重度身体障害者・精神知的・独居高齢者を専門対象とした防災ネットワーク（発災時の避難支援と救済手段と方法の構築）相談会/交流会　8/30開催 　</t>
    </r>
    <r>
      <rPr>
        <b/>
        <u/>
        <sz val="10.5"/>
        <rFont val="メイリオ"/>
        <family val="3"/>
        <charset val="128"/>
      </rPr>
      <t>非常食の試食会　備蓄品の試飲や試食会　咀嚼流動食（特別食）などの紹介　非常食メ―カーサンプル提供</t>
    </r>
    <rPh sb="0" eb="3">
      <t>だいいっかい</t>
    </rPh>
    <rPh sb="71" eb="73">
      <t>かいさい</t>
    </rPh>
    <rPh sb="75" eb="78">
      <t>ひじょうしょく</t>
    </rPh>
    <rPh sb="79" eb="82">
      <t>ししょくかい</t>
    </rPh>
    <rPh sb="83" eb="86">
      <t>びちくひん</t>
    </rPh>
    <rPh sb="87" eb="89">
      <t>しいん</t>
    </rPh>
    <rPh sb="90" eb="93">
      <t>ししょくかい</t>
    </rPh>
    <rPh sb="94" eb="96">
      <t>そしゃく</t>
    </rPh>
    <rPh sb="96" eb="99">
      <t>りゅうどうしょく</t>
    </rPh>
    <rPh sb="107" eb="109">
      <t>しょうかい</t>
    </rPh>
    <rPh sb="110" eb="113">
      <t>ひじょうしょく</t>
    </rPh>
    <rPh sb="121" eb="123">
      <t>ていきょう</t>
    </rPh>
    <phoneticPr fontId="3" type="Hiragana"/>
  </si>
  <si>
    <r>
      <t>第二回　重度身体障害者・精神知的・独居高齢者を専門対象とした防災ネットワーク（発災時の避難支援と救済手段と方法の構築）相談会/交流会　9/27開催　</t>
    </r>
    <r>
      <rPr>
        <b/>
        <u/>
        <sz val="10.5"/>
        <rFont val="メイリオ"/>
        <family val="3"/>
        <charset val="128"/>
      </rPr>
      <t>階段昇降機　重度身障者向け福祉用具設備の紹介や試乗・お試し　段差解消スロープ　福祉用具メーカー提供</t>
    </r>
    <rPh sb="74" eb="79">
      <t>かいだんしょうこうき</t>
    </rPh>
    <rPh sb="80" eb="82">
      <t>じゅうど</t>
    </rPh>
    <rPh sb="82" eb="85">
      <t>しんしょうしゃ</t>
    </rPh>
    <rPh sb="85" eb="86">
      <t>む</t>
    </rPh>
    <rPh sb="87" eb="91">
      <t>ふくしようぐ</t>
    </rPh>
    <rPh sb="91" eb="93">
      <t>せつび</t>
    </rPh>
    <rPh sb="94" eb="96">
      <t>しょうかい</t>
    </rPh>
    <rPh sb="97" eb="99">
      <t>しじょう</t>
    </rPh>
    <rPh sb="101" eb="102">
      <t>ため</t>
    </rPh>
    <rPh sb="104" eb="108">
      <t>だんさかいしょう</t>
    </rPh>
    <rPh sb="113" eb="117">
      <t>ふくしようぐ</t>
    </rPh>
    <rPh sb="121" eb="123">
      <t>ていきょう</t>
    </rPh>
    <phoneticPr fontId="3" type="Hiragana"/>
  </si>
  <si>
    <r>
      <t>第四回　重度身体障害者・精神知的・独居高齢者を専門対象とした防災ネットワーク（発災時の避難支援と救済手段と方法の構築）相談会/交流会　11/22開催　</t>
    </r>
    <r>
      <rPr>
        <b/>
        <u/>
        <sz val="10.5"/>
        <rFont val="メイリオ"/>
        <family val="3"/>
        <charset val="128"/>
      </rPr>
      <t>第二回実際の体育館を借りて避難体験会（1泊）複数グループにて自宅から避難所までの移動支援体験会（学生・社会人ボランティア参加）</t>
    </r>
    <rPh sb="0" eb="1">
      <t>だい</t>
    </rPh>
    <rPh sb="1" eb="2">
      <t>よん</t>
    </rPh>
    <rPh sb="2" eb="3">
      <t>かい</t>
    </rPh>
    <rPh sb="72" eb="74">
      <t>かいさい</t>
    </rPh>
    <rPh sb="75" eb="78">
      <t>だいにかい</t>
    </rPh>
    <rPh sb="97" eb="99">
      <t>ふくすう</t>
    </rPh>
    <rPh sb="105" eb="107">
      <t>じたく</t>
    </rPh>
    <rPh sb="109" eb="112">
      <t>ひなんじょ</t>
    </rPh>
    <rPh sb="115" eb="119">
      <t>いどうしえん</t>
    </rPh>
    <rPh sb="119" eb="122">
      <t>たいけんかい</t>
    </rPh>
    <rPh sb="123" eb="125">
      <t>がくせい</t>
    </rPh>
    <rPh sb="126" eb="129">
      <t>しゃかいじん</t>
    </rPh>
    <rPh sb="135" eb="137">
      <t>さんか</t>
    </rPh>
    <phoneticPr fontId="3" type="Hiragana"/>
  </si>
  <si>
    <r>
      <t>第五回　重度身体障害者・精神知的・独居高齢者を専門対象とした防災ネットワーク（発災時の避難支援と救済手段と方法の構築）相談会/交流会　12/20開催　</t>
    </r>
    <r>
      <rPr>
        <b/>
        <u/>
        <sz val="10.5"/>
        <rFont val="メイリオ"/>
        <family val="3"/>
        <charset val="128"/>
      </rPr>
      <t>第三回実際の体育館を借りて避難体験会（1泊）複数グループにて自宅から避難所までの移動支援体験会（学生・社会人ボランティア参加）</t>
    </r>
    <rPh sb="0" eb="1">
      <t>だい</t>
    </rPh>
    <rPh sb="1" eb="2">
      <t>ご</t>
    </rPh>
    <rPh sb="2" eb="3">
      <t>かい</t>
    </rPh>
    <rPh sb="72" eb="74">
      <t>かいさい</t>
    </rPh>
    <rPh sb="75" eb="78">
      <t>だいさんかい</t>
    </rPh>
    <rPh sb="97" eb="99">
      <t>ふくすう</t>
    </rPh>
    <phoneticPr fontId="3" type="Hiragana"/>
  </si>
  <si>
    <r>
      <t>第三回　重度身体障害者・精神知的・独居高齢者を専門対象とした防災ネットワーク（発災時の避難支援と救済手段と方法の構築）相談会/交流会　10/25開催　</t>
    </r>
    <r>
      <rPr>
        <b/>
        <u/>
        <sz val="10.5"/>
        <rFont val="メイリオ"/>
        <family val="3"/>
        <charset val="128"/>
      </rPr>
      <t>第一回実際の体育館を借りて避難体験会（1泊）複数グループにて簡易トイレ多目的タイプ組み立て・利用体験</t>
    </r>
    <rPh sb="0" eb="1">
      <t>だい</t>
    </rPh>
    <rPh sb="1" eb="2">
      <t>さん</t>
    </rPh>
    <rPh sb="2" eb="3">
      <t>かい</t>
    </rPh>
    <rPh sb="72" eb="74">
      <t>かいさい</t>
    </rPh>
    <rPh sb="75" eb="78">
      <t>だいいっかい</t>
    </rPh>
    <rPh sb="78" eb="80">
      <t>じっさい</t>
    </rPh>
    <rPh sb="81" eb="84">
      <t>たいいくかん</t>
    </rPh>
    <rPh sb="85" eb="86">
      <t>か</t>
    </rPh>
    <rPh sb="88" eb="93">
      <t>ひなんたいけんかい</t>
    </rPh>
    <rPh sb="95" eb="96">
      <t>ぱく</t>
    </rPh>
    <rPh sb="97" eb="99">
      <t>ふくすう</t>
    </rPh>
    <rPh sb="105" eb="107">
      <t>かんい</t>
    </rPh>
    <rPh sb="110" eb="113">
      <t>たもくてき</t>
    </rPh>
    <rPh sb="116" eb="117">
      <t>く</t>
    </rPh>
    <rPh sb="118" eb="119">
      <t>た</t>
    </rPh>
    <rPh sb="121" eb="125">
      <t>りようたいけん</t>
    </rPh>
    <phoneticPr fontId="3" type="Hiragana"/>
  </si>
  <si>
    <r>
      <t>第六回　重度身体障害者・精神知的・独居高齢者を専門対象とした防災ネットワーク（発災時の避難支援と救済手段と方法の構築）相談会/交流会　1/24開催　</t>
    </r>
    <r>
      <rPr>
        <b/>
        <u/>
        <sz val="10.5"/>
        <rFont val="メイリオ"/>
        <family val="3"/>
        <charset val="128"/>
      </rPr>
      <t>第四回実際の体育館を借りて避難体験会（1泊）複数グループにて自宅から避難所までの移動支援体験会（学生・社会人ボランティア参加）</t>
    </r>
    <rPh sb="0" eb="1">
      <t>だい</t>
    </rPh>
    <rPh sb="1" eb="2">
      <t>ろく</t>
    </rPh>
    <rPh sb="2" eb="3">
      <t>かい</t>
    </rPh>
    <rPh sb="71" eb="73">
      <t>かいさい</t>
    </rPh>
    <rPh sb="75" eb="76">
      <t>よん</t>
    </rPh>
    <phoneticPr fontId="3" type="Hiragana"/>
  </si>
  <si>
    <r>
      <t>第七回　重度身体障害者・精神知的・独居高齢者を専門対象とした防災ネットワーク（発災時の避難支援と救済手段と方法の構築）相談会/交流会　2/28開催　</t>
    </r>
    <r>
      <rPr>
        <b/>
        <u/>
        <sz val="10.5"/>
        <rFont val="メイリオ"/>
        <family val="3"/>
        <charset val="128"/>
      </rPr>
      <t>第五回実際の体育館を借りて避難体験会（1泊）複数グループにて自宅から避難所までの移動支援体験会（学生・社会人ボランティア参加）</t>
    </r>
    <rPh sb="0" eb="1">
      <t>だい</t>
    </rPh>
    <rPh sb="1" eb="2">
      <t>なな</t>
    </rPh>
    <rPh sb="2" eb="3">
      <t>かい</t>
    </rPh>
    <rPh sb="71" eb="73">
      <t>かいさい</t>
    </rPh>
    <rPh sb="75" eb="76">
      <t>ご</t>
    </rPh>
    <phoneticPr fontId="3" type="Hiragana"/>
  </si>
  <si>
    <r>
      <t>第八回　重度身体障害者・精神知的・独居高齢者を専門対象とした防災ネットワーク（発災時の避難支援と救済手段と方法の構築）相談会/交流会　3/28開催　</t>
    </r>
    <r>
      <rPr>
        <b/>
        <u/>
        <sz val="10.5"/>
        <rFont val="メイリオ"/>
        <family val="3"/>
        <charset val="128"/>
      </rPr>
      <t>第六回実際の体育館を借りて避難体験会（1泊）複数グループにて自宅から避難所までの移動支援体験会（学生・社会人ボランティア参加）</t>
    </r>
    <rPh sb="0" eb="1">
      <t>だい</t>
    </rPh>
    <rPh sb="1" eb="2">
      <t>はち</t>
    </rPh>
    <rPh sb="2" eb="3">
      <t>かい</t>
    </rPh>
    <rPh sb="71" eb="73">
      <t>かいさい</t>
    </rPh>
    <rPh sb="75" eb="76">
      <t>ろく</t>
    </rPh>
    <phoneticPr fontId="3" type="Hiragana"/>
  </si>
  <si>
    <r>
      <t>第九回　重度身体障害者・精神知的・独居高齢者を専門対象とした防災ネットワーク（発災時の避難支援と救済手段と方法の構築）相談会/交流会　4/25開催　</t>
    </r>
    <r>
      <rPr>
        <b/>
        <u/>
        <sz val="10.5"/>
        <rFont val="メイリオ"/>
        <family val="3"/>
        <charset val="128"/>
      </rPr>
      <t>第七回実際の体育館を借りて避難体験会（1泊）複数グループにて自宅から避難所までの移動支援体験会（学生・社会人ボランティア参加）</t>
    </r>
    <rPh sb="0" eb="1">
      <t>だい</t>
    </rPh>
    <rPh sb="1" eb="2">
      <t>きゅう</t>
    </rPh>
    <rPh sb="2" eb="3">
      <t>かい</t>
    </rPh>
    <rPh sb="71" eb="73">
      <t>かいさい</t>
    </rPh>
    <rPh sb="75" eb="76">
      <t>なな</t>
    </rPh>
    <phoneticPr fontId="3" type="Hiragana"/>
  </si>
  <si>
    <r>
      <t>広報活動（各SNS・チラシ・広告媒体・他）開催趣旨や実施イメージのプレゼン・宣伝・案内　移動支援ボランティア募集　</t>
    </r>
    <r>
      <rPr>
        <b/>
        <u/>
        <sz val="10.5"/>
        <rFont val="メイリオ"/>
        <family val="3"/>
        <charset val="128"/>
      </rPr>
      <t>有志メンバー募集　障害当事者（重度身体・精神知的）や高齢者（独居）交流会・防災シンポジウムの開催</t>
    </r>
    <r>
      <rPr>
        <b/>
        <sz val="10.5"/>
        <rFont val="メイリオ"/>
        <family val="3"/>
        <charset val="128"/>
      </rPr>
      <t>　</t>
    </r>
    <rPh sb="44" eb="48">
      <t>いどうしえん</t>
    </rPh>
    <rPh sb="54" eb="56">
      <t>ぼしゅう</t>
    </rPh>
    <rPh sb="57" eb="59">
      <t>ゆうし</t>
    </rPh>
    <rPh sb="63" eb="65">
      <t>ぼしゅう</t>
    </rPh>
    <rPh sb="90" eb="93">
      <t>こうりゅうかい</t>
    </rPh>
    <rPh sb="94" eb="96">
      <t>ぼうさい</t>
    </rPh>
    <rPh sb="103" eb="105">
      <t>かいさい</t>
    </rPh>
    <phoneticPr fontId="3" type="Hiragana"/>
  </si>
  <si>
    <r>
      <t>広報活動（各SNS・チラシ・広告媒体・他）開催趣旨や実施イメージのプレゼン・宣伝・案内　移動支援ボランティア募集　</t>
    </r>
    <r>
      <rPr>
        <b/>
        <u/>
        <sz val="10.5"/>
        <rFont val="メイリオ"/>
        <family val="3"/>
        <charset val="128"/>
      </rPr>
      <t>PRタイムス掲載1回目</t>
    </r>
    <r>
      <rPr>
        <sz val="10.5"/>
        <rFont val="メイリオ"/>
        <family val="3"/>
      </rPr>
      <t>　</t>
    </r>
    <r>
      <rPr>
        <b/>
        <u/>
        <sz val="10.5"/>
        <rFont val="メイリオ"/>
        <family val="3"/>
        <charset val="128"/>
      </rPr>
      <t>障害当事者（重度身体・精神知的）や高齢者（独居）交流会・防災シンポジウムの開催</t>
    </r>
    <rPh sb="44" eb="48">
      <t>いどうしえん</t>
    </rPh>
    <rPh sb="54" eb="56">
      <t>ぼしゅう</t>
    </rPh>
    <phoneticPr fontId="3" type="Hiragana"/>
  </si>
  <si>
    <r>
      <t>広報活動（各SNS・チラシ・広告媒体・他）開催趣旨や実施イメージのプレゼン・宣伝・案内　移動支援ボランティア募集　</t>
    </r>
    <r>
      <rPr>
        <b/>
        <u/>
        <sz val="10.5"/>
        <rFont val="メイリオ"/>
        <family val="3"/>
        <charset val="128"/>
      </rPr>
      <t>PRタイムス掲載2回目　障害当事者（重度身体・精神知的）や高齢者（独居）交流会・防災シンポジウムの開催</t>
    </r>
    <rPh sb="44" eb="48">
      <t>いどうしえん</t>
    </rPh>
    <rPh sb="54" eb="56">
      <t>ぼしゅう</t>
    </rPh>
    <rPh sb="63" eb="65">
      <t>けいさい</t>
    </rPh>
    <rPh sb="66" eb="68">
      <t>かいめ</t>
    </rPh>
    <phoneticPr fontId="3" type="Hiragana"/>
  </si>
  <si>
    <r>
      <t>広報活動（各SNS・チラシ・広告媒体・他）開催趣旨や実施イメージのプレゼン・宣伝・案内　移動支援ボランティア募集　各ボランティア団体・</t>
    </r>
    <r>
      <rPr>
        <b/>
        <u/>
        <sz val="10.5"/>
        <rFont val="メイリオ"/>
        <family val="3"/>
        <charset val="128"/>
      </rPr>
      <t>産学連携（福祉大学との連携締結）での専門員参加誘致と募集</t>
    </r>
    <r>
      <rPr>
        <sz val="10.5"/>
        <rFont val="メイリオ"/>
        <family val="3"/>
      </rPr>
      <t>　</t>
    </r>
    <rPh sb="44" eb="48">
      <t>いどうしえん</t>
    </rPh>
    <rPh sb="54" eb="56">
      <t>ぼしゅう</t>
    </rPh>
    <rPh sb="57" eb="58">
      <t>かく</t>
    </rPh>
    <rPh sb="64" eb="66">
      <t>だんたい</t>
    </rPh>
    <rPh sb="67" eb="71">
      <t>さんがくれんけい</t>
    </rPh>
    <rPh sb="72" eb="76">
      <t>ふくしだいがく</t>
    </rPh>
    <rPh sb="78" eb="80">
      <t>れんけい</t>
    </rPh>
    <rPh sb="80" eb="82">
      <t>ていけつ</t>
    </rPh>
    <rPh sb="85" eb="88">
      <t>せんもんいん</t>
    </rPh>
    <rPh sb="88" eb="92">
      <t>さんかゆうち</t>
    </rPh>
    <rPh sb="93" eb="95">
      <t>ぼしゅう</t>
    </rPh>
    <phoneticPr fontId="3" type="Hiragana"/>
  </si>
  <si>
    <t>他企業からの理解や応援を受けてる「事業」と印象付けたいのと、無償事業で入金などを見込んでいない分　法人からの持ち出し（支出）を少しでも軽減させたい</t>
    <rPh sb="0" eb="3">
      <t>たきぎょう</t>
    </rPh>
    <rPh sb="6" eb="8">
      <t>りかい</t>
    </rPh>
    <rPh sb="9" eb="11">
      <t>おうえん</t>
    </rPh>
    <rPh sb="12" eb="13">
      <t>う</t>
    </rPh>
    <rPh sb="17" eb="19">
      <t>じぎょう</t>
    </rPh>
    <rPh sb="21" eb="23">
      <t>いんしょう</t>
    </rPh>
    <rPh sb="23" eb="24">
      <t>づ</t>
    </rPh>
    <rPh sb="30" eb="32">
      <t>むしょう</t>
    </rPh>
    <rPh sb="32" eb="34">
      <t>じぎょう</t>
    </rPh>
    <rPh sb="35" eb="37">
      <t>にゅうきん</t>
    </rPh>
    <rPh sb="40" eb="42">
      <t>みこ</t>
    </rPh>
    <rPh sb="47" eb="48">
      <t>ぶん</t>
    </rPh>
    <rPh sb="49" eb="51">
      <t>ほうじん</t>
    </rPh>
    <rPh sb="54" eb="55">
      <t>も</t>
    </rPh>
    <rPh sb="56" eb="57">
      <t>だ</t>
    </rPh>
    <rPh sb="59" eb="61">
      <t>ししゅつ</t>
    </rPh>
    <rPh sb="63" eb="64">
      <t>すこ</t>
    </rPh>
    <rPh sb="67" eb="69">
      <t>けいげん</t>
    </rPh>
    <phoneticPr fontId="3" type="Hiragana"/>
  </si>
  <si>
    <t>この実施一年間で色々な事例や要望など様々な角度からの重要なデータと必要事項が把握できると考え　有償事業として適正価格を見いだし行政（区役所・防災課・高齢福祉課）と相談しながら　有償事業に切り替えていこうと考えています</t>
    <rPh sb="2" eb="4">
      <t>じっし</t>
    </rPh>
    <rPh sb="4" eb="5">
      <t>いち</t>
    </rPh>
    <rPh sb="5" eb="7">
      <t>ねんかん</t>
    </rPh>
    <rPh sb="8" eb="10">
      <t>いろいろ</t>
    </rPh>
    <rPh sb="11" eb="13">
      <t>じれい</t>
    </rPh>
    <rPh sb="14" eb="16">
      <t>ようぼう</t>
    </rPh>
    <rPh sb="18" eb="20">
      <t>さまざま</t>
    </rPh>
    <rPh sb="21" eb="23">
      <t>かくど</t>
    </rPh>
    <rPh sb="26" eb="28">
      <t>じゅうよう</t>
    </rPh>
    <rPh sb="33" eb="37">
      <t>ひつようじこう</t>
    </rPh>
    <rPh sb="38" eb="40">
      <t>はあく</t>
    </rPh>
    <rPh sb="44" eb="45">
      <t>かんが</t>
    </rPh>
    <rPh sb="47" eb="51">
      <t>ゆうしょうじぎょう</t>
    </rPh>
    <rPh sb="54" eb="58">
      <t>てきせいかかく</t>
    </rPh>
    <rPh sb="59" eb="60">
      <t>み</t>
    </rPh>
    <rPh sb="63" eb="65">
      <t>ぎょうせい</t>
    </rPh>
    <rPh sb="66" eb="69">
      <t>くやくしょ</t>
    </rPh>
    <rPh sb="70" eb="73">
      <t>ぼうさいか</t>
    </rPh>
    <rPh sb="74" eb="76">
      <t>こうれい</t>
    </rPh>
    <rPh sb="76" eb="79">
      <t>ふくしか</t>
    </rPh>
    <rPh sb="81" eb="83">
      <t>そうだん</t>
    </rPh>
    <rPh sb="88" eb="92">
      <t>ゆうしょうじぎょう</t>
    </rPh>
    <rPh sb="93" eb="94">
      <t>き</t>
    </rPh>
    <rPh sb="95" eb="96">
      <t>か</t>
    </rPh>
    <rPh sb="102" eb="103">
      <t>かんが</t>
    </rPh>
    <phoneticPr fontId="3" type="Hiragana"/>
  </si>
  <si>
    <t>災害時　避難所での　お水や食事（お弁当）　長期保存食　などの研究や案内</t>
    <rPh sb="0" eb="3">
      <t>さいがいじ</t>
    </rPh>
    <rPh sb="4" eb="7">
      <t>ひなんじょ</t>
    </rPh>
    <rPh sb="11" eb="12">
      <t>みず</t>
    </rPh>
    <rPh sb="13" eb="15">
      <t>しょくじ</t>
    </rPh>
    <rPh sb="17" eb="19">
      <t>べんとう</t>
    </rPh>
    <rPh sb="21" eb="26">
      <t>ちょうきほぞんしょく</t>
    </rPh>
    <rPh sb="30" eb="32">
      <t>けんきゅう</t>
    </rPh>
    <rPh sb="33" eb="35">
      <t>あんない</t>
    </rPh>
    <phoneticPr fontId="3" type="Hiragana"/>
  </si>
  <si>
    <t>港区　を中心に　北側は千代田区・中央区・新宿区、西側は渋谷区、南隣は品川区にお住まいの　重度障害当事者（身体・知的）や独居高齢者に対し、近隣づきあいのキッカケ作り、「助けて」などと言える環境つくりと仲間つくりなどを実現していきたい</t>
    <rPh sb="39" eb="40">
      <t>す</t>
    </rPh>
    <rPh sb="44" eb="46">
      <t>じゅうど</t>
    </rPh>
    <rPh sb="46" eb="51">
      <t>しょうがいとうじしゃ</t>
    </rPh>
    <rPh sb="52" eb="54">
      <t>しんたい</t>
    </rPh>
    <rPh sb="55" eb="57">
      <t>ちてき</t>
    </rPh>
    <rPh sb="59" eb="61">
      <t>どっきょ</t>
    </rPh>
    <rPh sb="61" eb="64">
      <t>こうれいしゃ</t>
    </rPh>
    <rPh sb="65" eb="66">
      <t>たい</t>
    </rPh>
    <rPh sb="68" eb="70">
      <t>きんりん</t>
    </rPh>
    <rPh sb="79" eb="80">
      <t>つく</t>
    </rPh>
    <rPh sb="83" eb="84">
      <t>たす</t>
    </rPh>
    <rPh sb="90" eb="91">
      <t>い</t>
    </rPh>
    <rPh sb="93" eb="95">
      <t>かんきょう</t>
    </rPh>
    <rPh sb="99" eb="101">
      <t>なかま</t>
    </rPh>
    <rPh sb="107" eb="109">
      <t>じつげん</t>
    </rPh>
    <phoneticPr fontId="3" type="Hiragana"/>
  </si>
  <si>
    <t>2011年3月東日本大震災によって失われたものが風化し時間と伴に歴史と言う記録に刻まれてしまうのを見過ごさず今後の自然災害の際に教訓として活かせるよう残された記録をアートの力を利用して発信し、次世代を担う人達に、自然災害から学ぶ危機管理と防災道徳や予防、継承させることを活動の目的とする団体です</t>
    <rPh sb="103" eb="104">
      <t>たち</t>
    </rPh>
    <rPh sb="106" eb="110">
      <t>しぜんさいがい</t>
    </rPh>
    <rPh sb="119" eb="121">
      <t>ぼうさい</t>
    </rPh>
    <rPh sb="121" eb="123">
      <t>どうとく</t>
    </rPh>
    <rPh sb="124" eb="126">
      <t>よぼう</t>
    </rPh>
    <rPh sb="142" eb="144">
      <t>だんたい</t>
    </rPh>
    <phoneticPr fontId="3" type="Hiragana"/>
  </si>
  <si>
    <t>歴史上で起きた自然災害の被災証言を通して防災道徳に結びつけた語りの舞台化を企画構成し開催（文化庁後援）　この1年の主な活動としては、毎月「防災シンポジウム・意見交換会」を企画、毎月ゲストを迎え一般の方々との交流を開始　国立国会図書館東日本大震災アーカイブ「ひなぎく」にスターズアーツの活動「被災証言　東北民話　公演での朗読動画」がコンテンツとして正式に採用され　国立国会図書館アーカイブの中で公開・発信され防災コンテンツ、南海トラフ首都圏直下型地震の防災道徳コンテンツとして活用され始めたところです</t>
    <rPh sb="0" eb="1">
      <t>れきし</t>
    </rPh>
    <rPh sb="1" eb="2">
      <t>じょう</t>
    </rPh>
    <rPh sb="3" eb="4">
      <t>お</t>
    </rPh>
    <rPh sb="45" eb="48">
      <t>ぶんかちょう</t>
    </rPh>
    <rPh sb="48" eb="50">
      <t>こうえん</t>
    </rPh>
    <rPh sb="55" eb="56">
      <t>ねん</t>
    </rPh>
    <rPh sb="57" eb="58">
      <t>おも</t>
    </rPh>
    <rPh sb="59" eb="61">
      <t>かつどう</t>
    </rPh>
    <rPh sb="85" eb="87">
      <t>まいつき</t>
    </rPh>
    <rPh sb="91" eb="92">
      <t>むか</t>
    </rPh>
    <rPh sb="103" eb="105">
      <t>かいし</t>
    </rPh>
    <rPh sb="200" eb="202">
      <t>ぼうさい</t>
    </rPh>
    <rPh sb="208" eb="210">
      <t>なんかい</t>
    </rPh>
    <rPh sb="213" eb="218">
      <t>しゅとけんちょっか</t>
    </rPh>
    <rPh sb="218" eb="219">
      <t>がた</t>
    </rPh>
    <rPh sb="219" eb="221">
      <t>じしん</t>
    </rPh>
    <rPh sb="222" eb="226">
      <t>ぼうさいどうとく</t>
    </rPh>
    <rPh sb="234" eb="236">
      <t>かつよう</t>
    </rPh>
    <rPh sb="238" eb="239">
      <t>はじ</t>
    </rPh>
    <phoneticPr fontId="3" type="Hiragana"/>
  </si>
  <si>
    <t>障害者や高齢者を専門とした防災ネットワーク（避難救済支援）</t>
    <rPh sb="0" eb="3">
      <t>しょうがいしゃ</t>
    </rPh>
    <rPh sb="4" eb="7">
      <t>こうれいしゃ</t>
    </rPh>
    <rPh sb="8" eb="10">
      <t>せんもん</t>
    </rPh>
    <rPh sb="13" eb="15">
      <t>ぼうさい</t>
    </rPh>
    <rPh sb="22" eb="24">
      <t>ひなん</t>
    </rPh>
    <rPh sb="24" eb="26">
      <t>きゅうさい</t>
    </rPh>
    <rPh sb="26" eb="28">
      <t>しえん</t>
    </rPh>
    <phoneticPr fontId="3" type="Hiragana"/>
  </si>
  <si>
    <t>近々で起こりうる自然災害（首都圏直下型・南海トラフ沖地震含む）が発生時、障害当事者（重度身体・精神知的）や高齢者（独居）の避難救済支援方法が定められていないことで「私たちの場合はどうしたらといのか？」「行政や地域からどのような支援や救済があるのか？」など殆どの障害当事者や家族・関係者、年々急激に増えていっている高齢者の不安や心配は絶えることなく災害が起こった場合の不安で心配な日々を過ごしている</t>
    <rPh sb="0" eb="2">
      <t>きんきん</t>
    </rPh>
    <rPh sb="3" eb="4">
      <t>お</t>
    </rPh>
    <rPh sb="8" eb="10">
      <t>しぜん</t>
    </rPh>
    <rPh sb="10" eb="12">
      <t>さいがい</t>
    </rPh>
    <rPh sb="13" eb="16">
      <t>しゅとけん</t>
    </rPh>
    <rPh sb="16" eb="18">
      <t>ちょっか</t>
    </rPh>
    <rPh sb="18" eb="19">
      <t>がた</t>
    </rPh>
    <rPh sb="20" eb="22">
      <t>なんかい</t>
    </rPh>
    <rPh sb="25" eb="26">
      <t>おき</t>
    </rPh>
    <rPh sb="26" eb="28">
      <t>じしん</t>
    </rPh>
    <rPh sb="28" eb="29">
      <t>ふく</t>
    </rPh>
    <rPh sb="32" eb="35">
      <t>はっせいじ</t>
    </rPh>
    <rPh sb="36" eb="38">
      <t>しょうがい</t>
    </rPh>
    <rPh sb="38" eb="41">
      <t>とうじしゃ</t>
    </rPh>
    <rPh sb="42" eb="44">
      <t>じゅうど</t>
    </rPh>
    <rPh sb="44" eb="46">
      <t>しんたい</t>
    </rPh>
    <rPh sb="47" eb="51">
      <t>せいしんちてき</t>
    </rPh>
    <rPh sb="53" eb="56">
      <t>こうれいしゃ</t>
    </rPh>
    <rPh sb="57" eb="59">
      <t>どっきょ</t>
    </rPh>
    <rPh sb="65" eb="67">
      <t>しえん</t>
    </rPh>
    <rPh sb="67" eb="69">
      <t>ほうほう</t>
    </rPh>
    <rPh sb="70" eb="71">
      <t>さだ</t>
    </rPh>
    <rPh sb="82" eb="83">
      <t>わたし</t>
    </rPh>
    <rPh sb="86" eb="88">
      <t>ばあい</t>
    </rPh>
    <rPh sb="101" eb="103">
      <t>ぎょうせい</t>
    </rPh>
    <rPh sb="127" eb="128">
      <t>ほとん</t>
    </rPh>
    <rPh sb="130" eb="135">
      <t>しょうがいとうじしゃ</t>
    </rPh>
    <rPh sb="136" eb="138">
      <t>かぞく</t>
    </rPh>
    <rPh sb="139" eb="142">
      <t>かんけいしゃ</t>
    </rPh>
    <rPh sb="143" eb="145">
      <t>ねんねん</t>
    </rPh>
    <rPh sb="145" eb="147">
      <t>きゅうげき</t>
    </rPh>
    <rPh sb="148" eb="149">
      <t>ふ</t>
    </rPh>
    <rPh sb="156" eb="159">
      <t>こうれいしゃ</t>
    </rPh>
    <rPh sb="160" eb="162">
      <t>ふあん</t>
    </rPh>
    <rPh sb="163" eb="165">
      <t>しんぱい</t>
    </rPh>
    <rPh sb="166" eb="167">
      <t>た</t>
    </rPh>
    <rPh sb="173" eb="175">
      <t>さいがい</t>
    </rPh>
    <rPh sb="176" eb="177">
      <t>お</t>
    </rPh>
    <rPh sb="180" eb="182">
      <t>ばあい</t>
    </rPh>
    <rPh sb="183" eb="185">
      <t>ふあん</t>
    </rPh>
    <rPh sb="186" eb="188">
      <t>しんぱい</t>
    </rPh>
    <rPh sb="189" eb="191">
      <t>ひび</t>
    </rPh>
    <rPh sb="192" eb="193">
      <t>す</t>
    </rPh>
    <phoneticPr fontId="3" type="Hiragana"/>
  </si>
  <si>
    <t>孤立してしまう障害当事者や年々増加の一方の高齢者　誰一人取り残さない発災時の防災救済ネットワークの構築を目的とし、防災避難対策や方法や手段を日頃から話し合い助けを求められる機会の創出・防災減災知識の取得や心構え・意識や知識の更なる向上のシンポジウム開催で不安解消と災害時に実施し救済する事を目的とする</t>
    <rPh sb="0" eb="2">
      <t>こりつ</t>
    </rPh>
    <rPh sb="7" eb="12">
      <t>しょうがいとうじしゃ</t>
    </rPh>
    <rPh sb="13" eb="15">
      <t>ねんねん</t>
    </rPh>
    <rPh sb="15" eb="17">
      <t>ぞうか</t>
    </rPh>
    <rPh sb="18" eb="20">
      <t>いっぽう</t>
    </rPh>
    <rPh sb="21" eb="24">
      <t>こうれいしゃ</t>
    </rPh>
    <rPh sb="25" eb="28">
      <t>だれひとり</t>
    </rPh>
    <rPh sb="28" eb="29">
      <t>と</t>
    </rPh>
    <rPh sb="30" eb="31">
      <t>のこ</t>
    </rPh>
    <rPh sb="34" eb="37">
      <t>はっさいじ</t>
    </rPh>
    <rPh sb="38" eb="40">
      <t>ぼうさい</t>
    </rPh>
    <rPh sb="40" eb="42">
      <t>きゅうさい</t>
    </rPh>
    <rPh sb="49" eb="51">
      <t>こうちく</t>
    </rPh>
    <rPh sb="52" eb="54">
      <t>もくてき</t>
    </rPh>
    <rPh sb="57" eb="59">
      <t>ぼうさい</t>
    </rPh>
    <rPh sb="59" eb="63">
      <t>ひなんたいさく</t>
    </rPh>
    <rPh sb="64" eb="66">
      <t>ほうほう</t>
    </rPh>
    <rPh sb="67" eb="69">
      <t>しゅだん</t>
    </rPh>
    <rPh sb="70" eb="72">
      <t>ひごろ</t>
    </rPh>
    <rPh sb="74" eb="75">
      <t>はな</t>
    </rPh>
    <rPh sb="76" eb="77">
      <t>あ</t>
    </rPh>
    <rPh sb="78" eb="79">
      <t>たす</t>
    </rPh>
    <rPh sb="81" eb="82">
      <t>もと</t>
    </rPh>
    <rPh sb="86" eb="88">
      <t>きかい</t>
    </rPh>
    <rPh sb="89" eb="91">
      <t>そうしゅつ</t>
    </rPh>
    <rPh sb="92" eb="94">
      <t>ぼうさい</t>
    </rPh>
    <rPh sb="94" eb="96">
      <t>げんさい</t>
    </rPh>
    <rPh sb="96" eb="98">
      <t>ちしき</t>
    </rPh>
    <rPh sb="99" eb="101">
      <t>しゅとく</t>
    </rPh>
    <rPh sb="102" eb="104">
      <t>こころがま</t>
    </rPh>
    <rPh sb="106" eb="108">
      <t>いしき</t>
    </rPh>
    <rPh sb="109" eb="111">
      <t>ちしき</t>
    </rPh>
    <rPh sb="112" eb="113">
      <t>さら</t>
    </rPh>
    <rPh sb="115" eb="117">
      <t>こうじょう</t>
    </rPh>
    <rPh sb="127" eb="131">
      <t>ふあんかいしょう</t>
    </rPh>
    <rPh sb="136" eb="138">
      <t>じっし</t>
    </rPh>
    <rPh sb="139" eb="141">
      <t>きゅうさい</t>
    </rPh>
    <rPh sb="143" eb="144">
      <t>こと</t>
    </rPh>
    <rPh sb="145" eb="147">
      <t>もくてき</t>
    </rPh>
    <phoneticPr fontId="3" type="Hiragana"/>
  </si>
  <si>
    <r>
      <rPr>
        <b/>
        <u/>
        <sz val="12"/>
        <rFont val="ＭＳ ゴシック"/>
        <family val="3"/>
        <charset val="128"/>
      </rPr>
      <t>活動名</t>
    </r>
    <r>
      <rPr>
        <sz val="12"/>
        <rFont val="ＭＳ ゴシック"/>
        <family val="3"/>
        <charset val="128"/>
      </rPr>
      <t>　障害者や高齢者を専門とした防災ネットワーク（避難救済支援）</t>
    </r>
    <r>
      <rPr>
        <b/>
        <u/>
        <sz val="12"/>
        <rFont val="ＭＳ ゴシック"/>
        <family val="3"/>
        <charset val="128"/>
      </rPr>
      <t>趣旨</t>
    </r>
    <r>
      <rPr>
        <sz val="12"/>
        <rFont val="ＭＳ ゴシック"/>
        <family val="3"/>
        <charset val="128"/>
      </rPr>
      <t>　重度身体障害当事者や精神知的障害当事者・独居高齢者やその家族、関係者に対する社会的孤立の予防と解消と避難防災対策と対応の構築への取組　</t>
    </r>
    <r>
      <rPr>
        <b/>
        <u/>
        <sz val="12"/>
        <rFont val="ＭＳ ゴシック"/>
        <family val="3"/>
        <charset val="128"/>
      </rPr>
      <t>時期と開催回数</t>
    </r>
    <r>
      <rPr>
        <sz val="12"/>
        <rFont val="ＭＳ ゴシック"/>
        <family val="3"/>
        <charset val="128"/>
      </rPr>
      <t>　2026年4月～7月　広報と準備　毎月第四土曜日　実際の避難所での実体験会と移動支援付き避難訓練　年10回開催　</t>
    </r>
    <r>
      <rPr>
        <b/>
        <u/>
        <sz val="12"/>
        <rFont val="ＭＳ ゴシック"/>
        <family val="3"/>
        <charset val="128"/>
      </rPr>
      <t>対象者</t>
    </r>
    <r>
      <rPr>
        <sz val="12"/>
        <rFont val="ＭＳ ゴシック"/>
        <family val="3"/>
        <charset val="128"/>
      </rPr>
      <t>　東京都港区・千代田区・中央区・渋谷区・品川区にお住いの障害当事者や高齢者　その家族や関係者　</t>
    </r>
    <r>
      <rPr>
        <b/>
        <u/>
        <sz val="12"/>
        <rFont val="ＭＳ ゴシック"/>
        <family val="3"/>
        <charset val="128"/>
      </rPr>
      <t>参加人数（見込み）</t>
    </r>
    <r>
      <rPr>
        <sz val="12"/>
        <rFont val="ＭＳ ゴシック"/>
        <family val="3"/>
        <charset val="128"/>
      </rPr>
      <t>　1回50名・10回開催　500名　</t>
    </r>
    <r>
      <rPr>
        <b/>
        <u/>
        <sz val="12"/>
        <rFont val="ＭＳ ゴシック"/>
        <family val="3"/>
        <charset val="128"/>
      </rPr>
      <t>実施場所</t>
    </r>
    <r>
      <rPr>
        <sz val="12"/>
        <rFont val="ＭＳ ゴシック"/>
        <family val="3"/>
        <charset val="128"/>
      </rPr>
      <t>　港区公共施設や区役所研修室　</t>
    </r>
    <r>
      <rPr>
        <b/>
        <u/>
        <sz val="12"/>
        <rFont val="ＭＳ ゴシック"/>
        <family val="3"/>
        <charset val="128"/>
      </rPr>
      <t>広報など宣伝周知の方法</t>
    </r>
    <r>
      <rPr>
        <sz val="12"/>
        <rFont val="ＭＳ ゴシック"/>
        <family val="3"/>
        <charset val="128"/>
      </rPr>
      <t>　各種SNS　公式HP　PRタイムス　チラシ投函　</t>
    </r>
    <r>
      <rPr>
        <b/>
        <u/>
        <sz val="12"/>
        <rFont val="ＭＳ ゴシック"/>
        <family val="3"/>
        <charset val="128"/>
      </rPr>
      <t>団体内の実施体制</t>
    </r>
    <r>
      <rPr>
        <sz val="12"/>
        <rFont val="ＭＳ ゴシック"/>
        <family val="3"/>
        <charset val="128"/>
      </rPr>
      <t>　会員・理事よりコアメンバ－10名　学生ボランティア30名　有志（有資格者）20名　計70名体制　</t>
    </r>
    <r>
      <rPr>
        <b/>
        <u/>
        <sz val="12"/>
        <rFont val="ＭＳ ゴシック"/>
        <family val="3"/>
        <charset val="128"/>
      </rPr>
      <t>外部協力・団体</t>
    </r>
    <r>
      <rPr>
        <sz val="12"/>
        <rFont val="ＭＳ ゴシック"/>
        <family val="3"/>
        <charset val="128"/>
      </rPr>
      <t>　防災を唱える個人は多く、法人登記した活動組織は非常に少ない　多岐にわたり協業を呼びかける予定　学生ボランティア　福祉医療系の学校、医療福祉用具メーカーへの呼びかけを予定</t>
    </r>
    <rPh sb="36" eb="39">
      <t>とうじしゃ</t>
    </rPh>
    <rPh sb="40" eb="42">
      <t>せいしん</t>
    </rPh>
    <rPh sb="42" eb="44">
      <t>ちてき</t>
    </rPh>
    <rPh sb="58" eb="60">
      <t>かぞく</t>
    </rPh>
    <rPh sb="61" eb="64">
      <t>かんけいしゃ</t>
    </rPh>
    <rPh sb="65" eb="66">
      <t>たい</t>
    </rPh>
    <rPh sb="68" eb="71">
      <t>しゃかいてき</t>
    </rPh>
    <rPh sb="71" eb="73">
      <t>こりつ</t>
    </rPh>
    <rPh sb="77" eb="79">
      <t>かいしょう</t>
    </rPh>
    <rPh sb="80" eb="82">
      <t>ひなん</t>
    </rPh>
    <rPh sb="82" eb="84">
      <t>ぼうさい</t>
    </rPh>
    <rPh sb="84" eb="86">
      <t>たいさく</t>
    </rPh>
    <rPh sb="87" eb="89">
      <t>たいおう</t>
    </rPh>
    <rPh sb="90" eb="92">
      <t>こうちく</t>
    </rPh>
    <rPh sb="94" eb="96">
      <t>とりくみ</t>
    </rPh>
    <rPh sb="98" eb="100">
      <t>じき</t>
    </rPh>
    <rPh sb="111" eb="112">
      <t>ねん</t>
    </rPh>
    <rPh sb="113" eb="114">
      <t>がつ</t>
    </rPh>
    <rPh sb="116" eb="117">
      <t>がつ</t>
    </rPh>
    <rPh sb="118" eb="120">
      <t>こうほう</t>
    </rPh>
    <rPh sb="121" eb="123">
      <t>じゅんび</t>
    </rPh>
    <rPh sb="124" eb="126">
      <t>まいつき</t>
    </rPh>
    <rPh sb="126" eb="128">
      <t>だいよん</t>
    </rPh>
    <rPh sb="128" eb="131">
      <t>どようび</t>
    </rPh>
    <rPh sb="132" eb="134">
      <t>じっさい</t>
    </rPh>
    <rPh sb="135" eb="138">
      <t>ひなんじょ</t>
    </rPh>
    <rPh sb="139" eb="142">
      <t>たいいくかん</t>
    </rPh>
    <rPh sb="143" eb="144">
      <t>かい</t>
    </rPh>
    <rPh sb="145" eb="149">
      <t>いどうしえん</t>
    </rPh>
    <rPh sb="149" eb="150">
      <t>つ</t>
    </rPh>
    <rPh sb="151" eb="155">
      <t>ひなんくんれん</t>
    </rPh>
    <rPh sb="156" eb="157">
      <t>ねん</t>
    </rPh>
    <rPh sb="159" eb="160">
      <t>かい</t>
    </rPh>
    <rPh sb="160" eb="162">
      <t>かいさい</t>
    </rPh>
    <rPh sb="163" eb="166">
      <t>たいしょうしゃ</t>
    </rPh>
    <rPh sb="167" eb="170">
      <t>とうきょうと</t>
    </rPh>
    <rPh sb="170" eb="172">
      <t>みなとく</t>
    </rPh>
    <rPh sb="173" eb="177">
      <t>ちよだく</t>
    </rPh>
    <rPh sb="178" eb="181">
      <t>ちゅうおうく</t>
    </rPh>
    <rPh sb="182" eb="185">
      <t>しぶやく</t>
    </rPh>
    <rPh sb="186" eb="189">
      <t>しながわく</t>
    </rPh>
    <rPh sb="191" eb="192">
      <t>すま</t>
    </rPh>
    <rPh sb="194" eb="196">
      <t>じゅうど</t>
    </rPh>
    <rPh sb="200" eb="202">
      <t>どっきょ</t>
    </rPh>
    <rPh sb="206" eb="208">
      <t>かぞく</t>
    </rPh>
    <rPh sb="209" eb="212">
      <t>かんけいしゃ</t>
    </rPh>
    <rPh sb="213" eb="217">
      <t>さんかにんずう</t>
    </rPh>
    <rPh sb="218" eb="220">
      <t>みこ</t>
    </rPh>
    <rPh sb="224" eb="225">
      <t>かい</t>
    </rPh>
    <rPh sb="227" eb="228">
      <t>めい</t>
    </rPh>
    <rPh sb="231" eb="234">
      <t>かいかいさい</t>
    </rPh>
    <rPh sb="238" eb="239">
      <t>めい</t>
    </rPh>
    <rPh sb="240" eb="244">
      <t>じっしばしょ</t>
    </rPh>
    <rPh sb="259" eb="261">
      <t>こうほう</t>
    </rPh>
    <rPh sb="263" eb="265">
      <t>せんでん</t>
    </rPh>
    <rPh sb="265" eb="267">
      <t>しゅうち</t>
    </rPh>
    <rPh sb="268" eb="270">
      <t>ほうほう</t>
    </rPh>
    <rPh sb="271" eb="273">
      <t>かくしゅ</t>
    </rPh>
    <rPh sb="277" eb="280">
      <t>かくだんたいこうしき</t>
    </rPh>
    <rPh sb="292" eb="294">
      <t>とうかん</t>
    </rPh>
    <rPh sb="295" eb="298">
      <t>だんたいない</t>
    </rPh>
    <rPh sb="299" eb="303">
      <t>じっしたいせい</t>
    </rPh>
    <rPh sb="304" eb="306">
      <t>かいいん</t>
    </rPh>
    <rPh sb="307" eb="309">
      <t>りじ</t>
    </rPh>
    <rPh sb="311" eb="313">
      <t>せんばつ</t>
    </rPh>
    <rPh sb="319" eb="320">
      <t>めい</t>
    </rPh>
    <rPh sb="321" eb="323">
      <t>がくせい</t>
    </rPh>
    <rPh sb="331" eb="332">
      <t>めい</t>
    </rPh>
    <rPh sb="333" eb="335">
      <t>ゆうし</t>
    </rPh>
    <rPh sb="336" eb="340">
      <t>ゆうしかくしゃ</t>
    </rPh>
    <rPh sb="343" eb="344">
      <t>めい</t>
    </rPh>
    <rPh sb="345" eb="346">
      <t>けい</t>
    </rPh>
    <rPh sb="348" eb="351">
      <t>めいたいせい</t>
    </rPh>
    <rPh sb="352" eb="354">
      <t>そうてい</t>
    </rPh>
    <rPh sb="357" eb="359">
      <t>だんたい</t>
    </rPh>
    <rPh sb="360" eb="362">
      <t>ぼうさい</t>
    </rPh>
    <rPh sb="363" eb="364">
      <t>とな</t>
    </rPh>
    <rPh sb="366" eb="368">
      <t>こじん</t>
    </rPh>
    <rPh sb="369" eb="370">
      <t>おお</t>
    </rPh>
    <rPh sb="372" eb="374">
      <t>ほうじん</t>
    </rPh>
    <rPh sb="383" eb="385">
      <t>ひじょう</t>
    </rPh>
    <rPh sb="386" eb="387">
      <t>すく</t>
    </rPh>
    <rPh sb="397" eb="398">
      <t>こえ</t>
    </rPh>
    <rPh sb="404" eb="406">
      <t>よてい</t>
    </rPh>
    <rPh sb="416" eb="417">
      <t>とく</t>
    </rPh>
    <rPh sb="418" eb="420">
      <t>ふくし</t>
    </rPh>
    <rPh sb="422" eb="424">
      <t>がっこう</t>
    </rPh>
    <rPh sb="426" eb="428">
      <t>いりょう</t>
    </rPh>
    <rPh sb="437" eb="439">
      <t>きょうぎょう</t>
    </rPh>
    <rPh sb="439" eb="440">
      <t>よ</t>
    </rPh>
    <rPh sb="442" eb="443">
      <t>つよ</t>
    </rPh>
    <rPh sb="446" eb="448">
      <t>よてい</t>
    </rPh>
    <phoneticPr fontId="3" type="Hiragana"/>
  </si>
  <si>
    <t>基本的にリスケ・時期とタイミングを再検討しようと思います　</t>
    <rPh sb="0" eb="3">
      <t>きほんてき</t>
    </rPh>
    <rPh sb="8" eb="10">
      <t>じき</t>
    </rPh>
    <rPh sb="17" eb="20">
      <t>さいけんとう</t>
    </rPh>
    <rPh sb="24" eb="25">
      <t>おも</t>
    </rPh>
    <phoneticPr fontId="3" type="Hiragana"/>
  </si>
  <si>
    <t>都内草の根助成</t>
    <rPh sb="0" eb="2">
      <t>とない</t>
    </rPh>
    <rPh sb="2" eb="3">
      <t>くさ</t>
    </rPh>
    <rPh sb="4" eb="5">
      <t>ね</t>
    </rPh>
    <rPh sb="5" eb="7">
      <t>じょせい</t>
    </rPh>
    <phoneticPr fontId="3" type="Hiragana"/>
  </si>
  <si>
    <t>自己資金</t>
    <rPh sb="0" eb="4">
      <t>じこしきん</t>
    </rPh>
    <phoneticPr fontId="3" type="Hiragana"/>
  </si>
  <si>
    <t>委託料　看護師諸謝（イベント看護）</t>
    <rPh sb="0" eb="3">
      <t>いたくりょう</t>
    </rPh>
    <phoneticPr fontId="3" type="Hiragana"/>
  </si>
  <si>
    <t>委託料　医師諸謝（イベント看護）</t>
    <rPh sb="0" eb="3">
      <t>いたくりょう</t>
    </rPh>
    <phoneticPr fontId="3" type="Hiragana"/>
  </si>
  <si>
    <t>使用料及び賃借料（機材レンタル）</t>
    <rPh sb="0" eb="3">
      <t>しようりょう</t>
    </rPh>
    <rPh sb="3" eb="4">
      <t>およ</t>
    </rPh>
    <rPh sb="5" eb="7">
      <t>ちんしゃく</t>
    </rPh>
    <rPh sb="7" eb="8">
      <t>りょう</t>
    </rPh>
    <rPh sb="9" eb="11">
      <t>きざい</t>
    </rPh>
    <phoneticPr fontId="3" type="Hiragana"/>
  </si>
  <si>
    <t>8回分　ボランティア1回5,000円　1,000円×5名×8回　40,000円　と8回分　医療有志1回5,000円　1,000円×5名×8回　40,000円（計80名）　有志参加交通費</t>
    <rPh sb="16" eb="21">
      <t>000えん</t>
    </rPh>
    <rPh sb="30" eb="31">
      <t>かい</t>
    </rPh>
    <rPh sb="34" eb="39">
      <t>000えん</t>
    </rPh>
    <rPh sb="42" eb="44">
      <t>かいぶん</t>
    </rPh>
    <rPh sb="59" eb="64">
      <t>000えん</t>
    </rPh>
    <rPh sb="66" eb="67">
      <t>めい</t>
    </rPh>
    <rPh sb="69" eb="70">
      <t>かい</t>
    </rPh>
    <rPh sb="73" eb="78">
      <t>000えん</t>
    </rPh>
    <phoneticPr fontId="3" type="Hiragana"/>
  </si>
  <si>
    <t>旅費交通費（ボランティア・医療有志）</t>
    <rPh sb="0" eb="2">
      <t>りょひ</t>
    </rPh>
    <rPh sb="2" eb="5">
      <t>こうつうひ</t>
    </rPh>
    <rPh sb="13" eb="15">
      <t>いりょう</t>
    </rPh>
    <rPh sb="15" eb="17">
      <t>ゆうし</t>
    </rPh>
    <phoneticPr fontId="3" type="Hiragana"/>
  </si>
  <si>
    <t>食糧費（ボランティア・医療有志）</t>
    <rPh sb="0" eb="3">
      <t>しょくりょうひ</t>
    </rPh>
    <phoneticPr fontId="3" type="Hiragana"/>
  </si>
  <si>
    <t>8回分　ボランティア1回5,000円　1,000円×5名分×8回　40,000円　と8回分　医療有志1回5,000円　1,000円×5名分×8回　40,000円（計80個）　有志参加お弁当</t>
    <rPh sb="16" eb="21">
      <t>000えん</t>
    </rPh>
    <rPh sb="28" eb="29">
      <t>ぶん</t>
    </rPh>
    <rPh sb="31" eb="32">
      <t>かい</t>
    </rPh>
    <rPh sb="35" eb="40">
      <t>000えん</t>
    </rPh>
    <rPh sb="43" eb="45">
      <t>かいぶん</t>
    </rPh>
    <rPh sb="60" eb="65">
      <t>000えん</t>
    </rPh>
    <rPh sb="67" eb="68">
      <t>めい</t>
    </rPh>
    <rPh sb="68" eb="69">
      <t>ぶん</t>
    </rPh>
    <rPh sb="71" eb="72">
      <t>かい</t>
    </rPh>
    <rPh sb="75" eb="80">
      <t>000えん</t>
    </rPh>
    <rPh sb="84" eb="85">
      <t>こ</t>
    </rPh>
    <rPh sb="92" eb="94">
      <t>べんとう</t>
    </rPh>
    <phoneticPr fontId="3" type="Hiragana"/>
  </si>
  <si>
    <t>12回分　1回3,000円　段差解消スロープ、フラット板、拡声機（マイク・スピーカー他）、特殊ジャッキ工具　3,000円×12回</t>
    <rPh sb="55" eb="60">
      <t>000えん</t>
    </rPh>
    <rPh sb="63" eb="64">
      <t>かい</t>
    </rPh>
    <phoneticPr fontId="3" type="Hiragana"/>
  </si>
  <si>
    <t>看護師派遣・現場立ち合い　8回分</t>
    <rPh sb="0" eb="3">
      <t>かんごし</t>
    </rPh>
    <rPh sb="3" eb="5">
      <t>はけん</t>
    </rPh>
    <rPh sb="6" eb="8">
      <t>げんば</t>
    </rPh>
    <rPh sb="8" eb="9">
      <t>た</t>
    </rPh>
    <rPh sb="10" eb="11">
      <t>あ</t>
    </rPh>
    <rPh sb="14" eb="15">
      <t>かい</t>
    </rPh>
    <rPh sb="15" eb="16">
      <t>ぶん</t>
    </rPh>
    <phoneticPr fontId="3" type="Hiragana"/>
  </si>
  <si>
    <t>医師派遣・現場立ち合い　8回分</t>
    <rPh sb="0" eb="2">
      <t>いし</t>
    </rPh>
    <rPh sb="2" eb="4">
      <t>はけん</t>
    </rPh>
    <rPh sb="5" eb="7">
      <t>げんば</t>
    </rPh>
    <rPh sb="7" eb="8">
      <t>た</t>
    </rPh>
    <rPh sb="9" eb="10">
      <t>あ</t>
    </rPh>
    <rPh sb="13" eb="15">
      <t>かいぶん</t>
    </rPh>
    <phoneticPr fontId="3" type="Hiragana"/>
  </si>
  <si>
    <t>消耗品（養生・文具・用紙　他）</t>
    <rPh sb="0" eb="3">
      <t>しょうもうひん</t>
    </rPh>
    <rPh sb="4" eb="6">
      <t>ようじょう</t>
    </rPh>
    <rPh sb="7" eb="9">
      <t>ぶんぐ</t>
    </rPh>
    <rPh sb="10" eb="12">
      <t>ようし</t>
    </rPh>
    <rPh sb="13" eb="14">
      <t>ほか</t>
    </rPh>
    <phoneticPr fontId="3" type="Hiragana"/>
  </si>
  <si>
    <t>12回分　1回5,000円　養生　コピー用紙　文具　他</t>
    <rPh sb="14" eb="16">
      <t>ようじょう</t>
    </rPh>
    <rPh sb="20" eb="22">
      <t>ようし</t>
    </rPh>
    <rPh sb="23" eb="25">
      <t>ぶんぐ</t>
    </rPh>
    <rPh sb="26" eb="27">
      <t>ほか</t>
    </rPh>
    <phoneticPr fontId="3" type="Hiragana"/>
  </si>
  <si>
    <t>12回分　1回3,000円　切手　郵便代　</t>
    <rPh sb="2" eb="4">
      <t>かいぶん</t>
    </rPh>
    <rPh sb="6" eb="7">
      <t>かい</t>
    </rPh>
    <rPh sb="8" eb="13">
      <t>000えん</t>
    </rPh>
    <rPh sb="14" eb="16">
      <t>きって</t>
    </rPh>
    <rPh sb="17" eb="20">
      <t>ゆうびんだい</t>
    </rPh>
    <phoneticPr fontId="3" type="Hiragana"/>
  </si>
  <si>
    <t>通信・運搬費（切手・郵便代）</t>
    <rPh sb="0" eb="2">
      <t>つうしん</t>
    </rPh>
    <rPh sb="3" eb="5">
      <t>うんぱん</t>
    </rPh>
    <rPh sb="5" eb="6">
      <t>ひ</t>
    </rPh>
    <rPh sb="7" eb="9">
      <t>きって</t>
    </rPh>
    <rPh sb="10" eb="12">
      <t>ゆうびん</t>
    </rPh>
    <rPh sb="12" eb="13">
      <t>だい</t>
    </rPh>
    <phoneticPr fontId="3" type="Hiragana"/>
  </si>
</sst>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41" formatCode="_ * #,##0_ ;_ * \-#,##0_ ;_ * &quot;-&quot;_ ;_ @_ "/>
    <numFmt numFmtId="176" formatCode="#,##0_ "/>
    <numFmt numFmtId="177" formatCode="#,###_ "/>
    <numFmt numFmtId="178" formatCode="yyyy&quot;年&quot;m&quot;月&quot;;@"/>
    <numFmt numFmtId="179" formatCode="#,###"/>
  </numFmts>
  <fonts count="94" x14ac:knownFonts="1">
    <font>
      <sz val="11"/>
      <color theme="1"/>
      <name val="游ゴシック"/>
      <family val="3"/>
      <scheme val="minor"/>
    </font>
    <font>
      <u/>
      <sz val="11"/>
      <color theme="10"/>
      <name val="游ゴシック"/>
      <family val="3"/>
      <scheme val="minor"/>
    </font>
    <font>
      <sz val="11"/>
      <color theme="1"/>
      <name val="游ゴシック"/>
      <family val="3"/>
      <scheme val="minor"/>
    </font>
    <font>
      <sz val="6"/>
      <name val="ＭＳ Ｐゴシック"/>
      <family val="3"/>
    </font>
    <font>
      <sz val="11"/>
      <name val="ＭＳ ゴシック"/>
      <family val="3"/>
    </font>
    <font>
      <sz val="11"/>
      <color theme="1"/>
      <name val="ＭＳ ゴシック"/>
      <family val="3"/>
    </font>
    <font>
      <sz val="13"/>
      <color theme="1"/>
      <name val="ＭＳ ゴシック"/>
      <family val="3"/>
    </font>
    <font>
      <sz val="12"/>
      <color theme="1"/>
      <name val="ＭＳ ゴシック"/>
      <family val="3"/>
    </font>
    <font>
      <b/>
      <sz val="16"/>
      <name val="ＭＳ ゴシック"/>
      <family val="3"/>
    </font>
    <font>
      <sz val="10"/>
      <name val="ＭＳ ゴシック"/>
      <family val="3"/>
    </font>
    <font>
      <sz val="13"/>
      <name val="ＭＳ ゴシック"/>
      <family val="3"/>
    </font>
    <font>
      <sz val="13"/>
      <name val="メイリオ"/>
      <family val="3"/>
    </font>
    <font>
      <b/>
      <sz val="16"/>
      <color rgb="FF000000"/>
      <name val="ＭＳ ゴシック"/>
      <family val="3"/>
    </font>
    <font>
      <b/>
      <sz val="18"/>
      <name val="ＭＳ ゴシック"/>
      <family val="3"/>
    </font>
    <font>
      <sz val="20"/>
      <name val="ＭＳ ゴシック"/>
      <family val="3"/>
    </font>
    <font>
      <b/>
      <sz val="12"/>
      <name val="ＭＳ ゴシック"/>
      <family val="3"/>
    </font>
    <font>
      <b/>
      <sz val="12"/>
      <color theme="1"/>
      <name val="ＭＳ ゴシック"/>
      <family val="3"/>
    </font>
    <font>
      <sz val="12"/>
      <name val="ＭＳ ゴシック"/>
      <family val="3"/>
    </font>
    <font>
      <b/>
      <sz val="14"/>
      <color rgb="FF000000"/>
      <name val="ＭＳ ゴシック"/>
      <family val="3"/>
      <charset val="128"/>
    </font>
    <font>
      <sz val="18"/>
      <color theme="1"/>
      <name val="ＭＳ ゴシック"/>
      <family val="3"/>
    </font>
    <font>
      <sz val="18"/>
      <name val="ＭＳ ゴシック"/>
      <family val="3"/>
    </font>
    <font>
      <b/>
      <sz val="14"/>
      <name val="ＭＳ ゴシック"/>
      <family val="3"/>
    </font>
    <font>
      <b/>
      <sz val="14"/>
      <color rgb="FFFF0000"/>
      <name val="ＭＳ ゴシック"/>
      <family val="3"/>
    </font>
    <font>
      <sz val="12"/>
      <color rgb="FF000000"/>
      <name val="ＭＳ ゴシック"/>
      <family val="3"/>
      <charset val="128"/>
    </font>
    <font>
      <sz val="10.5"/>
      <color rgb="FF000000"/>
      <name val="ＭＳ ゴシック"/>
      <family val="3"/>
      <charset val="128"/>
    </font>
    <font>
      <sz val="12"/>
      <name val="メイリオ"/>
      <family val="3"/>
    </font>
    <font>
      <b/>
      <sz val="12"/>
      <color rgb="FF000000"/>
      <name val="ＭＳ ゴシック"/>
      <family val="3"/>
    </font>
    <font>
      <b/>
      <sz val="20"/>
      <name val="ＭＳ ゴシック"/>
      <family val="3"/>
    </font>
    <font>
      <sz val="13"/>
      <color rgb="FF0070C0"/>
      <name val="ＭＳ ゴシック"/>
      <family val="3"/>
    </font>
    <font>
      <sz val="10"/>
      <color theme="1"/>
      <name val="ＭＳ ゴシック"/>
      <family val="3"/>
    </font>
    <font>
      <sz val="10.5"/>
      <name val="メイリオ"/>
      <family val="3"/>
    </font>
    <font>
      <sz val="11"/>
      <name val="游ゴシック"/>
      <family val="3"/>
      <scheme val="minor"/>
    </font>
    <font>
      <sz val="11"/>
      <name val="メイリオ"/>
      <family val="3"/>
    </font>
    <font>
      <sz val="14"/>
      <name val="メイリオ"/>
      <family val="3"/>
    </font>
    <font>
      <sz val="11"/>
      <name val="ＭＳ Ｐゴシック"/>
      <family val="3"/>
    </font>
    <font>
      <b/>
      <sz val="13"/>
      <name val="ＭＳ ゴシック"/>
      <family val="3"/>
    </font>
    <font>
      <sz val="13"/>
      <name val="ＭＳ Ｐゴシック"/>
      <family val="3"/>
    </font>
    <font>
      <sz val="8"/>
      <color theme="1"/>
      <name val="ＭＳ ゴシック"/>
      <family val="3"/>
      <charset val="128"/>
    </font>
    <font>
      <b/>
      <sz val="14"/>
      <color theme="1"/>
      <name val="メイリオ"/>
      <family val="3"/>
    </font>
    <font>
      <b/>
      <sz val="14"/>
      <name val="メイリオ"/>
      <family val="3"/>
    </font>
    <font>
      <b/>
      <sz val="20"/>
      <color theme="1"/>
      <name val="ＭＳ ゴシック"/>
      <family val="3"/>
    </font>
    <font>
      <sz val="10"/>
      <name val="メイリオ"/>
      <family val="3"/>
    </font>
    <font>
      <u/>
      <sz val="11"/>
      <name val="メイリオ"/>
      <family val="3"/>
    </font>
    <font>
      <sz val="13"/>
      <color rgb="FFFF0000"/>
      <name val="ＭＳ ゴシック"/>
      <family val="3"/>
      <charset val="128"/>
    </font>
    <font>
      <b/>
      <sz val="14"/>
      <color theme="1"/>
      <name val="ＭＳ ゴシック"/>
      <family val="3"/>
    </font>
    <font>
      <u/>
      <sz val="11"/>
      <name val="游ゴシック"/>
      <family val="3"/>
      <scheme val="minor"/>
    </font>
    <font>
      <sz val="14"/>
      <name val="ＭＳ Ｐゴシック"/>
      <family val="3"/>
    </font>
    <font>
      <b/>
      <sz val="11"/>
      <name val="ＭＳ ゴシック"/>
      <family val="3"/>
    </font>
    <font>
      <sz val="11"/>
      <color rgb="FFFF0000"/>
      <name val="ＭＳ ゴシック"/>
      <family val="3"/>
    </font>
    <font>
      <b/>
      <sz val="12"/>
      <color rgb="FFFF0000"/>
      <name val="ＭＳ ゴシック"/>
      <family val="3"/>
    </font>
    <font>
      <b/>
      <sz val="13"/>
      <color rgb="FFFF0000"/>
      <name val="ＭＳ ゴシック"/>
      <family val="3"/>
      <charset val="128"/>
    </font>
    <font>
      <b/>
      <u/>
      <sz val="13"/>
      <color rgb="FFFF0000"/>
      <name val="ＭＳ ゴシック"/>
      <family val="3"/>
      <charset val="128"/>
    </font>
    <font>
      <sz val="10"/>
      <color rgb="FFFF0000"/>
      <name val="ＭＳ ゴシック"/>
      <family val="3"/>
    </font>
    <font>
      <b/>
      <sz val="16"/>
      <color rgb="FFFF0000"/>
      <name val="ＭＳ ゴシック"/>
      <family val="3"/>
      <charset val="128"/>
    </font>
    <font>
      <sz val="12"/>
      <color rgb="FFFF0000"/>
      <name val="ＭＳ ゴシック"/>
      <family val="3"/>
      <charset val="128"/>
    </font>
    <font>
      <sz val="14"/>
      <name val="ＭＳ ゴシック"/>
      <family val="3"/>
    </font>
    <font>
      <b/>
      <sz val="10"/>
      <name val="ＭＳ ゴシック"/>
      <family val="3"/>
    </font>
    <font>
      <b/>
      <sz val="11"/>
      <color rgb="FFFF0000"/>
      <name val="ＭＳ ゴシック"/>
      <family val="3"/>
    </font>
    <font>
      <b/>
      <sz val="10"/>
      <color rgb="FFFF0000"/>
      <name val="ＭＳ ゴシック"/>
      <family val="3"/>
    </font>
    <font>
      <sz val="14"/>
      <color theme="1"/>
      <name val="ＭＳ Ｐゴシック"/>
      <family val="3"/>
    </font>
    <font>
      <sz val="11"/>
      <color theme="1"/>
      <name val="ＭＳ Ｐゴシック"/>
      <family val="3"/>
    </font>
    <font>
      <b/>
      <sz val="14"/>
      <color theme="4"/>
      <name val="ＭＳ Ｐゴシック"/>
      <family val="3"/>
    </font>
    <font>
      <b/>
      <sz val="11"/>
      <color theme="4"/>
      <name val="ＭＳ Ｐゴシック"/>
      <family val="3"/>
    </font>
    <font>
      <b/>
      <sz val="14"/>
      <color theme="0"/>
      <name val="ＭＳ Ｐゴシック"/>
      <family val="3"/>
    </font>
    <font>
      <sz val="6"/>
      <name val="游ゴシック"/>
      <family val="3"/>
      <scheme val="minor"/>
    </font>
    <font>
      <b/>
      <sz val="10"/>
      <color theme="1"/>
      <name val="ＭＳ ゴシック"/>
      <family val="3"/>
      <charset val="128"/>
    </font>
    <font>
      <sz val="10"/>
      <color theme="1"/>
      <name val="ＭＳ ゴシック"/>
      <family val="3"/>
      <charset val="128"/>
    </font>
    <font>
      <b/>
      <sz val="20"/>
      <name val="ＭＳ ゴシック"/>
      <family val="3"/>
      <charset val="128"/>
    </font>
    <font>
      <sz val="13"/>
      <name val="ＭＳ ゴシック"/>
      <family val="3"/>
      <charset val="128"/>
    </font>
    <font>
      <b/>
      <sz val="14"/>
      <name val="ＭＳ ゴシック"/>
      <family val="3"/>
      <charset val="128"/>
    </font>
    <font>
      <b/>
      <sz val="13"/>
      <name val="ＭＳ ゴシック"/>
      <family val="3"/>
      <charset val="128"/>
    </font>
    <font>
      <b/>
      <sz val="12"/>
      <name val="ＭＳ ゴシック"/>
      <family val="3"/>
      <charset val="128"/>
    </font>
    <font>
      <b/>
      <u/>
      <sz val="11"/>
      <name val="ＭＳ ゴシック"/>
      <family val="3"/>
      <charset val="128"/>
    </font>
    <font>
      <b/>
      <sz val="11"/>
      <name val="ＭＳ ゴシック"/>
      <family val="3"/>
      <charset val="128"/>
    </font>
    <font>
      <sz val="11"/>
      <name val="ＭＳ ゴシック"/>
      <family val="3"/>
      <charset val="128"/>
    </font>
    <font>
      <sz val="10"/>
      <name val="ＭＳ ゴシック"/>
      <family val="3"/>
      <charset val="128"/>
    </font>
    <font>
      <b/>
      <sz val="12"/>
      <color rgb="FFFF0000"/>
      <name val="ＭＳ ゴシック"/>
      <family val="3"/>
      <charset val="128"/>
    </font>
    <font>
      <sz val="12"/>
      <name val="ＭＳ ゴシック"/>
      <family val="3"/>
      <charset val="128"/>
    </font>
    <font>
      <b/>
      <sz val="16"/>
      <name val="ＭＳ ゴシック"/>
      <family val="3"/>
      <charset val="128"/>
    </font>
    <font>
      <sz val="18"/>
      <name val="ＭＳ ゴシック"/>
      <family val="3"/>
      <charset val="128"/>
    </font>
    <font>
      <sz val="14"/>
      <name val="ＭＳ ゴシック"/>
      <family val="3"/>
      <charset val="128"/>
    </font>
    <font>
      <b/>
      <sz val="14"/>
      <color rgb="FFFF0000"/>
      <name val="ＭＳ ゴシック"/>
      <family val="3"/>
      <charset val="128"/>
    </font>
    <font>
      <b/>
      <sz val="11"/>
      <color theme="1"/>
      <name val="ＭＳ ゴシック"/>
      <family val="3"/>
      <charset val="128"/>
    </font>
    <font>
      <sz val="11"/>
      <color theme="1"/>
      <name val="ＭＳ ゴシック"/>
      <family val="3"/>
      <charset val="128"/>
    </font>
    <font>
      <b/>
      <sz val="18"/>
      <name val="ＭＳ ゴシック"/>
      <family val="3"/>
      <charset val="128"/>
    </font>
    <font>
      <sz val="13"/>
      <color rgb="FF0070C0"/>
      <name val="ＭＳ ゴシック"/>
      <family val="3"/>
      <charset val="128"/>
    </font>
    <font>
      <b/>
      <sz val="11"/>
      <color rgb="FFFF0000"/>
      <name val="ＭＳ ゴシック"/>
      <family val="3"/>
      <charset val="128"/>
    </font>
    <font>
      <sz val="12"/>
      <name val="ＭＳ Ｐゴシック"/>
      <family val="3"/>
      <charset val="128"/>
    </font>
    <font>
      <sz val="11"/>
      <name val="ＭＳ Ｐゴシック"/>
      <family val="3"/>
      <charset val="128"/>
    </font>
    <font>
      <b/>
      <sz val="10"/>
      <name val="ＭＳ Ｐゴシック"/>
      <family val="3"/>
      <charset val="128"/>
    </font>
    <font>
      <sz val="12"/>
      <name val="メイリオ"/>
      <family val="3"/>
      <charset val="128"/>
    </font>
    <font>
      <b/>
      <sz val="10.5"/>
      <name val="メイリオ"/>
      <family val="3"/>
      <charset val="128"/>
    </font>
    <font>
      <b/>
      <u/>
      <sz val="10.5"/>
      <name val="メイリオ"/>
      <family val="3"/>
      <charset val="128"/>
    </font>
    <font>
      <b/>
      <u/>
      <sz val="12"/>
      <name val="ＭＳ ゴシック"/>
      <family val="3"/>
      <charset val="128"/>
    </font>
  </fonts>
  <fills count="11">
    <fill>
      <patternFill patternType="none"/>
    </fill>
    <fill>
      <patternFill patternType="gray125"/>
    </fill>
    <fill>
      <patternFill patternType="solid">
        <fgColor theme="0" tint="-0.13998840296639911"/>
        <bgColor indexed="64"/>
      </patternFill>
    </fill>
    <fill>
      <patternFill patternType="solid">
        <fgColor theme="0" tint="-0.14999847407452621"/>
        <bgColor indexed="64"/>
      </patternFill>
    </fill>
    <fill>
      <patternFill patternType="solid">
        <fgColor theme="0"/>
        <bgColor indexed="64"/>
      </patternFill>
    </fill>
    <fill>
      <patternFill patternType="solid">
        <fgColor rgb="FFFFFFE9"/>
        <bgColor indexed="64"/>
      </patternFill>
    </fill>
    <fill>
      <patternFill patternType="solid">
        <fgColor rgb="FFD4F3B5"/>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8" tint="0.59999389629810485"/>
        <bgColor indexed="64"/>
      </patternFill>
    </fill>
  </fills>
  <borders count="98">
    <border>
      <left/>
      <right/>
      <top/>
      <bottom/>
      <diagonal/>
    </border>
    <border>
      <left style="medium">
        <color indexed="64"/>
      </left>
      <right style="thin">
        <color indexed="64"/>
      </right>
      <top style="medium">
        <color indexed="64"/>
      </top>
      <bottom style="hair">
        <color indexed="64"/>
      </bottom>
      <diagonal/>
    </border>
    <border>
      <left style="medium">
        <color indexed="64"/>
      </left>
      <right/>
      <top/>
      <bottom/>
      <diagonal/>
    </border>
    <border>
      <left style="medium">
        <color indexed="64"/>
      </left>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hair">
        <color indexed="64"/>
      </bottom>
      <diagonal/>
    </border>
    <border>
      <left style="medium">
        <color indexed="64"/>
      </left>
      <right/>
      <top/>
      <bottom style="medium">
        <color indexed="64"/>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right/>
      <top style="medium">
        <color indexed="64"/>
      </top>
      <bottom/>
      <diagonal/>
    </border>
    <border>
      <left style="thin">
        <color indexed="64"/>
      </left>
      <right style="thin">
        <color indexed="64"/>
      </right>
      <top style="medium">
        <color indexed="64"/>
      </top>
      <bottom style="hair">
        <color indexed="6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right/>
      <top style="thin">
        <color indexed="64"/>
      </top>
      <bottom style="hair">
        <color indexed="64"/>
      </bottom>
      <diagonal/>
    </border>
    <border>
      <left/>
      <right/>
      <top/>
      <bottom style="medium">
        <color indexed="64"/>
      </bottom>
      <diagonal/>
    </border>
    <border>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hair">
        <color indexed="64"/>
      </bottom>
      <diagonal/>
    </border>
    <border>
      <left style="thin">
        <color indexed="64"/>
      </left>
      <right/>
      <top style="hair">
        <color indexed="64"/>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medium">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right style="thin">
        <color indexed="64"/>
      </right>
      <top style="thin">
        <color indexed="64"/>
      </top>
      <bottom/>
      <diagonal/>
    </border>
    <border>
      <left/>
      <right/>
      <top style="medium">
        <color indexed="64"/>
      </top>
      <bottom style="hair">
        <color indexed="64"/>
      </bottom>
      <diagonal/>
    </border>
    <border>
      <left/>
      <right/>
      <top style="hair">
        <color indexed="64"/>
      </top>
      <bottom/>
      <diagonal/>
    </border>
    <border>
      <left/>
      <right/>
      <top style="medium">
        <color indexed="64"/>
      </top>
      <bottom style="medium">
        <color indexed="64"/>
      </bottom>
      <diagonal/>
    </border>
    <border>
      <left style="thin">
        <color indexed="64"/>
      </left>
      <right/>
      <top style="medium">
        <color indexed="64"/>
      </top>
      <bottom/>
      <diagonal/>
    </border>
    <border>
      <left/>
      <right/>
      <top style="thin">
        <color indexed="64"/>
      </top>
      <bottom style="medium">
        <color indexed="64"/>
      </bottom>
      <diagonal/>
    </border>
    <border>
      <left/>
      <right style="thin">
        <color indexed="64"/>
      </right>
      <top style="thin">
        <color indexed="64"/>
      </top>
      <bottom style="hair">
        <color indexed="64"/>
      </bottom>
      <diagonal/>
    </border>
    <border>
      <left/>
      <right style="thin">
        <color indexed="64"/>
      </right>
      <top style="medium">
        <color indexed="64"/>
      </top>
      <bottom style="hair">
        <color indexed="64"/>
      </bottom>
      <diagonal/>
    </border>
    <border>
      <left/>
      <right style="thin">
        <color indexed="64"/>
      </right>
      <top style="hair">
        <color indexed="64"/>
      </top>
      <bottom/>
      <diagonal/>
    </border>
    <border>
      <left/>
      <right style="thin">
        <color indexed="64"/>
      </right>
      <top style="medium">
        <color indexed="64"/>
      </top>
      <bottom style="thin">
        <color indexed="64"/>
      </bottom>
      <diagonal/>
    </border>
    <border>
      <left/>
      <right style="thin">
        <color auto="1"/>
      </right>
      <top/>
      <bottom/>
      <diagonal/>
    </border>
    <border>
      <left style="medium">
        <color indexed="64"/>
      </left>
      <right style="thin">
        <color auto="1"/>
      </right>
      <top/>
      <bottom/>
      <diagonal/>
    </border>
    <border>
      <left style="thin">
        <color indexed="64"/>
      </left>
      <right/>
      <top style="thin">
        <color indexed="64"/>
      </top>
      <bottom style="hair">
        <color indexed="64"/>
      </bottom>
      <diagonal/>
    </border>
    <border>
      <left/>
      <right/>
      <top style="hair">
        <color indexed="64"/>
      </top>
      <bottom style="hair">
        <color indexed="64"/>
      </bottom>
      <diagonal/>
    </border>
    <border>
      <left style="thin">
        <color indexed="64"/>
      </left>
      <right/>
      <top style="hair">
        <color indexed="64"/>
      </top>
      <bottom style="hair">
        <color indexed="64"/>
      </bottom>
      <diagonal/>
    </border>
    <border>
      <left/>
      <right/>
      <top style="hair">
        <color indexed="64"/>
      </top>
      <bottom style="medium">
        <color indexed="64"/>
      </bottom>
      <diagonal/>
    </border>
    <border>
      <left/>
      <right style="thin">
        <color indexed="64"/>
      </right>
      <top style="thin">
        <color indexed="64"/>
      </top>
      <bottom style="medium">
        <color indexed="64"/>
      </bottom>
      <diagonal/>
    </border>
    <border>
      <left/>
      <right style="thin">
        <color rgb="FF000000"/>
      </right>
      <top style="thin">
        <color indexed="64"/>
      </top>
      <bottom style="thin">
        <color indexed="64"/>
      </bottom>
      <diagonal/>
    </border>
    <border>
      <left/>
      <right style="thin">
        <color rgb="FF000000"/>
      </right>
      <top style="thin">
        <color indexed="64"/>
      </top>
      <bottom/>
      <diagonal/>
    </border>
    <border>
      <left/>
      <right style="thin">
        <color indexed="64"/>
      </right>
      <top style="medium">
        <color indexed="64"/>
      </top>
      <bottom style="medium">
        <color indexed="64"/>
      </bottom>
      <diagonal/>
    </border>
    <border>
      <left style="thin">
        <color rgb="FF000000"/>
      </left>
      <right/>
      <top style="thin">
        <color indexed="64"/>
      </top>
      <bottom style="thin">
        <color indexed="64"/>
      </bottom>
      <diagonal/>
    </border>
    <border>
      <left style="thin">
        <color rgb="FF000000"/>
      </left>
      <right/>
      <top style="thin">
        <color indexed="64"/>
      </top>
      <bottom/>
      <diagonal/>
    </border>
    <border>
      <left style="thin">
        <color indexed="64"/>
      </left>
      <right/>
      <top style="medium">
        <color indexed="64"/>
      </top>
      <bottom style="medium">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hair">
        <color indexed="64"/>
      </top>
      <bottom style="hair">
        <color indexed="64"/>
      </bottom>
      <diagonal/>
    </border>
    <border>
      <left/>
      <right style="thin">
        <color indexed="64"/>
      </right>
      <top style="hair">
        <color indexed="64"/>
      </top>
      <bottom style="medium">
        <color indexed="64"/>
      </bottom>
      <diagonal/>
    </border>
    <border>
      <left style="thin">
        <color indexed="64"/>
      </left>
      <right/>
      <top/>
      <bottom style="hair">
        <color indexed="64"/>
      </bottom>
      <diagonal/>
    </border>
    <border>
      <left/>
      <right/>
      <top/>
      <bottom style="hair">
        <color indexed="64"/>
      </bottom>
      <diagonal/>
    </border>
    <border>
      <left/>
      <right style="thin">
        <color auto="1"/>
      </right>
      <top/>
      <bottom style="thin">
        <color indexed="64"/>
      </bottom>
      <diagonal/>
    </border>
    <border>
      <left style="thin">
        <color auto="1"/>
      </left>
      <right/>
      <top style="hair">
        <color indexed="64"/>
      </top>
      <bottom/>
      <diagonal/>
    </border>
    <border>
      <left style="thin">
        <color auto="1"/>
      </left>
      <right/>
      <top/>
      <bottom style="thin">
        <color indexed="64"/>
      </bottom>
      <diagonal/>
    </border>
    <border>
      <left/>
      <right style="medium">
        <color indexed="64"/>
      </right>
      <top style="medium">
        <color indexed="64"/>
      </top>
      <bottom/>
      <diagonal/>
    </border>
    <border>
      <left/>
      <right style="medium">
        <color indexed="64"/>
      </right>
      <top/>
      <bottom style="hair">
        <color indexed="64"/>
      </bottom>
      <diagonal/>
    </border>
    <border>
      <left/>
      <right style="medium">
        <color indexed="64"/>
      </right>
      <top style="hair">
        <color indexed="64"/>
      </top>
      <bottom/>
      <diagonal/>
    </border>
    <border>
      <left/>
      <right style="medium">
        <color indexed="64"/>
      </right>
      <top/>
      <bottom style="thin">
        <color indexed="64"/>
      </bottom>
      <diagonal/>
    </border>
    <border>
      <left style="hair">
        <color indexed="64"/>
      </left>
      <right style="medium">
        <color indexed="64"/>
      </right>
      <top style="thin">
        <color indexed="64"/>
      </top>
      <bottom style="hair">
        <color indexed="64"/>
      </bottom>
      <diagonal/>
    </border>
    <border>
      <left/>
      <right style="medium">
        <color indexed="64"/>
      </right>
      <top/>
      <bottom/>
      <diagonal/>
    </border>
    <border>
      <left/>
      <right style="medium">
        <color indexed="64"/>
      </right>
      <top style="thin">
        <color indexed="64"/>
      </top>
      <bottom style="thin">
        <color indexed="64"/>
      </bottom>
      <diagonal/>
    </border>
    <border>
      <left/>
      <right style="medium">
        <color indexed="64"/>
      </right>
      <top style="thin">
        <color indexed="64"/>
      </top>
      <bottom style="hair">
        <color indexed="64"/>
      </bottom>
      <diagonal/>
    </border>
    <border>
      <left/>
      <right style="medium">
        <color indexed="64"/>
      </right>
      <top/>
      <bottom style="medium">
        <color indexed="64"/>
      </bottom>
      <diagonal/>
    </border>
    <border>
      <left/>
      <right style="medium">
        <color indexed="64"/>
      </right>
      <top style="medium">
        <color indexed="64"/>
      </top>
      <bottom style="thin">
        <color indexed="64"/>
      </bottom>
      <diagonal/>
    </border>
    <border>
      <left/>
      <right style="medium">
        <color indexed="64"/>
      </right>
      <top style="thin">
        <color indexed="64"/>
      </top>
      <bottom/>
      <diagonal/>
    </border>
    <border>
      <left/>
      <right style="medium">
        <color indexed="64"/>
      </right>
      <top style="hair">
        <color indexed="64"/>
      </top>
      <bottom style="hair">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theme="1"/>
      </left>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theme="1"/>
      </right>
      <top/>
      <bottom style="thin">
        <color theme="1"/>
      </bottom>
      <diagonal/>
    </border>
  </borders>
  <cellStyleXfs count="4">
    <xf numFmtId="0" fontId="0" fillId="0" borderId="0">
      <alignment vertical="center"/>
    </xf>
    <xf numFmtId="0" fontId="1" fillId="0" borderId="0" applyNumberFormat="0" applyFill="0" applyBorder="0" applyAlignment="0" applyProtection="0">
      <alignment vertical="center"/>
    </xf>
    <xf numFmtId="38" fontId="2" fillId="0" borderId="0" applyFont="0" applyFill="0" applyBorder="0" applyAlignment="0" applyProtection="0">
      <alignment vertical="center"/>
    </xf>
    <xf numFmtId="38" fontId="2" fillId="0" borderId="0" applyFont="0" applyFill="0" applyBorder="0" applyAlignment="0" applyProtection="0">
      <alignment vertical="center"/>
    </xf>
  </cellStyleXfs>
  <cellXfs count="746">
    <xf numFmtId="0" fontId="0" fillId="0" borderId="0" xfId="0">
      <alignment vertical="center"/>
    </xf>
    <xf numFmtId="0" fontId="4" fillId="0" borderId="0" xfId="0" applyFont="1">
      <alignment vertical="center"/>
    </xf>
    <xf numFmtId="0" fontId="5" fillId="2" borderId="0" xfId="0" applyFont="1" applyFill="1">
      <alignment vertical="center"/>
    </xf>
    <xf numFmtId="0" fontId="5" fillId="3" borderId="0" xfId="0" applyFont="1" applyFill="1">
      <alignment vertical="center"/>
    </xf>
    <xf numFmtId="0" fontId="5" fillId="0" borderId="0" xfId="0" applyFont="1">
      <alignment vertical="center"/>
    </xf>
    <xf numFmtId="0" fontId="5" fillId="4" borderId="0" xfId="0" applyFont="1" applyFill="1">
      <alignment vertical="center"/>
    </xf>
    <xf numFmtId="0" fontId="6" fillId="0" borderId="0" xfId="0" applyFont="1">
      <alignment vertical="center"/>
    </xf>
    <xf numFmtId="0" fontId="7" fillId="0" borderId="0" xfId="0" applyFont="1">
      <alignment vertical="center"/>
    </xf>
    <xf numFmtId="0" fontId="7" fillId="2" borderId="0" xfId="0" applyFont="1" applyFill="1">
      <alignment vertical="center"/>
    </xf>
    <xf numFmtId="0" fontId="4" fillId="4" borderId="0" xfId="0" applyFont="1" applyFill="1">
      <alignment vertical="center"/>
    </xf>
    <xf numFmtId="0" fontId="8" fillId="4" borderId="0" xfId="0" applyFont="1" applyFill="1">
      <alignment vertical="center"/>
    </xf>
    <xf numFmtId="0" fontId="4" fillId="0" borderId="0" xfId="0" applyFont="1" applyAlignment="1">
      <alignment horizontal="center" vertical="center" wrapText="1"/>
    </xf>
    <xf numFmtId="0" fontId="8" fillId="4" borderId="0" xfId="0" applyFont="1" applyFill="1" applyAlignment="1"/>
    <xf numFmtId="0" fontId="10" fillId="4" borderId="0" xfId="0" applyFont="1" applyFill="1" applyAlignment="1">
      <alignment horizontal="left" vertical="center"/>
    </xf>
    <xf numFmtId="0" fontId="5" fillId="4" borderId="0" xfId="0" applyFont="1" applyFill="1" applyAlignment="1">
      <alignment horizontal="left" vertical="center"/>
    </xf>
    <xf numFmtId="0" fontId="12" fillId="4" borderId="0" xfId="0" applyFont="1" applyFill="1">
      <alignment vertical="center"/>
    </xf>
    <xf numFmtId="0" fontId="16" fillId="4" borderId="13" xfId="0" applyFont="1" applyFill="1" applyBorder="1" applyAlignment="1">
      <alignment horizontal="center" vertical="center" textRotation="255"/>
    </xf>
    <xf numFmtId="0" fontId="10" fillId="4" borderId="0" xfId="0" applyFont="1" applyFill="1">
      <alignment vertical="center"/>
    </xf>
    <xf numFmtId="0" fontId="17" fillId="4" borderId="0" xfId="0" applyFont="1" applyFill="1" applyAlignment="1">
      <alignment horizontal="left" vertical="center"/>
    </xf>
    <xf numFmtId="0" fontId="8" fillId="0" borderId="9" xfId="0" applyFont="1" applyBorder="1" applyAlignment="1">
      <alignment horizontal="center" vertical="center"/>
    </xf>
    <xf numFmtId="0" fontId="17" fillId="4" borderId="0" xfId="0" applyFont="1" applyFill="1">
      <alignment vertical="center"/>
    </xf>
    <xf numFmtId="0" fontId="4" fillId="2" borderId="0" xfId="0" applyFont="1" applyFill="1">
      <alignment vertical="center"/>
    </xf>
    <xf numFmtId="0" fontId="4" fillId="3" borderId="0" xfId="0" applyFont="1" applyFill="1">
      <alignment vertical="center"/>
    </xf>
    <xf numFmtId="0" fontId="18" fillId="4" borderId="0" xfId="0" applyFont="1" applyFill="1">
      <alignment vertical="center"/>
    </xf>
    <xf numFmtId="0" fontId="22" fillId="0" borderId="0" xfId="0" applyFont="1" applyAlignment="1">
      <alignment horizontal="center" vertical="center" wrapText="1"/>
    </xf>
    <xf numFmtId="0" fontId="8" fillId="0" borderId="20" xfId="0" applyFont="1" applyBorder="1" applyAlignment="1">
      <alignment horizontal="center" vertical="center"/>
    </xf>
    <xf numFmtId="0" fontId="23" fillId="4" borderId="0" xfId="0" applyFont="1" applyFill="1" applyAlignment="1">
      <alignment horizontal="left" vertical="center"/>
    </xf>
    <xf numFmtId="0" fontId="24" fillId="4" borderId="0" xfId="0" applyFont="1" applyFill="1">
      <alignment vertical="center"/>
    </xf>
    <xf numFmtId="0" fontId="18" fillId="0" borderId="0" xfId="0" applyFont="1" applyAlignment="1">
      <alignment horizontal="center" vertical="center" wrapText="1"/>
    </xf>
    <xf numFmtId="0" fontId="17" fillId="4" borderId="13" xfId="0" applyFont="1" applyFill="1" applyBorder="1" applyAlignment="1">
      <alignment horizontal="center" vertical="center"/>
    </xf>
    <xf numFmtId="0" fontId="17" fillId="4" borderId="16" xfId="0" applyFont="1" applyFill="1" applyBorder="1">
      <alignment vertical="center"/>
    </xf>
    <xf numFmtId="0" fontId="17" fillId="4" borderId="15" xfId="0" applyFont="1" applyFill="1" applyBorder="1">
      <alignment vertical="center"/>
    </xf>
    <xf numFmtId="0" fontId="27" fillId="4" borderId="0" xfId="0" applyFont="1" applyFill="1">
      <alignment vertical="center"/>
    </xf>
    <xf numFmtId="0" fontId="10" fillId="4" borderId="13" xfId="0" applyFont="1" applyFill="1" applyBorder="1" applyAlignment="1">
      <alignment horizontal="left" vertical="center" wrapText="1"/>
    </xf>
    <xf numFmtId="0" fontId="10" fillId="0" borderId="0" xfId="0" applyFont="1" applyAlignment="1">
      <alignment horizontal="left" vertical="center" wrapText="1"/>
    </xf>
    <xf numFmtId="0" fontId="17" fillId="4" borderId="16" xfId="0" applyFont="1" applyFill="1" applyBorder="1" applyAlignment="1">
      <alignment horizontal="left" vertical="center"/>
    </xf>
    <xf numFmtId="0" fontId="17" fillId="4" borderId="15" xfId="0" applyFont="1" applyFill="1" applyBorder="1" applyAlignment="1">
      <alignment horizontal="left" vertical="center"/>
    </xf>
    <xf numFmtId="0" fontId="31" fillId="4" borderId="0" xfId="0" applyFont="1" applyFill="1">
      <alignment vertical="center"/>
    </xf>
    <xf numFmtId="0" fontId="31" fillId="0" borderId="16" xfId="0" applyFont="1" applyBorder="1">
      <alignment vertical="center"/>
    </xf>
    <xf numFmtId="0" fontId="34" fillId="0" borderId="28" xfId="0" applyFont="1" applyBorder="1">
      <alignment vertical="center"/>
    </xf>
    <xf numFmtId="0" fontId="31" fillId="0" borderId="34" xfId="0" applyFont="1" applyBorder="1">
      <alignment vertical="center"/>
    </xf>
    <xf numFmtId="0" fontId="4" fillId="0" borderId="0" xfId="0" applyFont="1" applyAlignment="1">
      <alignment vertical="center" wrapText="1"/>
    </xf>
    <xf numFmtId="0" fontId="36" fillId="4" borderId="16" xfId="0" applyFont="1" applyFill="1" applyBorder="1">
      <alignment vertical="center"/>
    </xf>
    <xf numFmtId="0" fontId="36" fillId="4" borderId="0" xfId="0" applyFont="1" applyFill="1">
      <alignment vertical="center"/>
    </xf>
    <xf numFmtId="0" fontId="34" fillId="0" borderId="17" xfId="0" applyFont="1" applyBorder="1" applyAlignment="1">
      <alignment horizontal="center" vertical="center"/>
    </xf>
    <xf numFmtId="0" fontId="4" fillId="0" borderId="0" xfId="0" applyFont="1" applyAlignment="1">
      <alignment horizontal="left" vertical="center" wrapText="1"/>
    </xf>
    <xf numFmtId="0" fontId="37" fillId="4" borderId="0" xfId="0" applyFont="1" applyFill="1" applyAlignment="1">
      <alignment horizontal="left" vertical="center"/>
    </xf>
    <xf numFmtId="38" fontId="38" fillId="0" borderId="0" xfId="3" applyFont="1" applyFill="1" applyBorder="1" applyAlignment="1">
      <alignment horizontal="right" vertical="center"/>
    </xf>
    <xf numFmtId="0" fontId="7" fillId="4" borderId="0" xfId="0" applyFont="1" applyFill="1">
      <alignment vertical="center"/>
    </xf>
    <xf numFmtId="0" fontId="7" fillId="4" borderId="16" xfId="0" applyFont="1" applyFill="1" applyBorder="1">
      <alignment vertical="center"/>
    </xf>
    <xf numFmtId="0" fontId="34" fillId="0" borderId="20" xfId="0" applyFont="1" applyBorder="1">
      <alignment vertical="center"/>
    </xf>
    <xf numFmtId="0" fontId="22" fillId="0" borderId="0" xfId="0" applyFont="1" applyAlignment="1">
      <alignment horizontal="left" vertical="center"/>
    </xf>
    <xf numFmtId="0" fontId="34" fillId="0" borderId="50" xfId="0" applyFont="1" applyBorder="1">
      <alignment vertical="center"/>
    </xf>
    <xf numFmtId="0" fontId="21" fillId="0" borderId="13" xfId="0" applyFont="1" applyBorder="1" applyAlignment="1">
      <alignment horizontal="center" vertical="center"/>
    </xf>
    <xf numFmtId="0" fontId="43" fillId="4" borderId="13" xfId="0" applyFont="1" applyFill="1" applyBorder="1" applyAlignment="1">
      <alignment horizontal="center" vertical="center"/>
    </xf>
    <xf numFmtId="38" fontId="44" fillId="4" borderId="44" xfId="3" applyFont="1" applyFill="1" applyBorder="1" applyAlignment="1">
      <alignment vertical="center"/>
    </xf>
    <xf numFmtId="0" fontId="4" fillId="0" borderId="19" xfId="0" applyFont="1" applyBorder="1">
      <alignment vertical="center"/>
    </xf>
    <xf numFmtId="38" fontId="44" fillId="4" borderId="70" xfId="3" applyFont="1" applyFill="1" applyBorder="1" applyAlignment="1">
      <alignment vertical="center"/>
    </xf>
    <xf numFmtId="0" fontId="10" fillId="4" borderId="13" xfId="0" applyFont="1" applyFill="1" applyBorder="1" applyAlignment="1">
      <alignment horizontal="center" vertical="center"/>
    </xf>
    <xf numFmtId="0" fontId="36" fillId="4" borderId="15" xfId="0" applyFont="1" applyFill="1" applyBorder="1">
      <alignment vertical="center"/>
    </xf>
    <xf numFmtId="0" fontId="36" fillId="4" borderId="26" xfId="0" applyFont="1" applyFill="1" applyBorder="1">
      <alignment vertical="center"/>
    </xf>
    <xf numFmtId="0" fontId="36" fillId="4" borderId="40" xfId="0" applyFont="1" applyFill="1" applyBorder="1">
      <alignment vertical="center"/>
    </xf>
    <xf numFmtId="0" fontId="4" fillId="4" borderId="13" xfId="0" applyFont="1" applyFill="1" applyBorder="1" applyAlignment="1">
      <alignment horizontal="left" vertical="center" wrapText="1"/>
    </xf>
    <xf numFmtId="38" fontId="21" fillId="0" borderId="13" xfId="3" applyFont="1" applyFill="1" applyBorder="1" applyAlignment="1">
      <alignment horizontal="right" vertical="center"/>
    </xf>
    <xf numFmtId="0" fontId="10" fillId="0" borderId="17" xfId="0" applyFont="1" applyBorder="1">
      <alignment vertical="center"/>
    </xf>
    <xf numFmtId="0" fontId="10" fillId="0" borderId="46" xfId="0" applyFont="1" applyBorder="1">
      <alignment vertical="center"/>
    </xf>
    <xf numFmtId="0" fontId="46" fillId="0" borderId="70" xfId="0" applyFont="1" applyBorder="1" applyAlignment="1">
      <alignment horizontal="right" vertical="center"/>
    </xf>
    <xf numFmtId="0" fontId="34" fillId="0" borderId="88" xfId="0" applyFont="1" applyBorder="1">
      <alignment vertical="center"/>
    </xf>
    <xf numFmtId="0" fontId="10" fillId="0" borderId="85" xfId="0" applyFont="1" applyBorder="1">
      <alignment vertical="center"/>
    </xf>
    <xf numFmtId="0" fontId="10" fillId="0" borderId="92" xfId="0" applyFont="1" applyBorder="1">
      <alignment vertical="center"/>
    </xf>
    <xf numFmtId="0" fontId="21" fillId="4" borderId="0" xfId="0" applyFont="1" applyFill="1" applyAlignment="1">
      <alignment horizontal="right"/>
    </xf>
    <xf numFmtId="0" fontId="17" fillId="4" borderId="89" xfId="0" applyFont="1" applyFill="1" applyBorder="1">
      <alignment vertical="center"/>
    </xf>
    <xf numFmtId="0" fontId="17" fillId="4" borderId="84" xfId="0" applyFont="1" applyFill="1" applyBorder="1">
      <alignment vertical="center"/>
    </xf>
    <xf numFmtId="0" fontId="7" fillId="0" borderId="84" xfId="0" applyFont="1" applyBorder="1">
      <alignment vertical="center"/>
    </xf>
    <xf numFmtId="0" fontId="6" fillId="2" borderId="0" xfId="0" applyFont="1" applyFill="1">
      <alignment vertical="center"/>
    </xf>
    <xf numFmtId="0" fontId="43" fillId="2" borderId="0" xfId="0" applyFont="1" applyFill="1" applyAlignment="1">
      <alignment vertical="top"/>
    </xf>
    <xf numFmtId="0" fontId="48" fillId="3" borderId="0" xfId="0" applyFont="1" applyFill="1">
      <alignment vertical="center"/>
    </xf>
    <xf numFmtId="0" fontId="5" fillId="3" borderId="0" xfId="0" applyFont="1" applyFill="1" applyAlignment="1">
      <alignment horizontal="right" vertical="center"/>
    </xf>
    <xf numFmtId="0" fontId="29" fillId="3" borderId="0" xfId="0" applyFont="1" applyFill="1" applyAlignment="1">
      <alignment horizontal="right" vertical="top"/>
    </xf>
    <xf numFmtId="0" fontId="29" fillId="3" borderId="0" xfId="0" applyFont="1" applyFill="1">
      <alignment vertical="center"/>
    </xf>
    <xf numFmtId="0" fontId="5" fillId="3" borderId="0" xfId="0" applyFont="1" applyFill="1" applyAlignment="1">
      <alignment horizontal="right" vertical="top"/>
    </xf>
    <xf numFmtId="0" fontId="29" fillId="3" borderId="0" xfId="0" applyFont="1" applyFill="1" applyAlignment="1"/>
    <xf numFmtId="0" fontId="6" fillId="3" borderId="0" xfId="0" applyFont="1" applyFill="1">
      <alignment vertical="center"/>
    </xf>
    <xf numFmtId="0" fontId="50" fillId="3" borderId="0" xfId="0" applyFont="1" applyFill="1">
      <alignment vertical="center"/>
    </xf>
    <xf numFmtId="0" fontId="51" fillId="3" borderId="0" xfId="0" applyFont="1" applyFill="1">
      <alignment vertical="center"/>
    </xf>
    <xf numFmtId="0" fontId="5" fillId="3" borderId="0" xfId="0" applyFont="1" applyFill="1" applyAlignment="1">
      <alignment horizontal="left" wrapText="1"/>
    </xf>
    <xf numFmtId="0" fontId="5" fillId="3" borderId="0" xfId="0" applyFont="1" applyFill="1" applyAlignment="1">
      <alignment horizontal="left" vertical="center" wrapText="1"/>
    </xf>
    <xf numFmtId="0" fontId="53" fillId="2" borderId="0" xfId="0" applyFont="1" applyFill="1" applyAlignment="1">
      <alignment horizontal="left" vertical="center"/>
    </xf>
    <xf numFmtId="0" fontId="52" fillId="2" borderId="0" xfId="0" applyFont="1" applyFill="1" applyAlignment="1">
      <alignment horizontal="left" vertical="center"/>
    </xf>
    <xf numFmtId="0" fontId="54" fillId="2" borderId="0" xfId="0" applyFont="1" applyFill="1">
      <alignment vertical="center"/>
    </xf>
    <xf numFmtId="0" fontId="55" fillId="3" borderId="0" xfId="0" applyFont="1" applyFill="1">
      <alignment vertical="center"/>
    </xf>
    <xf numFmtId="0" fontId="56" fillId="3" borderId="0" xfId="0" applyFont="1" applyFill="1" applyAlignment="1">
      <alignment vertical="top"/>
    </xf>
    <xf numFmtId="0" fontId="47" fillId="3" borderId="0" xfId="0" applyFont="1" applyFill="1" applyAlignment="1">
      <alignment vertical="top"/>
    </xf>
    <xf numFmtId="0" fontId="5" fillId="3" borderId="0" xfId="0" applyFont="1" applyFill="1" applyAlignment="1"/>
    <xf numFmtId="0" fontId="21" fillId="3" borderId="0" xfId="0" applyFont="1" applyFill="1">
      <alignment vertical="center"/>
    </xf>
    <xf numFmtId="0" fontId="47" fillId="3" borderId="0" xfId="0" applyFont="1" applyFill="1">
      <alignment vertical="center"/>
    </xf>
    <xf numFmtId="0" fontId="19" fillId="3" borderId="0" xfId="0" applyFont="1" applyFill="1">
      <alignment vertical="center"/>
    </xf>
    <xf numFmtId="0" fontId="29" fillId="3" borderId="0" xfId="0" applyFont="1" applyFill="1" applyAlignment="1">
      <alignment vertical="top"/>
    </xf>
    <xf numFmtId="0" fontId="5" fillId="3" borderId="0" xfId="0" applyFont="1" applyFill="1" applyAlignment="1">
      <alignment vertical="top"/>
    </xf>
    <xf numFmtId="0" fontId="57" fillId="3" borderId="0" xfId="0" applyFont="1" applyFill="1" applyAlignment="1">
      <alignment vertical="top"/>
    </xf>
    <xf numFmtId="0" fontId="58" fillId="3" borderId="0" xfId="0" applyFont="1" applyFill="1" applyAlignment="1">
      <alignment vertical="top"/>
    </xf>
    <xf numFmtId="0" fontId="57" fillId="3" borderId="0" xfId="0" applyFont="1" applyFill="1">
      <alignment vertical="center"/>
    </xf>
    <xf numFmtId="0" fontId="5" fillId="3" borderId="0" xfId="0" applyFont="1" applyFill="1" applyAlignment="1">
      <alignment horizontal="left" vertical="top" wrapText="1"/>
    </xf>
    <xf numFmtId="0" fontId="7" fillId="2" borderId="0" xfId="0" applyFont="1" applyFill="1" applyAlignment="1">
      <alignment horizontal="left" vertical="center"/>
    </xf>
    <xf numFmtId="0" fontId="6" fillId="2" borderId="0" xfId="0" applyFont="1" applyFill="1" applyAlignment="1">
      <alignment horizontal="left" vertical="center"/>
    </xf>
    <xf numFmtId="0" fontId="5" fillId="3" borderId="0" xfId="0" applyFont="1" applyFill="1" applyAlignment="1">
      <alignment vertical="top" wrapText="1"/>
    </xf>
    <xf numFmtId="0" fontId="5" fillId="3" borderId="0" xfId="0" applyFont="1" applyFill="1" applyAlignment="1">
      <alignment vertical="center" wrapText="1"/>
    </xf>
    <xf numFmtId="178" fontId="0" fillId="0" borderId="0" xfId="0" applyNumberFormat="1">
      <alignment vertical="center"/>
    </xf>
    <xf numFmtId="0" fontId="59" fillId="0" borderId="0" xfId="0" applyFont="1">
      <alignment vertical="center"/>
    </xf>
    <xf numFmtId="0" fontId="60" fillId="0" borderId="0" xfId="0" applyFont="1" applyAlignment="1">
      <alignment vertical="center" wrapText="1"/>
    </xf>
    <xf numFmtId="0" fontId="60" fillId="0" borderId="0" xfId="0" applyFont="1">
      <alignment vertical="center"/>
    </xf>
    <xf numFmtId="0" fontId="62" fillId="6" borderId="94" xfId="0" applyFont="1" applyFill="1" applyBorder="1" applyAlignment="1">
      <alignment horizontal="center" vertical="center" wrapText="1"/>
    </xf>
    <xf numFmtId="0" fontId="60" fillId="5" borderId="94" xfId="0" applyFont="1" applyFill="1" applyBorder="1" applyAlignment="1">
      <alignment vertical="center" wrapText="1"/>
    </xf>
    <xf numFmtId="0" fontId="0" fillId="5" borderId="94" xfId="0" applyFill="1" applyBorder="1" applyAlignment="1">
      <alignment vertical="center" wrapText="1"/>
    </xf>
    <xf numFmtId="0" fontId="60" fillId="10" borderId="11" xfId="0" applyFont="1" applyFill="1" applyBorder="1" applyAlignment="1">
      <alignment vertical="center" wrapText="1"/>
    </xf>
    <xf numFmtId="0" fontId="60" fillId="10" borderId="22" xfId="0" applyFont="1" applyFill="1" applyBorder="1" applyAlignment="1">
      <alignment vertical="center" wrapText="1"/>
    </xf>
    <xf numFmtId="0" fontId="60" fillId="10" borderId="91" xfId="0" applyFont="1" applyFill="1" applyBorder="1" applyAlignment="1">
      <alignment vertical="center" wrapText="1"/>
    </xf>
    <xf numFmtId="0" fontId="60" fillId="5" borderId="11" xfId="0" applyFont="1" applyFill="1" applyBorder="1" applyAlignment="1">
      <alignment vertical="center" wrapText="1"/>
    </xf>
    <xf numFmtId="0" fontId="60" fillId="5" borderId="22" xfId="0" applyFont="1" applyFill="1" applyBorder="1" applyAlignment="1">
      <alignment vertical="center" wrapText="1"/>
    </xf>
    <xf numFmtId="0" fontId="60" fillId="5" borderId="91" xfId="0" applyFont="1" applyFill="1" applyBorder="1" applyAlignment="1">
      <alignment vertical="center" wrapText="1"/>
    </xf>
    <xf numFmtId="0" fontId="62" fillId="6" borderId="94" xfId="0" applyFont="1" applyFill="1" applyBorder="1" applyAlignment="1">
      <alignment vertical="center" wrapText="1"/>
    </xf>
    <xf numFmtId="179" fontId="0" fillId="5" borderId="94" xfId="0" applyNumberFormat="1" applyFill="1" applyBorder="1" applyAlignment="1">
      <alignment vertical="center" wrapText="1"/>
    </xf>
    <xf numFmtId="0" fontId="62" fillId="6" borderId="23" xfId="0" applyFont="1" applyFill="1" applyBorder="1" applyAlignment="1">
      <alignment vertical="center" wrapText="1"/>
    </xf>
    <xf numFmtId="0" fontId="0" fillId="0" borderId="23" xfId="0" applyBorder="1">
      <alignment vertical="center"/>
    </xf>
    <xf numFmtId="38" fontId="60" fillId="5" borderId="94" xfId="0" applyNumberFormat="1" applyFont="1" applyFill="1" applyBorder="1" applyAlignment="1">
      <alignment vertical="center" wrapText="1"/>
    </xf>
    <xf numFmtId="178" fontId="60" fillId="5" borderId="94" xfId="0" applyNumberFormat="1" applyFont="1" applyFill="1" applyBorder="1" applyAlignment="1">
      <alignment vertical="center" wrapText="1"/>
    </xf>
    <xf numFmtId="178" fontId="62" fillId="6" borderId="96" xfId="0" applyNumberFormat="1" applyFont="1" applyFill="1" applyBorder="1" applyAlignment="1">
      <alignment horizontal="center" vertical="center" wrapText="1"/>
    </xf>
    <xf numFmtId="178" fontId="62" fillId="6" borderId="94" xfId="0" applyNumberFormat="1" applyFont="1" applyFill="1" applyBorder="1" applyAlignment="1">
      <alignment horizontal="center" vertical="center" wrapText="1"/>
    </xf>
    <xf numFmtId="0" fontId="0" fillId="6" borderId="94" xfId="0" applyFill="1" applyBorder="1">
      <alignment vertical="center"/>
    </xf>
    <xf numFmtId="0" fontId="0" fillId="6" borderId="94" xfId="0" applyFill="1" applyBorder="1" applyAlignment="1">
      <alignment vertical="center" wrapText="1"/>
    </xf>
    <xf numFmtId="178" fontId="62" fillId="6" borderId="93" xfId="0" applyNumberFormat="1" applyFont="1" applyFill="1" applyBorder="1" applyAlignment="1">
      <alignment horizontal="center" vertical="center" wrapText="1"/>
    </xf>
    <xf numFmtId="0" fontId="0" fillId="5" borderId="93" xfId="0" applyFill="1" applyBorder="1" applyAlignment="1">
      <alignment vertical="center" wrapText="1"/>
    </xf>
    <xf numFmtId="0" fontId="62" fillId="6" borderId="23" xfId="0" applyFont="1" applyFill="1" applyBorder="1" applyAlignment="1">
      <alignment horizontal="center" vertical="center" wrapText="1"/>
    </xf>
    <xf numFmtId="0" fontId="0" fillId="5" borderId="23" xfId="0" applyFill="1" applyBorder="1" applyAlignment="1">
      <alignment vertical="center" wrapText="1"/>
    </xf>
    <xf numFmtId="178" fontId="62" fillId="6" borderId="23" xfId="0" applyNumberFormat="1" applyFont="1" applyFill="1" applyBorder="1" applyAlignment="1">
      <alignment horizontal="center" vertical="center" wrapText="1"/>
    </xf>
    <xf numFmtId="0" fontId="34" fillId="0" borderId="65" xfId="0" applyFont="1" applyBorder="1" applyAlignment="1">
      <alignment horizontal="center" vertical="center"/>
    </xf>
    <xf numFmtId="0" fontId="34" fillId="0" borderId="18" xfId="0" applyFont="1" applyBorder="1" applyAlignment="1">
      <alignment horizontal="center" vertical="center"/>
    </xf>
    <xf numFmtId="0" fontId="34" fillId="0" borderId="66" xfId="0" applyFont="1" applyBorder="1" applyAlignment="1">
      <alignment horizontal="center" vertical="center"/>
    </xf>
    <xf numFmtId="0" fontId="32" fillId="5" borderId="64" xfId="0" applyFont="1" applyFill="1" applyBorder="1" applyAlignment="1">
      <alignment horizontal="left" vertical="center" shrinkToFit="1"/>
    </xf>
    <xf numFmtId="0" fontId="32" fillId="5" borderId="83" xfId="0" applyFont="1" applyFill="1" applyBorder="1" applyAlignment="1">
      <alignment horizontal="left" vertical="center" shrinkToFit="1"/>
    </xf>
    <xf numFmtId="0" fontId="34" fillId="0" borderId="23" xfId="0" applyFont="1" applyBorder="1" applyAlignment="1">
      <alignment horizontal="center" vertical="center"/>
    </xf>
    <xf numFmtId="0" fontId="25" fillId="5" borderId="23" xfId="0" applyFont="1" applyFill="1" applyBorder="1" applyAlignment="1">
      <alignment horizontal="left" vertical="center"/>
    </xf>
    <xf numFmtId="0" fontId="25" fillId="5" borderId="68" xfId="0" applyFont="1" applyFill="1" applyBorder="1" applyAlignment="1">
      <alignment horizontal="left" vertical="center"/>
    </xf>
    <xf numFmtId="0" fontId="4" fillId="0" borderId="5" xfId="0" applyFont="1" applyBorder="1" applyAlignment="1">
      <alignment horizontal="center" vertical="center"/>
    </xf>
    <xf numFmtId="0" fontId="4" fillId="0" borderId="17" xfId="0" applyFont="1" applyBorder="1" applyAlignment="1">
      <alignment horizontal="center" vertical="center"/>
    </xf>
    <xf numFmtId="0" fontId="4" fillId="0" borderId="28" xfId="0" applyFont="1" applyBorder="1" applyAlignment="1">
      <alignment horizontal="center" vertical="center"/>
    </xf>
    <xf numFmtId="0" fontId="1" fillId="5" borderId="17" xfId="1" applyFill="1" applyBorder="1" applyAlignment="1">
      <alignment horizontal="left" vertical="center"/>
    </xf>
    <xf numFmtId="0" fontId="32" fillId="5" borderId="17" xfId="0" applyFont="1" applyFill="1" applyBorder="1" applyAlignment="1">
      <alignment horizontal="left" vertical="center"/>
    </xf>
    <xf numFmtId="0" fontId="32" fillId="5" borderId="28" xfId="0" applyFont="1" applyFill="1" applyBorder="1" applyAlignment="1">
      <alignment horizontal="left" vertical="center"/>
    </xf>
    <xf numFmtId="0" fontId="42" fillId="5" borderId="38" xfId="0" applyFont="1" applyFill="1" applyBorder="1" applyAlignment="1">
      <alignment horizontal="left" vertical="center"/>
    </xf>
    <xf numFmtId="0" fontId="32" fillId="5" borderId="85" xfId="0" applyFont="1" applyFill="1" applyBorder="1" applyAlignment="1">
      <alignment horizontal="left" vertical="center"/>
    </xf>
    <xf numFmtId="0" fontId="4" fillId="0" borderId="6" xfId="0" applyFont="1" applyBorder="1" applyAlignment="1">
      <alignment horizontal="center" vertical="center"/>
    </xf>
    <xf numFmtId="0" fontId="4" fillId="0" borderId="18" xfId="0" applyFont="1" applyBorder="1" applyAlignment="1">
      <alignment horizontal="center" vertical="center"/>
    </xf>
    <xf numFmtId="0" fontId="4" fillId="0" borderId="47" xfId="0" applyFont="1" applyBorder="1" applyAlignment="1">
      <alignment horizontal="center" vertical="center"/>
    </xf>
    <xf numFmtId="0" fontId="32" fillId="5" borderId="53" xfId="0" applyFont="1" applyFill="1" applyBorder="1" applyAlignment="1">
      <alignment horizontal="left" vertical="center" shrinkToFit="1"/>
    </xf>
    <xf numFmtId="0" fontId="32" fillId="5" borderId="18" xfId="0" applyFont="1" applyFill="1" applyBorder="1" applyAlignment="1">
      <alignment horizontal="left" vertical="center" shrinkToFit="1"/>
    </xf>
    <xf numFmtId="0" fontId="32" fillId="5" borderId="47" xfId="0" applyFont="1" applyFill="1" applyBorder="1" applyAlignment="1">
      <alignment horizontal="left" vertical="center" shrinkToFit="1"/>
    </xf>
    <xf numFmtId="0" fontId="34" fillId="0" borderId="53" xfId="0" applyFont="1" applyBorder="1" applyAlignment="1">
      <alignment horizontal="center" vertical="center"/>
    </xf>
    <xf numFmtId="0" fontId="34" fillId="0" borderId="86" xfId="0" applyFont="1" applyBorder="1" applyAlignment="1">
      <alignment horizontal="center" vertical="center"/>
    </xf>
    <xf numFmtId="0" fontId="4" fillId="0" borderId="8" xfId="0" applyFont="1" applyBorder="1" applyAlignment="1">
      <alignment horizontal="center" vertical="center" wrapText="1"/>
    </xf>
    <xf numFmtId="0" fontId="4" fillId="0" borderId="13" xfId="0" applyFont="1" applyBorder="1" applyAlignment="1">
      <alignment horizontal="center" vertical="center"/>
    </xf>
    <xf numFmtId="0" fontId="4" fillId="0" borderId="2" xfId="0" applyFont="1" applyBorder="1" applyAlignment="1">
      <alignment horizontal="center" vertical="center"/>
    </xf>
    <xf numFmtId="0" fontId="4" fillId="0" borderId="0" xfId="0" applyFont="1" applyAlignment="1">
      <alignment horizontal="center" vertical="center"/>
    </xf>
    <xf numFmtId="0" fontId="4" fillId="0" borderId="7" xfId="0" applyFont="1" applyBorder="1" applyAlignment="1">
      <alignment horizontal="center" vertical="center"/>
    </xf>
    <xf numFmtId="0" fontId="4" fillId="0" borderId="19" xfId="0" applyFont="1" applyBorder="1" applyAlignment="1">
      <alignment horizontal="center" vertical="center"/>
    </xf>
    <xf numFmtId="0" fontId="34" fillId="0" borderId="45" xfId="0" applyFont="1" applyBorder="1" applyAlignment="1">
      <alignment horizontal="center" vertical="center" wrapText="1"/>
    </xf>
    <xf numFmtId="0" fontId="34" fillId="0" borderId="13" xfId="0" applyFont="1" applyBorder="1" applyAlignment="1">
      <alignment horizontal="center" vertical="center"/>
    </xf>
    <xf numFmtId="0" fontId="34" fillId="0" borderId="25" xfId="0" applyFont="1" applyBorder="1" applyAlignment="1">
      <alignment horizontal="center" vertical="center"/>
    </xf>
    <xf numFmtId="0" fontId="34" fillId="0" borderId="35" xfId="0" applyFont="1" applyBorder="1" applyAlignment="1">
      <alignment horizontal="center" vertical="center"/>
    </xf>
    <xf numFmtId="0" fontId="34" fillId="0" borderId="0" xfId="0" applyFont="1" applyAlignment="1">
      <alignment horizontal="center" vertical="center"/>
    </xf>
    <xf numFmtId="0" fontId="34" fillId="0" borderId="26" xfId="0" applyFont="1" applyBorder="1" applyAlignment="1">
      <alignment horizontal="center" vertical="center"/>
    </xf>
    <xf numFmtId="0" fontId="34" fillId="0" borderId="33" xfId="0" applyFont="1" applyBorder="1" applyAlignment="1">
      <alignment horizontal="center" vertical="center"/>
    </xf>
    <xf numFmtId="0" fontId="34" fillId="0" borderId="15" xfId="0" applyFont="1" applyBorder="1" applyAlignment="1">
      <alignment horizontal="center" vertical="center"/>
    </xf>
    <xf numFmtId="0" fontId="34" fillId="0" borderId="40" xfId="0" applyFont="1" applyBorder="1" applyAlignment="1">
      <alignment horizontal="center" vertical="center"/>
    </xf>
    <xf numFmtId="0" fontId="4" fillId="0" borderId="32"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9" xfId="0" applyFont="1" applyBorder="1" applyAlignment="1">
      <alignment horizontal="center" vertical="center" wrapText="1"/>
    </xf>
    <xf numFmtId="0" fontId="4" fillId="0" borderId="33"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40" xfId="0" applyFont="1" applyBorder="1" applyAlignment="1">
      <alignment horizontal="center" vertical="center" wrapText="1"/>
    </xf>
    <xf numFmtId="0" fontId="33" fillId="5" borderId="35" xfId="0" applyFont="1" applyFill="1" applyBorder="1" applyAlignment="1">
      <alignment horizontal="left" vertical="center" shrinkToFit="1"/>
    </xf>
    <xf numFmtId="0" fontId="33" fillId="5" borderId="0" xfId="0" applyFont="1" applyFill="1" applyAlignment="1">
      <alignment horizontal="left" vertical="center" shrinkToFit="1"/>
    </xf>
    <xf numFmtId="0" fontId="33" fillId="5" borderId="26" xfId="0" applyFont="1" applyFill="1" applyBorder="1" applyAlignment="1">
      <alignment horizontal="left" vertical="center" shrinkToFit="1"/>
    </xf>
    <xf numFmtId="0" fontId="33" fillId="5" borderId="33" xfId="0" applyFont="1" applyFill="1" applyBorder="1" applyAlignment="1">
      <alignment horizontal="left" vertical="center" shrinkToFit="1"/>
    </xf>
    <xf numFmtId="0" fontId="33" fillId="5" borderId="15" xfId="0" applyFont="1" applyFill="1" applyBorder="1" applyAlignment="1">
      <alignment horizontal="left" vertical="center" shrinkToFit="1"/>
    </xf>
    <xf numFmtId="0" fontId="33" fillId="5" borderId="40" xfId="0" applyFont="1" applyFill="1" applyBorder="1" applyAlignment="1">
      <alignment horizontal="left" vertical="center" shrinkToFit="1"/>
    </xf>
    <xf numFmtId="0" fontId="4" fillId="0" borderId="34" xfId="0" applyFont="1" applyBorder="1" applyAlignment="1">
      <alignment horizontal="center" vertical="center"/>
    </xf>
    <xf numFmtId="0" fontId="4" fillId="0" borderId="16" xfId="0" applyFont="1" applyBorder="1" applyAlignment="1">
      <alignment horizontal="center" vertical="center"/>
    </xf>
    <xf numFmtId="0" fontId="4" fillId="0" borderId="41" xfId="0" applyFont="1" applyBorder="1" applyAlignment="1">
      <alignment horizontal="center" vertical="center"/>
    </xf>
    <xf numFmtId="0" fontId="4" fillId="0" borderId="35" xfId="0" applyFont="1" applyBorder="1" applyAlignment="1">
      <alignment horizontal="center" vertical="center"/>
    </xf>
    <xf numFmtId="0" fontId="4" fillId="0" borderId="26" xfId="0" applyFont="1" applyBorder="1" applyAlignment="1">
      <alignment horizontal="center" vertical="center"/>
    </xf>
    <xf numFmtId="0" fontId="4" fillId="0" borderId="36" xfId="0" applyFont="1" applyBorder="1" applyAlignment="1">
      <alignment horizontal="center" vertical="center"/>
    </xf>
    <xf numFmtId="0" fontId="4" fillId="0" borderId="27" xfId="0" applyFont="1" applyBorder="1" applyAlignment="1">
      <alignment horizontal="center" vertical="center"/>
    </xf>
    <xf numFmtId="0" fontId="33" fillId="5" borderId="84" xfId="0" applyFont="1" applyFill="1" applyBorder="1" applyAlignment="1">
      <alignment horizontal="left" vertical="center" shrinkToFit="1"/>
    </xf>
    <xf numFmtId="0" fontId="4" fillId="0" borderId="31" xfId="0" applyFont="1" applyBorder="1" applyAlignment="1">
      <alignment horizontal="center" vertical="center"/>
    </xf>
    <xf numFmtId="0" fontId="4" fillId="0" borderId="42" xfId="0" applyFont="1" applyBorder="1" applyAlignment="1">
      <alignment horizontal="center" vertical="center"/>
    </xf>
    <xf numFmtId="0" fontId="4" fillId="0" borderId="48" xfId="0" applyFont="1" applyBorder="1" applyAlignment="1">
      <alignment horizontal="center" vertical="center"/>
    </xf>
    <xf numFmtId="0" fontId="32" fillId="5" borderId="31" xfId="0" applyFont="1" applyFill="1" applyBorder="1" applyAlignment="1">
      <alignment horizontal="left" vertical="center" shrinkToFit="1"/>
    </xf>
    <xf numFmtId="0" fontId="32" fillId="5" borderId="42" xfId="0" applyFont="1" applyFill="1" applyBorder="1" applyAlignment="1">
      <alignment horizontal="left" vertical="center" shrinkToFit="1"/>
    </xf>
    <xf numFmtId="0" fontId="32" fillId="5" borderId="48" xfId="0" applyFont="1" applyFill="1" applyBorder="1" applyAlignment="1">
      <alignment horizontal="left" vertical="center" shrinkToFit="1"/>
    </xf>
    <xf numFmtId="0" fontId="34" fillId="0" borderId="37" xfId="0" applyFont="1" applyBorder="1" applyAlignment="1">
      <alignment horizontal="center" vertical="center"/>
    </xf>
    <xf numFmtId="0" fontId="34" fillId="0" borderId="20" xfId="0" applyFont="1" applyBorder="1" applyAlignment="1">
      <alignment horizontal="center" vertical="center"/>
    </xf>
    <xf numFmtId="0" fontId="34" fillId="0" borderId="50" xfId="0" applyFont="1" applyBorder="1" applyAlignment="1">
      <alignment horizontal="center" vertical="center"/>
    </xf>
    <xf numFmtId="0" fontId="32" fillId="5" borderId="63" xfId="0" applyFont="1" applyFill="1" applyBorder="1" applyAlignment="1">
      <alignment horizontal="center" vertical="center" shrinkToFit="1"/>
    </xf>
    <xf numFmtId="0" fontId="32" fillId="5" borderId="44" xfId="0" applyFont="1" applyFill="1" applyBorder="1" applyAlignment="1">
      <alignment horizontal="center" vertical="center" shrinkToFit="1"/>
    </xf>
    <xf numFmtId="0" fontId="32" fillId="5" borderId="70" xfId="0" applyFont="1" applyFill="1" applyBorder="1" applyAlignment="1">
      <alignment horizontal="center" vertical="center" shrinkToFit="1"/>
    </xf>
    <xf numFmtId="0" fontId="34" fillId="0" borderId="38" xfId="0" applyFont="1" applyBorder="1" applyAlignment="1">
      <alignment horizontal="center" vertical="center"/>
    </xf>
    <xf numFmtId="0" fontId="34" fillId="0" borderId="17" xfId="0" applyFont="1" applyBorder="1" applyAlignment="1">
      <alignment horizontal="center" vertical="center"/>
    </xf>
    <xf numFmtId="0" fontId="34" fillId="0" borderId="28" xfId="0" applyFont="1" applyBorder="1" applyAlignment="1">
      <alignment horizontal="center" vertical="center"/>
    </xf>
    <xf numFmtId="0" fontId="32" fillId="5" borderId="37" xfId="0" applyFont="1" applyFill="1" applyBorder="1" applyAlignment="1">
      <alignment horizontal="center" vertical="center" shrinkToFit="1"/>
    </xf>
    <xf numFmtId="0" fontId="32" fillId="5" borderId="20" xfId="0" applyFont="1" applyFill="1" applyBorder="1" applyAlignment="1">
      <alignment horizontal="center" vertical="center" shrinkToFit="1"/>
    </xf>
    <xf numFmtId="0" fontId="32" fillId="5" borderId="88" xfId="0" applyFont="1" applyFill="1" applyBorder="1" applyAlignment="1">
      <alignment horizontal="center" vertical="center" shrinkToFit="1"/>
    </xf>
    <xf numFmtId="0" fontId="25" fillId="5" borderId="56" xfId="0" applyFont="1" applyFill="1" applyBorder="1" applyAlignment="1">
      <alignment horizontal="left" vertical="center"/>
    </xf>
    <xf numFmtId="0" fontId="25" fillId="5" borderId="73" xfId="0" applyFont="1" applyFill="1" applyBorder="1" applyAlignment="1">
      <alignment horizontal="left" vertical="center"/>
    </xf>
    <xf numFmtId="0" fontId="25" fillId="5" borderId="74" xfId="0" applyFont="1" applyFill="1" applyBorder="1" applyAlignment="1">
      <alignment horizontal="left" vertical="center" wrapText="1"/>
    </xf>
    <xf numFmtId="0" fontId="25" fillId="5" borderId="75" xfId="0" applyFont="1" applyFill="1" applyBorder="1" applyAlignment="1">
      <alignment horizontal="left" vertical="center" wrapText="1"/>
    </xf>
    <xf numFmtId="0" fontId="25" fillId="5" borderId="80" xfId="0" applyFont="1" applyFill="1" applyBorder="1" applyAlignment="1">
      <alignment horizontal="left" vertical="center" wrapText="1"/>
    </xf>
    <xf numFmtId="0" fontId="33" fillId="5" borderId="50" xfId="0" applyFont="1" applyFill="1" applyBorder="1" applyAlignment="1">
      <alignment horizontal="left" vertical="center"/>
    </xf>
    <xf numFmtId="0" fontId="33" fillId="5" borderId="21" xfId="0" applyFont="1" applyFill="1" applyBorder="1" applyAlignment="1">
      <alignment horizontal="left" vertical="center"/>
    </xf>
    <xf numFmtId="0" fontId="34" fillId="0" borderId="21" xfId="0" applyFont="1" applyBorder="1" applyAlignment="1">
      <alignment horizontal="center" vertical="center"/>
    </xf>
    <xf numFmtId="0" fontId="25" fillId="5" borderId="21" xfId="0" applyFont="1" applyFill="1" applyBorder="1" applyAlignment="1">
      <alignment horizontal="center" vertical="center"/>
    </xf>
    <xf numFmtId="0" fontId="25" fillId="5" borderId="67" xfId="0" applyFont="1" applyFill="1" applyBorder="1" applyAlignment="1">
      <alignment horizontal="center" vertical="center"/>
    </xf>
    <xf numFmtId="0" fontId="32" fillId="5" borderId="20" xfId="0" applyFont="1" applyFill="1" applyBorder="1" applyAlignment="1">
      <alignment horizontal="center" vertical="center"/>
    </xf>
    <xf numFmtId="0" fontId="29" fillId="3" borderId="0" xfId="0" applyFont="1" applyFill="1" applyAlignment="1">
      <alignment horizontal="left" vertical="center"/>
    </xf>
    <xf numFmtId="0" fontId="4" fillId="0" borderId="2" xfId="0" applyFont="1" applyBorder="1" applyAlignment="1">
      <alignment horizontal="center" vertical="center" wrapText="1"/>
    </xf>
    <xf numFmtId="0" fontId="25" fillId="5" borderId="38" xfId="0" applyFont="1" applyFill="1" applyBorder="1" applyAlignment="1">
      <alignment horizontal="right" vertical="center"/>
    </xf>
    <xf numFmtId="0" fontId="25" fillId="5" borderId="17" xfId="0" applyFont="1" applyFill="1" applyBorder="1" applyAlignment="1">
      <alignment horizontal="right" vertical="center"/>
    </xf>
    <xf numFmtId="0" fontId="34" fillId="0" borderId="17" xfId="0" applyFont="1" applyBorder="1" applyAlignment="1">
      <alignment horizontal="left" vertical="center"/>
    </xf>
    <xf numFmtId="0" fontId="34" fillId="0" borderId="28" xfId="0" applyFont="1" applyBorder="1" applyAlignment="1">
      <alignment horizontal="left" vertical="center"/>
    </xf>
    <xf numFmtId="0" fontId="34" fillId="0" borderId="38" xfId="0" applyFont="1" applyBorder="1" applyAlignment="1">
      <alignment horizontal="center" vertical="center" wrapText="1"/>
    </xf>
    <xf numFmtId="0" fontId="34" fillId="0" borderId="85" xfId="0" applyFont="1" applyBorder="1" applyAlignment="1">
      <alignment horizontal="left" vertical="center"/>
    </xf>
    <xf numFmtId="0" fontId="9" fillId="0" borderId="4" xfId="0" applyFont="1" applyBorder="1" applyAlignment="1">
      <alignment horizontal="center" vertical="center" wrapText="1"/>
    </xf>
    <xf numFmtId="0" fontId="9" fillId="0" borderId="16"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2" xfId="0" applyFont="1" applyBorder="1" applyAlignment="1">
      <alignment horizontal="center" vertical="center" wrapText="1"/>
    </xf>
    <xf numFmtId="0" fontId="9" fillId="0" borderId="0" xfId="0" applyFont="1" applyAlignment="1">
      <alignment horizontal="center" vertical="center" wrapText="1"/>
    </xf>
    <xf numFmtId="0" fontId="9" fillId="0" borderId="26" xfId="0" applyFont="1" applyBorder="1" applyAlignment="1">
      <alignment horizontal="center" vertical="center" wrapText="1"/>
    </xf>
    <xf numFmtId="0" fontId="9" fillId="0" borderId="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40" xfId="0" applyFont="1" applyBorder="1" applyAlignment="1">
      <alignment horizontal="center" vertical="center" wrapText="1"/>
    </xf>
    <xf numFmtId="0" fontId="25" fillId="5" borderId="34" xfId="0" quotePrefix="1" applyFont="1" applyFill="1" applyBorder="1" applyAlignment="1">
      <alignment horizontal="justify" vertical="center" wrapText="1"/>
    </xf>
    <xf numFmtId="0" fontId="90" fillId="5" borderId="16" xfId="0" quotePrefix="1" applyFont="1" applyFill="1" applyBorder="1" applyAlignment="1">
      <alignment horizontal="justify" vertical="center" wrapText="1"/>
    </xf>
    <xf numFmtId="0" fontId="90" fillId="5" borderId="89" xfId="0" quotePrefix="1" applyFont="1" applyFill="1" applyBorder="1" applyAlignment="1">
      <alignment horizontal="justify" vertical="center" wrapText="1"/>
    </xf>
    <xf numFmtId="0" fontId="90" fillId="5" borderId="35" xfId="0" quotePrefix="1" applyFont="1" applyFill="1" applyBorder="1" applyAlignment="1">
      <alignment horizontal="justify" vertical="center" wrapText="1"/>
    </xf>
    <xf numFmtId="0" fontId="90" fillId="5" borderId="0" xfId="0" quotePrefix="1" applyFont="1" applyFill="1" applyAlignment="1">
      <alignment horizontal="justify" vertical="center" wrapText="1"/>
    </xf>
    <xf numFmtId="0" fontId="90" fillId="5" borderId="84" xfId="0" quotePrefix="1" applyFont="1" applyFill="1" applyBorder="1" applyAlignment="1">
      <alignment horizontal="justify" vertical="center" wrapText="1"/>
    </xf>
    <xf numFmtId="0" fontId="90" fillId="5" borderId="33" xfId="0" quotePrefix="1" applyFont="1" applyFill="1" applyBorder="1" applyAlignment="1">
      <alignment horizontal="justify" vertical="center" wrapText="1"/>
    </xf>
    <xf numFmtId="0" fontId="90" fillId="5" borderId="15" xfId="0" quotePrefix="1" applyFont="1" applyFill="1" applyBorder="1" applyAlignment="1">
      <alignment horizontal="justify" vertical="center" wrapText="1"/>
    </xf>
    <xf numFmtId="0" fontId="90" fillId="5" borderId="82" xfId="0" quotePrefix="1" applyFont="1" applyFill="1" applyBorder="1" applyAlignment="1">
      <alignment horizontal="justify" vertical="center" wrapText="1"/>
    </xf>
    <xf numFmtId="0" fontId="29" fillId="3" borderId="0" xfId="0" applyFont="1" applyFill="1" applyAlignment="1">
      <alignment horizontal="left" wrapText="1"/>
    </xf>
    <xf numFmtId="0" fontId="4" fillId="0" borderId="9" xfId="0" applyFont="1" applyBorder="1" applyAlignment="1">
      <alignment horizontal="center" vertical="center"/>
    </xf>
    <xf numFmtId="0" fontId="4" fillId="0" borderId="20" xfId="0" applyFont="1" applyBorder="1" applyAlignment="1">
      <alignment horizontal="center" vertical="center"/>
    </xf>
    <xf numFmtId="0" fontId="4" fillId="0" borderId="50" xfId="0" applyFont="1" applyBorder="1" applyAlignment="1">
      <alignment horizontal="center" vertical="center"/>
    </xf>
    <xf numFmtId="0" fontId="31" fillId="0" borderId="37" xfId="0" applyFont="1" applyBorder="1" applyAlignment="1">
      <alignment horizontal="center" vertical="center"/>
    </xf>
    <xf numFmtId="0" fontId="31" fillId="0" borderId="20" xfId="0" applyFont="1" applyBorder="1" applyAlignment="1">
      <alignment horizontal="center" vertical="center"/>
    </xf>
    <xf numFmtId="0" fontId="31" fillId="0" borderId="50" xfId="0" applyFont="1" applyBorder="1" applyAlignment="1">
      <alignment horizontal="center" vertical="center"/>
    </xf>
    <xf numFmtId="0" fontId="32" fillId="5" borderId="37" xfId="0" applyFont="1" applyFill="1" applyBorder="1" applyAlignment="1">
      <alignment horizontal="center" vertical="center"/>
    </xf>
    <xf numFmtId="0" fontId="4" fillId="0" borderId="37" xfId="0" applyFont="1" applyBorder="1" applyAlignment="1">
      <alignment horizontal="center" vertical="center"/>
    </xf>
    <xf numFmtId="0" fontId="4" fillId="0" borderId="88" xfId="0" applyFont="1" applyBorder="1" applyAlignment="1">
      <alignment horizontal="center" vertical="center"/>
    </xf>
    <xf numFmtId="0" fontId="11" fillId="5" borderId="38" xfId="0" applyFont="1" applyFill="1" applyBorder="1" applyAlignment="1">
      <alignment horizontal="left" vertical="center" shrinkToFit="1"/>
    </xf>
    <xf numFmtId="0" fontId="11" fillId="5" borderId="17" xfId="0" applyFont="1" applyFill="1" applyBorder="1" applyAlignment="1">
      <alignment horizontal="left" vertical="center" shrinkToFit="1"/>
    </xf>
    <xf numFmtId="0" fontId="11" fillId="5" borderId="28" xfId="0" applyFont="1" applyFill="1" applyBorder="1" applyAlignment="1">
      <alignment horizontal="left" vertical="center" shrinkToFit="1"/>
    </xf>
    <xf numFmtId="0" fontId="11" fillId="5" borderId="38" xfId="0" applyFont="1" applyFill="1" applyBorder="1" applyAlignment="1">
      <alignment horizontal="center" vertical="center"/>
    </xf>
    <xf numFmtId="0" fontId="11" fillId="5" borderId="17" xfId="0" applyFont="1" applyFill="1" applyBorder="1" applyAlignment="1">
      <alignment horizontal="center" vertical="center"/>
    </xf>
    <xf numFmtId="0" fontId="10" fillId="4" borderId="17" xfId="0" applyFont="1" applyFill="1" applyBorder="1" applyAlignment="1">
      <alignment horizontal="center"/>
    </xf>
    <xf numFmtId="0" fontId="10" fillId="4" borderId="28" xfId="0" applyFont="1" applyFill="1" applyBorder="1" applyAlignment="1">
      <alignment horizontal="center"/>
    </xf>
    <xf numFmtId="38" fontId="11" fillId="5" borderId="38" xfId="3" applyFont="1" applyFill="1" applyBorder="1" applyAlignment="1">
      <alignment horizontal="right"/>
    </xf>
    <xf numFmtId="38" fontId="11" fillId="5" borderId="17" xfId="3" applyFont="1" applyFill="1" applyBorder="1" applyAlignment="1">
      <alignment horizontal="right"/>
    </xf>
    <xf numFmtId="38" fontId="11" fillId="5" borderId="38" xfId="3" applyFont="1" applyFill="1" applyBorder="1" applyAlignment="1" applyProtection="1">
      <alignment horizontal="right"/>
    </xf>
    <xf numFmtId="38" fontId="11" fillId="5" borderId="17" xfId="3" applyFont="1" applyFill="1" applyBorder="1" applyAlignment="1" applyProtection="1">
      <alignment horizontal="right"/>
    </xf>
    <xf numFmtId="0" fontId="90" fillId="5" borderId="36" xfId="0" applyFont="1" applyFill="1" applyBorder="1" applyAlignment="1">
      <alignment horizontal="left" vertical="center" shrinkToFit="1"/>
    </xf>
    <xf numFmtId="0" fontId="11" fillId="5" borderId="19" xfId="0" applyFont="1" applyFill="1" applyBorder="1" applyAlignment="1">
      <alignment horizontal="left" vertical="center" shrinkToFit="1"/>
    </xf>
    <xf numFmtId="0" fontId="11" fillId="5" borderId="27" xfId="0" applyFont="1" applyFill="1" applyBorder="1" applyAlignment="1">
      <alignment horizontal="left" vertical="center" shrinkToFit="1"/>
    </xf>
    <xf numFmtId="0" fontId="9" fillId="0" borderId="37" xfId="0" applyFont="1" applyBorder="1" applyAlignment="1">
      <alignment horizontal="center" vertical="center" wrapText="1"/>
    </xf>
    <xf numFmtId="0" fontId="9" fillId="0" borderId="20" xfId="0" applyFont="1" applyBorder="1" applyAlignment="1">
      <alignment horizontal="center" vertical="center" wrapText="1"/>
    </xf>
    <xf numFmtId="0" fontId="9" fillId="0" borderId="50" xfId="0" applyFont="1" applyBorder="1" applyAlignment="1">
      <alignment horizontal="center" vertical="center" wrapText="1"/>
    </xf>
    <xf numFmtId="0" fontId="11" fillId="5" borderId="38" xfId="0" applyFont="1" applyFill="1" applyBorder="1" applyAlignment="1">
      <alignment horizontal="left" vertical="center" wrapText="1"/>
    </xf>
    <xf numFmtId="0" fontId="11" fillId="5" borderId="17" xfId="0" applyFont="1" applyFill="1" applyBorder="1" applyAlignment="1">
      <alignment horizontal="left" vertical="center" wrapText="1"/>
    </xf>
    <xf numFmtId="0" fontId="11" fillId="5" borderId="28" xfId="0" applyFont="1" applyFill="1" applyBorder="1" applyAlignment="1">
      <alignment horizontal="left" vertical="center" wrapText="1"/>
    </xf>
    <xf numFmtId="0" fontId="11" fillId="5" borderId="28" xfId="0" applyFont="1" applyFill="1" applyBorder="1" applyAlignment="1">
      <alignment horizontal="center" vertical="center"/>
    </xf>
    <xf numFmtId="0" fontId="11" fillId="5" borderId="29" xfId="0" applyFont="1" applyFill="1" applyBorder="1" applyAlignment="1">
      <alignment horizontal="left" vertical="center" wrapText="1"/>
    </xf>
    <xf numFmtId="0" fontId="11" fillId="5" borderId="46" xfId="0" applyFont="1" applyFill="1" applyBorder="1" applyAlignment="1">
      <alignment horizontal="left" vertical="center" wrapText="1"/>
    </xf>
    <xf numFmtId="0" fontId="11" fillId="5" borderId="57" xfId="0" applyFont="1" applyFill="1" applyBorder="1" applyAlignment="1">
      <alignment horizontal="left" vertical="center" wrapText="1"/>
    </xf>
    <xf numFmtId="0" fontId="11" fillId="5" borderId="29" xfId="0" applyFont="1" applyFill="1" applyBorder="1" applyAlignment="1">
      <alignment horizontal="center" vertical="center"/>
    </xf>
    <xf numFmtId="0" fontId="11" fillId="5" borderId="46" xfId="0" applyFont="1" applyFill="1" applyBorder="1" applyAlignment="1">
      <alignment horizontal="center" vertical="center"/>
    </xf>
    <xf numFmtId="0" fontId="11" fillId="5" borderId="57" xfId="0" applyFont="1" applyFill="1" applyBorder="1" applyAlignment="1">
      <alignment horizontal="center" vertical="center"/>
    </xf>
    <xf numFmtId="38" fontId="11" fillId="5" borderId="29" xfId="3" applyFont="1" applyFill="1" applyBorder="1" applyAlignment="1">
      <alignment horizontal="right"/>
    </xf>
    <xf numFmtId="38" fontId="11" fillId="5" borderId="46" xfId="3" applyFont="1" applyFill="1" applyBorder="1" applyAlignment="1">
      <alignment horizontal="right"/>
    </xf>
    <xf numFmtId="0" fontId="10" fillId="0" borderId="10" xfId="0" applyFont="1" applyBorder="1" applyAlignment="1">
      <alignment horizontal="center" vertical="center"/>
    </xf>
    <xf numFmtId="0" fontId="10" fillId="0" borderId="21" xfId="0" applyFont="1" applyBorder="1" applyAlignment="1">
      <alignment horizontal="center" vertical="center"/>
    </xf>
    <xf numFmtId="0" fontId="10" fillId="0" borderId="67" xfId="0" applyFont="1" applyBorder="1" applyAlignment="1">
      <alignment horizontal="center" vertical="center"/>
    </xf>
    <xf numFmtId="55" fontId="11" fillId="5" borderId="12" xfId="0" applyNumberFormat="1" applyFont="1" applyFill="1" applyBorder="1" applyAlignment="1">
      <alignment horizontal="center" vertical="center"/>
    </xf>
    <xf numFmtId="0" fontId="11" fillId="5" borderId="23" xfId="0" applyFont="1" applyFill="1" applyBorder="1" applyAlignment="1">
      <alignment horizontal="center" vertical="center"/>
    </xf>
    <xf numFmtId="0" fontId="30" fillId="5" borderId="23" xfId="0" applyFont="1" applyFill="1" applyBorder="1" applyAlignment="1">
      <alignment horizontal="left" vertical="center" wrapText="1"/>
    </xf>
    <xf numFmtId="0" fontId="30" fillId="5" borderId="68" xfId="0" applyFont="1" applyFill="1" applyBorder="1" applyAlignment="1">
      <alignment horizontal="left" vertical="center" wrapText="1"/>
    </xf>
    <xf numFmtId="0" fontId="8" fillId="4" borderId="0" xfId="0" applyFont="1" applyFill="1" applyAlignment="1">
      <alignment horizontal="left" vertical="center"/>
    </xf>
    <xf numFmtId="0" fontId="18" fillId="4" borderId="39" xfId="0" applyFont="1" applyFill="1" applyBorder="1" applyAlignment="1">
      <alignment horizontal="center" vertical="center"/>
    </xf>
    <xf numFmtId="0" fontId="18" fillId="4" borderId="44" xfId="0" applyFont="1" applyFill="1" applyBorder="1" applyAlignment="1">
      <alignment horizontal="center" vertical="center"/>
    </xf>
    <xf numFmtId="0" fontId="18" fillId="4" borderId="60" xfId="0" applyFont="1" applyFill="1" applyBorder="1" applyAlignment="1">
      <alignment horizontal="center" vertical="center"/>
    </xf>
    <xf numFmtId="38" fontId="40" fillId="5" borderId="63" xfId="3" applyFont="1" applyFill="1" applyBorder="1" applyAlignment="1">
      <alignment horizontal="right" vertical="center"/>
    </xf>
    <xf numFmtId="38" fontId="40" fillId="5" borderId="44" xfId="3" applyFont="1" applyFill="1" applyBorder="1" applyAlignment="1">
      <alignment horizontal="right" vertical="center"/>
    </xf>
    <xf numFmtId="0" fontId="23" fillId="4" borderId="2" xfId="0" applyFont="1" applyFill="1" applyBorder="1" applyAlignment="1">
      <alignment horizontal="left" vertical="center" wrapText="1"/>
    </xf>
    <xf numFmtId="0" fontId="23" fillId="4" borderId="0" xfId="0" applyFont="1" applyFill="1" applyAlignment="1">
      <alignment horizontal="left" vertical="center" wrapText="1"/>
    </xf>
    <xf numFmtId="0" fontId="23" fillId="4" borderId="37" xfId="0" applyFont="1" applyFill="1" applyBorder="1" applyAlignment="1">
      <alignment horizontal="center" vertical="center"/>
    </xf>
    <xf numFmtId="0" fontId="23" fillId="4" borderId="20" xfId="0" applyFont="1" applyFill="1" applyBorder="1" applyAlignment="1">
      <alignment horizontal="center" vertical="center"/>
    </xf>
    <xf numFmtId="0" fontId="23" fillId="4" borderId="50" xfId="0" applyFont="1" applyFill="1" applyBorder="1" applyAlignment="1">
      <alignment horizontal="center" vertical="center"/>
    </xf>
    <xf numFmtId="0" fontId="17" fillId="4" borderId="37" xfId="0" applyFont="1" applyFill="1" applyBorder="1" applyAlignment="1">
      <alignment horizontal="center" vertical="center" wrapText="1"/>
    </xf>
    <xf numFmtId="0" fontId="17" fillId="4" borderId="20" xfId="0" applyFont="1" applyFill="1" applyBorder="1" applyAlignment="1">
      <alignment horizontal="center" vertical="center" wrapText="1"/>
    </xf>
    <xf numFmtId="0" fontId="17" fillId="4" borderId="50" xfId="0" applyFont="1" applyFill="1" applyBorder="1" applyAlignment="1">
      <alignment horizontal="center" vertical="center" wrapText="1"/>
    </xf>
    <xf numFmtId="0" fontId="17" fillId="4" borderId="37" xfId="0" applyFont="1" applyFill="1" applyBorder="1" applyAlignment="1">
      <alignment horizontal="center" vertical="center"/>
    </xf>
    <xf numFmtId="0" fontId="17" fillId="4" borderId="20" xfId="0" applyFont="1" applyFill="1" applyBorder="1" applyAlignment="1">
      <alignment horizontal="center" vertical="center"/>
    </xf>
    <xf numFmtId="0" fontId="17" fillId="4" borderId="88" xfId="0" applyFont="1" applyFill="1" applyBorder="1" applyAlignment="1">
      <alignment horizontal="center" vertical="center"/>
    </xf>
    <xf numFmtId="0" fontId="25" fillId="5" borderId="38" xfId="0" applyFont="1" applyFill="1" applyBorder="1" applyAlignment="1">
      <alignment vertical="center" wrapText="1"/>
    </xf>
    <xf numFmtId="0" fontId="25" fillId="5" borderId="17" xfId="0" applyFont="1" applyFill="1" applyBorder="1" applyAlignment="1">
      <alignment vertical="center" wrapText="1"/>
    </xf>
    <xf numFmtId="0" fontId="25" fillId="5" borderId="58" xfId="0" applyFont="1" applyFill="1" applyBorder="1" applyAlignment="1">
      <alignment vertical="center" wrapText="1"/>
    </xf>
    <xf numFmtId="176" fontId="33" fillId="5" borderId="61" xfId="3" applyNumberFormat="1" applyFont="1" applyFill="1" applyBorder="1" applyAlignment="1">
      <alignment horizontal="right" vertical="center"/>
    </xf>
    <xf numFmtId="176" fontId="33" fillId="5" borderId="17" xfId="3" applyNumberFormat="1" applyFont="1" applyFill="1" applyBorder="1" applyAlignment="1">
      <alignment horizontal="right" vertical="center"/>
    </xf>
    <xf numFmtId="176" fontId="33" fillId="5" borderId="58" xfId="3" applyNumberFormat="1" applyFont="1" applyFill="1" applyBorder="1" applyAlignment="1">
      <alignment horizontal="right" vertical="center"/>
    </xf>
    <xf numFmtId="0" fontId="41" fillId="5" borderId="61" xfId="0" applyFont="1" applyFill="1" applyBorder="1" applyAlignment="1">
      <alignment horizontal="left" vertical="center" wrapText="1"/>
    </xf>
    <xf numFmtId="0" fontId="41" fillId="5" borderId="17" xfId="0" applyFont="1" applyFill="1" applyBorder="1" applyAlignment="1">
      <alignment horizontal="left" vertical="center" wrapText="1"/>
    </xf>
    <xf numFmtId="0" fontId="41" fillId="5" borderId="85" xfId="0" applyFont="1" applyFill="1" applyBorder="1" applyAlignment="1">
      <alignment horizontal="left" vertical="center" wrapText="1"/>
    </xf>
    <xf numFmtId="0" fontId="25" fillId="5" borderId="38" xfId="0" applyFont="1" applyFill="1" applyBorder="1" applyAlignment="1">
      <alignment horizontal="left" vertical="center" wrapText="1"/>
    </xf>
    <xf numFmtId="0" fontId="25" fillId="5" borderId="17" xfId="0" applyFont="1" applyFill="1" applyBorder="1" applyAlignment="1">
      <alignment horizontal="left" vertical="center" wrapText="1"/>
    </xf>
    <xf numFmtId="0" fontId="25" fillId="5" borderId="28" xfId="0" applyFont="1" applyFill="1" applyBorder="1" applyAlignment="1">
      <alignment horizontal="left" vertical="center" wrapText="1"/>
    </xf>
    <xf numFmtId="176" fontId="33" fillId="5" borderId="23" xfId="3" applyNumberFormat="1" applyFont="1" applyFill="1" applyBorder="1" applyAlignment="1">
      <alignment horizontal="right" vertical="center"/>
    </xf>
    <xf numFmtId="0" fontId="41" fillId="5" borderId="23" xfId="0" applyFont="1" applyFill="1" applyBorder="1" applyAlignment="1">
      <alignment horizontal="left" vertical="center" wrapText="1"/>
    </xf>
    <xf numFmtId="0" fontId="41" fillId="5" borderId="68" xfId="0" applyFont="1" applyFill="1" applyBorder="1" applyAlignment="1">
      <alignment horizontal="left" vertical="center" wrapText="1"/>
    </xf>
    <xf numFmtId="0" fontId="17" fillId="5" borderId="2" xfId="0" applyFont="1" applyFill="1" applyBorder="1" applyAlignment="1">
      <alignment horizontal="left" vertical="center" wrapText="1"/>
    </xf>
    <xf numFmtId="0" fontId="17" fillId="5" borderId="0" xfId="0" applyFont="1" applyFill="1" applyAlignment="1">
      <alignment horizontal="left" vertical="center" wrapText="1"/>
    </xf>
    <xf numFmtId="0" fontId="17" fillId="5" borderId="26" xfId="0" applyFont="1" applyFill="1" applyBorder="1" applyAlignment="1">
      <alignment horizontal="left" vertical="center" wrapText="1"/>
    </xf>
    <xf numFmtId="38" fontId="33" fillId="5" borderId="23" xfId="3" applyFont="1" applyFill="1" applyBorder="1" applyAlignment="1">
      <alignment vertical="center"/>
    </xf>
    <xf numFmtId="38" fontId="33" fillId="5" borderId="68" xfId="3" applyFont="1" applyFill="1" applyBorder="1" applyAlignment="1">
      <alignment vertical="center"/>
    </xf>
    <xf numFmtId="0" fontId="25" fillId="5" borderId="34" xfId="0" applyFont="1" applyFill="1" applyBorder="1" applyAlignment="1">
      <alignment vertical="center" wrapText="1"/>
    </xf>
    <xf numFmtId="0" fontId="25" fillId="5" borderId="16" xfId="0" applyFont="1" applyFill="1" applyBorder="1" applyAlignment="1">
      <alignment vertical="center" wrapText="1"/>
    </xf>
    <xf numFmtId="0" fontId="25" fillId="5" borderId="59" xfId="0" applyFont="1" applyFill="1" applyBorder="1" applyAlignment="1">
      <alignment vertical="center" wrapText="1"/>
    </xf>
    <xf numFmtId="176" fontId="33" fillId="5" borderId="62" xfId="3" applyNumberFormat="1" applyFont="1" applyFill="1" applyBorder="1" applyAlignment="1">
      <alignment horizontal="right" vertical="center"/>
    </xf>
    <xf numFmtId="176" fontId="33" fillId="5" borderId="16" xfId="3" applyNumberFormat="1" applyFont="1" applyFill="1" applyBorder="1" applyAlignment="1">
      <alignment horizontal="right" vertical="center"/>
    </xf>
    <xf numFmtId="176" fontId="33" fillId="5" borderId="59" xfId="3" applyNumberFormat="1" applyFont="1" applyFill="1" applyBorder="1" applyAlignment="1">
      <alignment horizontal="right" vertical="center"/>
    </xf>
    <xf numFmtId="0" fontId="41" fillId="5" borderId="62" xfId="0" applyFont="1" applyFill="1" applyBorder="1" applyAlignment="1">
      <alignment horizontal="left" vertical="center" wrapText="1"/>
    </xf>
    <xf numFmtId="0" fontId="41" fillId="5" borderId="16" xfId="0" applyFont="1" applyFill="1" applyBorder="1" applyAlignment="1">
      <alignment horizontal="left" vertical="center" wrapText="1"/>
    </xf>
    <xf numFmtId="0" fontId="41" fillId="5" borderId="89" xfId="0" applyFont="1" applyFill="1" applyBorder="1" applyAlignment="1">
      <alignment horizontal="left" vertical="center" wrapText="1"/>
    </xf>
    <xf numFmtId="0" fontId="26" fillId="4" borderId="39" xfId="0" applyFont="1" applyFill="1" applyBorder="1" applyAlignment="1">
      <alignment horizontal="center" vertical="top" wrapText="1"/>
    </xf>
    <xf numFmtId="0" fontId="26" fillId="4" borderId="44" xfId="0" applyFont="1" applyFill="1" applyBorder="1" applyAlignment="1">
      <alignment horizontal="center" vertical="top" wrapText="1"/>
    </xf>
    <xf numFmtId="0" fontId="26" fillId="4" borderId="60" xfId="0" applyFont="1" applyFill="1" applyBorder="1" applyAlignment="1">
      <alignment horizontal="center" vertical="top" wrapText="1"/>
    </xf>
    <xf numFmtId="176" fontId="38" fillId="5" borderId="63" xfId="0" applyNumberFormat="1" applyFont="1" applyFill="1" applyBorder="1" applyAlignment="1">
      <alignment horizontal="right" vertical="center"/>
    </xf>
    <xf numFmtId="176" fontId="38" fillId="5" borderId="44" xfId="0" applyNumberFormat="1" applyFont="1" applyFill="1" applyBorder="1" applyAlignment="1">
      <alignment horizontal="right" vertical="center"/>
    </xf>
    <xf numFmtId="0" fontId="22" fillId="4" borderId="63" xfId="0" applyFont="1" applyFill="1" applyBorder="1" applyAlignment="1">
      <alignment horizontal="center" vertical="center"/>
    </xf>
    <xf numFmtId="0" fontId="22" fillId="4" borderId="44" xfId="0" applyFont="1" applyFill="1" applyBorder="1" applyAlignment="1">
      <alignment horizontal="center" vertical="center"/>
    </xf>
    <xf numFmtId="0" fontId="22" fillId="4" borderId="70" xfId="0" applyFont="1" applyFill="1" applyBorder="1" applyAlignment="1">
      <alignment horizontal="center" vertical="center"/>
    </xf>
    <xf numFmtId="177" fontId="33" fillId="5" borderId="23" xfId="3" applyNumberFormat="1" applyFont="1" applyFill="1" applyBorder="1" applyAlignment="1">
      <alignment horizontal="right" vertical="center"/>
    </xf>
    <xf numFmtId="0" fontId="17" fillId="5" borderId="12" xfId="0" applyFont="1" applyFill="1" applyBorder="1" applyAlignment="1">
      <alignment horizontal="left" vertical="center" wrapText="1"/>
    </xf>
    <xf numFmtId="0" fontId="17" fillId="5" borderId="23" xfId="0" applyFont="1" applyFill="1" applyBorder="1" applyAlignment="1">
      <alignment horizontal="left" vertical="center" wrapText="1"/>
    </xf>
    <xf numFmtId="176" fontId="33" fillId="5" borderId="68" xfId="3" applyNumberFormat="1" applyFont="1" applyFill="1" applyBorder="1" applyAlignment="1">
      <alignment horizontal="right" vertical="center"/>
    </xf>
    <xf numFmtId="0" fontId="52" fillId="2" borderId="0" xfId="0" applyFont="1" applyFill="1" applyAlignment="1">
      <alignment horizontal="left" vertical="center" wrapText="1"/>
    </xf>
    <xf numFmtId="0" fontId="25" fillId="5" borderId="12" xfId="0" applyFont="1" applyFill="1" applyBorder="1" applyAlignment="1">
      <alignment horizontal="left" vertical="center" wrapText="1"/>
    </xf>
    <xf numFmtId="0" fontId="25" fillId="5" borderId="23" xfId="0" applyFont="1" applyFill="1" applyBorder="1" applyAlignment="1">
      <alignment horizontal="left" vertical="center" wrapText="1"/>
    </xf>
    <xf numFmtId="38" fontId="33" fillId="5" borderId="23" xfId="3" applyFont="1" applyFill="1" applyBorder="1" applyAlignment="1">
      <alignment horizontal="right" vertical="center"/>
    </xf>
    <xf numFmtId="0" fontId="21" fillId="4" borderId="39" xfId="0" applyFont="1" applyFill="1" applyBorder="1" applyAlignment="1">
      <alignment horizontal="center" vertical="center"/>
    </xf>
    <xf numFmtId="0" fontId="21" fillId="4" borderId="44" xfId="0" applyFont="1" applyFill="1" applyBorder="1" applyAlignment="1">
      <alignment horizontal="center" vertical="center"/>
    </xf>
    <xf numFmtId="0" fontId="21" fillId="4" borderId="60" xfId="0" applyFont="1" applyFill="1" applyBorder="1" applyAlignment="1">
      <alignment horizontal="center" vertical="center"/>
    </xf>
    <xf numFmtId="38" fontId="39" fillId="5" borderId="63" xfId="3" applyFont="1" applyFill="1" applyBorder="1" applyAlignment="1">
      <alignment horizontal="right" vertical="center"/>
    </xf>
    <xf numFmtId="38" fontId="39" fillId="5" borderId="44" xfId="3" applyFont="1" applyFill="1" applyBorder="1" applyAlignment="1">
      <alignment horizontal="right" vertical="center"/>
    </xf>
    <xf numFmtId="38" fontId="39" fillId="5" borderId="70" xfId="3" applyFont="1" applyFill="1" applyBorder="1" applyAlignment="1">
      <alignment horizontal="right" vertical="center"/>
    </xf>
    <xf numFmtId="0" fontId="25" fillId="5" borderId="36" xfId="0" applyFont="1" applyFill="1" applyBorder="1" applyAlignment="1">
      <alignment horizontal="left" vertical="center"/>
    </xf>
    <xf numFmtId="0" fontId="25" fillId="5" borderId="19" xfId="0" applyFont="1" applyFill="1" applyBorder="1" applyAlignment="1">
      <alignment horizontal="left" vertical="center"/>
    </xf>
    <xf numFmtId="0" fontId="25" fillId="5" borderId="87" xfId="0" applyFont="1" applyFill="1" applyBorder="1" applyAlignment="1">
      <alignment horizontal="left" vertical="center"/>
    </xf>
    <xf numFmtId="0" fontId="13" fillId="4" borderId="0" xfId="0" applyFont="1" applyFill="1" applyAlignment="1">
      <alignment horizontal="center" vertical="center"/>
    </xf>
    <xf numFmtId="0" fontId="15" fillId="4" borderId="39" xfId="0" applyFont="1" applyFill="1" applyBorder="1" applyAlignment="1">
      <alignment horizontal="center" vertical="center" wrapText="1"/>
    </xf>
    <xf numFmtId="0" fontId="15" fillId="4" borderId="44" xfId="0" applyFont="1" applyFill="1" applyBorder="1" applyAlignment="1">
      <alignment horizontal="center" vertical="center"/>
    </xf>
    <xf numFmtId="38" fontId="39" fillId="5" borderId="30" xfId="3" applyFont="1" applyFill="1" applyBorder="1" applyAlignment="1">
      <alignment horizontal="right" vertical="center"/>
    </xf>
    <xf numFmtId="0" fontId="4" fillId="4" borderId="30" xfId="0" applyFont="1" applyFill="1" applyBorder="1" applyAlignment="1">
      <alignment horizontal="left" vertical="center"/>
    </xf>
    <xf numFmtId="0" fontId="4" fillId="4" borderId="69" xfId="0" applyFont="1" applyFill="1" applyBorder="1" applyAlignment="1">
      <alignment horizontal="left" vertical="center"/>
    </xf>
    <xf numFmtId="0" fontId="25" fillId="5" borderId="71" xfId="0" applyFont="1" applyFill="1" applyBorder="1" applyAlignment="1">
      <alignment horizontal="left" vertical="center" wrapText="1"/>
    </xf>
    <xf numFmtId="0" fontId="25" fillId="5" borderId="46" xfId="0" applyFont="1" applyFill="1" applyBorder="1" applyAlignment="1">
      <alignment horizontal="left" vertical="center" wrapText="1"/>
    </xf>
    <xf numFmtId="0" fontId="25" fillId="5" borderId="57" xfId="0" applyFont="1" applyFill="1" applyBorder="1" applyAlignment="1">
      <alignment horizontal="left" vertical="center" wrapText="1"/>
    </xf>
    <xf numFmtId="0" fontId="17" fillId="0" borderId="20" xfId="0" applyFont="1" applyBorder="1" applyAlignment="1">
      <alignment horizontal="left" vertical="center"/>
    </xf>
    <xf numFmtId="0" fontId="17" fillId="0" borderId="88" xfId="0" applyFont="1" applyBorder="1" applyAlignment="1">
      <alignment horizontal="left" vertical="center"/>
    </xf>
    <xf numFmtId="0" fontId="11" fillId="5" borderId="5" xfId="0" applyFont="1" applyFill="1" applyBorder="1" applyAlignment="1">
      <alignment horizontal="center" vertical="center"/>
    </xf>
    <xf numFmtId="0" fontId="17" fillId="0" borderId="13" xfId="0" applyFont="1" applyBorder="1" applyAlignment="1">
      <alignment horizontal="center" vertical="center"/>
    </xf>
    <xf numFmtId="0" fontId="17" fillId="0" borderId="25" xfId="0" applyFont="1" applyBorder="1" applyAlignment="1">
      <alignment horizontal="center" vertical="center"/>
    </xf>
    <xf numFmtId="0" fontId="17" fillId="0" borderId="15" xfId="0" applyFont="1" applyBorder="1" applyAlignment="1">
      <alignment horizontal="center" vertical="center"/>
    </xf>
    <xf numFmtId="0" fontId="17" fillId="0" borderId="40" xfId="0" applyFont="1" applyBorder="1" applyAlignment="1">
      <alignment horizontal="center" vertical="center"/>
    </xf>
    <xf numFmtId="0" fontId="28" fillId="0" borderId="45" xfId="0" applyFont="1" applyBorder="1" applyAlignment="1">
      <alignment horizontal="left" vertical="center" wrapText="1"/>
    </xf>
    <xf numFmtId="0" fontId="10" fillId="0" borderId="13" xfId="0" applyFont="1" applyBorder="1" applyAlignment="1">
      <alignment horizontal="left" vertical="center" wrapText="1"/>
    </xf>
    <xf numFmtId="0" fontId="10" fillId="0" borderId="25" xfId="0" applyFont="1" applyBorder="1" applyAlignment="1">
      <alignment horizontal="left" vertical="center" wrapText="1"/>
    </xf>
    <xf numFmtId="0" fontId="10" fillId="0" borderId="33" xfId="0" applyFont="1" applyBorder="1" applyAlignment="1">
      <alignment horizontal="left" vertical="center" wrapText="1"/>
    </xf>
    <xf numFmtId="0" fontId="10" fillId="0" borderId="15" xfId="0" applyFont="1" applyBorder="1" applyAlignment="1">
      <alignment horizontal="left" vertical="center" wrapText="1"/>
    </xf>
    <xf numFmtId="0" fontId="10" fillId="0" borderId="40" xfId="0" applyFont="1" applyBorder="1" applyAlignment="1">
      <alignment horizontal="left" vertical="center" wrapText="1"/>
    </xf>
    <xf numFmtId="0" fontId="10" fillId="0" borderId="45" xfId="0" applyFont="1" applyBorder="1" applyAlignment="1">
      <alignment horizontal="left" vertical="center"/>
    </xf>
    <xf numFmtId="0" fontId="10" fillId="0" borderId="13" xfId="0" applyFont="1" applyBorder="1" applyAlignment="1">
      <alignment horizontal="left" vertical="center"/>
    </xf>
    <xf numFmtId="0" fontId="10" fillId="0" borderId="25" xfId="0" applyFont="1" applyBorder="1" applyAlignment="1">
      <alignment horizontal="left" vertical="center"/>
    </xf>
    <xf numFmtId="0" fontId="10" fillId="0" borderId="33" xfId="0" applyFont="1" applyBorder="1" applyAlignment="1">
      <alignment horizontal="left" vertical="center"/>
    </xf>
    <xf numFmtId="0" fontId="10" fillId="0" borderId="15" xfId="0" applyFont="1" applyBorder="1" applyAlignment="1">
      <alignment horizontal="left" vertical="center"/>
    </xf>
    <xf numFmtId="0" fontId="10" fillId="0" borderId="40" xfId="0" applyFont="1" applyBorder="1" applyAlignment="1">
      <alignment horizontal="left" vertical="center"/>
    </xf>
    <xf numFmtId="0" fontId="11" fillId="5" borderId="45" xfId="0" applyFont="1" applyFill="1" applyBorder="1" applyAlignment="1">
      <alignment horizontal="center" vertical="center"/>
    </xf>
    <xf numFmtId="0" fontId="11" fillId="5" borderId="13" xfId="0" applyFont="1" applyFill="1" applyBorder="1" applyAlignment="1">
      <alignment horizontal="center" vertical="center"/>
    </xf>
    <xf numFmtId="0" fontId="11" fillId="5" borderId="25" xfId="0" applyFont="1" applyFill="1" applyBorder="1" applyAlignment="1">
      <alignment horizontal="center" vertical="center"/>
    </xf>
    <xf numFmtId="0" fontId="11" fillId="5" borderId="33" xfId="0" applyFont="1" applyFill="1" applyBorder="1" applyAlignment="1">
      <alignment horizontal="center" vertical="center"/>
    </xf>
    <xf numFmtId="0" fontId="11" fillId="5" borderId="15" xfId="0" applyFont="1" applyFill="1" applyBorder="1" applyAlignment="1">
      <alignment horizontal="center" vertical="center"/>
    </xf>
    <xf numFmtId="0" fontId="11" fillId="5" borderId="40" xfId="0" applyFont="1" applyFill="1" applyBorder="1" applyAlignment="1">
      <alignment horizontal="center" vertical="center"/>
    </xf>
    <xf numFmtId="0" fontId="17" fillId="0" borderId="16" xfId="0" applyFont="1" applyBorder="1" applyAlignment="1">
      <alignment horizontal="center" vertical="center"/>
    </xf>
    <xf numFmtId="0" fontId="17" fillId="0" borderId="41" xfId="0" applyFont="1" applyBorder="1" applyAlignment="1">
      <alignment horizontal="center" vertical="center"/>
    </xf>
    <xf numFmtId="0" fontId="17" fillId="0" borderId="0" xfId="0" applyFont="1" applyAlignment="1">
      <alignment horizontal="center" vertical="center"/>
    </xf>
    <xf numFmtId="0" fontId="17" fillId="0" borderId="26" xfId="0" applyFont="1" applyBorder="1" applyAlignment="1">
      <alignment horizontal="center" vertical="center"/>
    </xf>
    <xf numFmtId="0" fontId="10" fillId="0" borderId="34" xfId="0" applyFont="1" applyBorder="1" applyAlignment="1">
      <alignment horizontal="left" vertical="center" wrapText="1"/>
    </xf>
    <xf numFmtId="0" fontId="10" fillId="0" borderId="16" xfId="0" applyFont="1" applyBorder="1" applyAlignment="1">
      <alignment horizontal="left" vertical="center" wrapText="1"/>
    </xf>
    <xf numFmtId="0" fontId="10" fillId="0" borderId="41" xfId="0" applyFont="1" applyBorder="1" applyAlignment="1">
      <alignment horizontal="left" vertical="center" wrapText="1"/>
    </xf>
    <xf numFmtId="0" fontId="10" fillId="0" borderId="35" xfId="0" applyFont="1" applyBorder="1" applyAlignment="1">
      <alignment horizontal="left" vertical="center" wrapText="1"/>
    </xf>
    <xf numFmtId="0" fontId="10" fillId="0" borderId="0" xfId="0" applyFont="1" applyAlignment="1">
      <alignment horizontal="left" vertical="center" wrapText="1"/>
    </xf>
    <xf numFmtId="0" fontId="10" fillId="0" borderId="26" xfId="0" applyFont="1" applyBorder="1" applyAlignment="1">
      <alignment horizontal="left" vertical="center" wrapText="1"/>
    </xf>
    <xf numFmtId="0" fontId="11" fillId="5" borderId="35" xfId="0" applyFont="1" applyFill="1" applyBorder="1" applyAlignment="1">
      <alignment horizontal="center" vertical="center"/>
    </xf>
    <xf numFmtId="0" fontId="11" fillId="5" borderId="0" xfId="0" applyFont="1" applyFill="1" applyAlignment="1">
      <alignment horizontal="center" vertical="center"/>
    </xf>
    <xf numFmtId="0" fontId="11" fillId="5" borderId="26" xfId="0" applyFont="1" applyFill="1" applyBorder="1" applyAlignment="1">
      <alignment horizontal="center" vertical="center"/>
    </xf>
    <xf numFmtId="0" fontId="49" fillId="8" borderId="8" xfId="0" applyFont="1" applyFill="1" applyBorder="1" applyAlignment="1">
      <alignment horizontal="left" vertical="center" wrapText="1"/>
    </xf>
    <xf numFmtId="0" fontId="49" fillId="8" borderId="13" xfId="0" applyFont="1" applyFill="1" applyBorder="1" applyAlignment="1">
      <alignment horizontal="left" vertical="center" wrapText="1"/>
    </xf>
    <xf numFmtId="0" fontId="49" fillId="8" borderId="79" xfId="0" applyFont="1" applyFill="1" applyBorder="1" applyAlignment="1">
      <alignment horizontal="left" vertical="center" wrapText="1"/>
    </xf>
    <xf numFmtId="0" fontId="49" fillId="8" borderId="2" xfId="0" applyFont="1" applyFill="1" applyBorder="1" applyAlignment="1">
      <alignment horizontal="left" vertical="center" wrapText="1"/>
    </xf>
    <xf numFmtId="0" fontId="49" fillId="8" borderId="0" xfId="0" applyFont="1" applyFill="1" applyAlignment="1">
      <alignment horizontal="left" vertical="center" wrapText="1"/>
    </xf>
    <xf numFmtId="0" fontId="49" fillId="8" borderId="84" xfId="0" applyFont="1" applyFill="1" applyBorder="1" applyAlignment="1">
      <alignment horizontal="left" vertical="center" wrapText="1"/>
    </xf>
    <xf numFmtId="0" fontId="49" fillId="8" borderId="7" xfId="0" applyFont="1" applyFill="1" applyBorder="1" applyAlignment="1">
      <alignment horizontal="left" vertical="center" wrapText="1"/>
    </xf>
    <xf numFmtId="0" fontId="49" fillId="8" borderId="19" xfId="0" applyFont="1" applyFill="1" applyBorder="1" applyAlignment="1">
      <alignment horizontal="left" vertical="center" wrapText="1"/>
    </xf>
    <xf numFmtId="0" fontId="49" fillId="8" borderId="87" xfId="0" applyFont="1" applyFill="1" applyBorder="1" applyAlignment="1">
      <alignment horizontal="left" vertical="center" wrapText="1"/>
    </xf>
    <xf numFmtId="0" fontId="34" fillId="4" borderId="13" xfId="0" applyFont="1" applyFill="1" applyBorder="1" applyAlignment="1">
      <alignment horizontal="center" vertical="center" wrapText="1"/>
    </xf>
    <xf numFmtId="0" fontId="34" fillId="4" borderId="13" xfId="0" applyFont="1" applyFill="1" applyBorder="1" applyAlignment="1">
      <alignment horizontal="center" vertical="center"/>
    </xf>
    <xf numFmtId="0" fontId="34" fillId="4" borderId="79" xfId="0" applyFont="1" applyFill="1" applyBorder="1" applyAlignment="1">
      <alignment horizontal="center" vertical="center"/>
    </xf>
    <xf numFmtId="0" fontId="34" fillId="4" borderId="75" xfId="0" applyFont="1" applyFill="1" applyBorder="1" applyAlignment="1">
      <alignment horizontal="center" vertical="center"/>
    </xf>
    <xf numFmtId="0" fontId="34" fillId="4" borderId="80" xfId="0" applyFont="1" applyFill="1" applyBorder="1" applyAlignment="1">
      <alignment horizontal="center" vertical="center"/>
    </xf>
    <xf numFmtId="0" fontId="4" fillId="0" borderId="3" xfId="0" applyFont="1" applyBorder="1" applyAlignment="1">
      <alignment horizontal="center" vertical="center"/>
    </xf>
    <xf numFmtId="0" fontId="4" fillId="0" borderId="15" xfId="0" applyFont="1" applyBorder="1" applyAlignment="1">
      <alignment horizontal="center" vertical="center"/>
    </xf>
    <xf numFmtId="0" fontId="4" fillId="0" borderId="40" xfId="0" applyFont="1" applyBorder="1" applyAlignment="1">
      <alignment horizontal="center" vertical="center"/>
    </xf>
    <xf numFmtId="11" fontId="33" fillId="5" borderId="35" xfId="0" applyNumberFormat="1" applyFont="1" applyFill="1" applyBorder="1" applyAlignment="1">
      <alignment horizontal="left" vertical="center" shrinkToFit="1"/>
    </xf>
    <xf numFmtId="11" fontId="33" fillId="5" borderId="0" xfId="0" applyNumberFormat="1" applyFont="1" applyFill="1" applyAlignment="1">
      <alignment horizontal="left" vertical="center" shrinkToFit="1"/>
    </xf>
    <xf numFmtId="11" fontId="33" fillId="5" borderId="51" xfId="0" applyNumberFormat="1" applyFont="1" applyFill="1" applyBorder="1" applyAlignment="1">
      <alignment horizontal="left" vertical="center" shrinkToFit="1"/>
    </xf>
    <xf numFmtId="11" fontId="33" fillId="5" borderId="33" xfId="0" applyNumberFormat="1" applyFont="1" applyFill="1" applyBorder="1" applyAlignment="1">
      <alignment horizontal="left" vertical="center" shrinkToFit="1"/>
    </xf>
    <xf numFmtId="11" fontId="33" fillId="5" borderId="15" xfId="0" applyNumberFormat="1" applyFont="1" applyFill="1" applyBorder="1" applyAlignment="1">
      <alignment horizontal="left" vertical="center" shrinkToFit="1"/>
    </xf>
    <xf numFmtId="11" fontId="33" fillId="5" borderId="76" xfId="0" applyNumberFormat="1" applyFont="1" applyFill="1" applyBorder="1" applyAlignment="1">
      <alignment horizontal="left" vertical="center" shrinkToFit="1"/>
    </xf>
    <xf numFmtId="0" fontId="33" fillId="5" borderId="77" xfId="0" applyFont="1" applyFill="1" applyBorder="1" applyAlignment="1">
      <alignment horizontal="center" vertical="center" wrapText="1"/>
    </xf>
    <xf numFmtId="0" fontId="33" fillId="5" borderId="43" xfId="0" applyFont="1" applyFill="1" applyBorder="1" applyAlignment="1">
      <alignment horizontal="center" vertical="center"/>
    </xf>
    <xf numFmtId="0" fontId="33" fillId="5" borderId="81" xfId="0" applyFont="1" applyFill="1" applyBorder="1" applyAlignment="1">
      <alignment horizontal="center" vertical="center"/>
    </xf>
    <xf numFmtId="0" fontId="33" fillId="5" borderId="78" xfId="0" applyFont="1" applyFill="1" applyBorder="1" applyAlignment="1">
      <alignment horizontal="center" vertical="center"/>
    </xf>
    <xf numFmtId="0" fontId="33" fillId="5" borderId="15" xfId="0" applyFont="1" applyFill="1" applyBorder="1" applyAlignment="1">
      <alignment horizontal="center" vertical="center"/>
    </xf>
    <xf numFmtId="0" fontId="33" fillId="5" borderId="82" xfId="0" applyFont="1" applyFill="1" applyBorder="1" applyAlignment="1">
      <alignment horizontal="center" vertical="center"/>
    </xf>
    <xf numFmtId="0" fontId="4" fillId="0" borderId="4" xfId="0" applyFont="1" applyBorder="1" applyAlignment="1">
      <alignment horizontal="center" vertical="center"/>
    </xf>
    <xf numFmtId="11" fontId="33" fillId="5" borderId="26" xfId="0" applyNumberFormat="1" applyFont="1" applyFill="1" applyBorder="1" applyAlignment="1">
      <alignment horizontal="left" vertical="center" shrinkToFit="1"/>
    </xf>
    <xf numFmtId="11" fontId="33" fillId="5" borderId="36" xfId="0" applyNumberFormat="1" applyFont="1" applyFill="1" applyBorder="1" applyAlignment="1">
      <alignment horizontal="left" vertical="center" shrinkToFit="1"/>
    </xf>
    <xf numFmtId="11" fontId="33" fillId="5" borderId="19" xfId="0" applyNumberFormat="1" applyFont="1" applyFill="1" applyBorder="1" applyAlignment="1">
      <alignment horizontal="left" vertical="center" shrinkToFit="1"/>
    </xf>
    <xf numFmtId="11" fontId="33" fillId="5" borderId="27" xfId="0" applyNumberFormat="1" applyFont="1" applyFill="1" applyBorder="1" applyAlignment="1">
      <alignment horizontal="left" vertical="center" shrinkToFit="1"/>
    </xf>
    <xf numFmtId="0" fontId="33" fillId="5" borderId="35" xfId="0" applyFont="1" applyFill="1" applyBorder="1" applyAlignment="1">
      <alignment horizontal="center" vertical="center"/>
    </xf>
    <xf numFmtId="0" fontId="33" fillId="5" borderId="0" xfId="0" applyFont="1" applyFill="1" applyAlignment="1">
      <alignment horizontal="center" vertical="center"/>
    </xf>
    <xf numFmtId="0" fontId="33" fillId="5" borderId="84" xfId="0" applyFont="1" applyFill="1" applyBorder="1" applyAlignment="1">
      <alignment horizontal="center" vertical="center"/>
    </xf>
    <xf numFmtId="0" fontId="33" fillId="5" borderId="36" xfId="0" applyFont="1" applyFill="1" applyBorder="1" applyAlignment="1">
      <alignment horizontal="center" vertical="center"/>
    </xf>
    <xf numFmtId="0" fontId="33" fillId="5" borderId="19" xfId="0" applyFont="1" applyFill="1" applyBorder="1" applyAlignment="1">
      <alignment horizontal="center" vertical="center"/>
    </xf>
    <xf numFmtId="0" fontId="33" fillId="5" borderId="87" xfId="0" applyFont="1" applyFill="1" applyBorder="1" applyAlignment="1">
      <alignment horizontal="center" vertical="center"/>
    </xf>
    <xf numFmtId="0" fontId="31" fillId="0" borderId="39" xfId="0" applyFont="1" applyBorder="1" applyAlignment="1">
      <alignment horizontal="center" vertical="center"/>
    </xf>
    <xf numFmtId="0" fontId="31" fillId="0" borderId="44" xfId="0" applyFont="1" applyBorder="1" applyAlignment="1">
      <alignment horizontal="center" vertical="center"/>
    </xf>
    <xf numFmtId="0" fontId="31" fillId="0" borderId="60" xfId="0" applyFont="1" applyBorder="1" applyAlignment="1">
      <alignment horizontal="center" vertical="center"/>
    </xf>
    <xf numFmtId="0" fontId="46" fillId="0" borderId="63" xfId="0" applyFont="1" applyBorder="1" applyAlignment="1">
      <alignment horizontal="right" vertical="center"/>
    </xf>
    <xf numFmtId="0" fontId="46" fillId="0" borderId="44" xfId="0" applyFont="1" applyBorder="1" applyAlignment="1">
      <alignment horizontal="right" vertical="center"/>
    </xf>
    <xf numFmtId="0" fontId="33" fillId="5" borderId="20" xfId="0" applyFont="1" applyFill="1" applyBorder="1" applyAlignment="1">
      <alignment horizontal="center" vertical="center"/>
    </xf>
    <xf numFmtId="0" fontId="46" fillId="0" borderId="44" xfId="0" applyFont="1" applyBorder="1" applyAlignment="1">
      <alignment horizontal="center" vertical="center"/>
    </xf>
    <xf numFmtId="0" fontId="33" fillId="5" borderId="44" xfId="0" applyFont="1" applyFill="1" applyBorder="1" applyAlignment="1">
      <alignment horizontal="center"/>
    </xf>
    <xf numFmtId="0" fontId="4" fillId="0" borderId="1" xfId="0" applyFont="1" applyBorder="1" applyAlignment="1">
      <alignment horizontal="center" vertical="center"/>
    </xf>
    <xf numFmtId="0" fontId="4" fillId="0" borderId="14" xfId="0" applyFont="1" applyBorder="1" applyAlignment="1">
      <alignment horizontal="center" vertical="center"/>
    </xf>
    <xf numFmtId="0" fontId="32" fillId="5" borderId="14" xfId="0" applyFont="1" applyFill="1" applyBorder="1" applyAlignment="1">
      <alignment horizontal="left" vertical="center" shrinkToFit="1"/>
    </xf>
    <xf numFmtId="0" fontId="25" fillId="5" borderId="16" xfId="0" applyFont="1" applyFill="1" applyBorder="1" applyAlignment="1">
      <alignment horizontal="left" vertical="center"/>
    </xf>
    <xf numFmtId="0" fontId="34" fillId="0" borderId="64" xfId="0" applyFont="1" applyBorder="1" applyAlignment="1">
      <alignment horizontal="center" vertical="center"/>
    </xf>
    <xf numFmtId="0" fontId="45" fillId="5" borderId="38" xfId="0" applyFont="1" applyFill="1" applyBorder="1" applyAlignment="1">
      <alignment horizontal="center" vertical="center" shrinkToFit="1"/>
    </xf>
    <xf numFmtId="0" fontId="32" fillId="5" borderId="17" xfId="0" applyFont="1" applyFill="1" applyBorder="1" applyAlignment="1">
      <alignment horizontal="center" vertical="center" shrinkToFit="1"/>
    </xf>
    <xf numFmtId="0" fontId="32" fillId="5" borderId="85" xfId="0" applyFont="1" applyFill="1" applyBorder="1" applyAlignment="1">
      <alignment horizontal="center" vertical="center" shrinkToFit="1"/>
    </xf>
    <xf numFmtId="0" fontId="4" fillId="0" borderId="13"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0" xfId="0" applyFont="1" applyAlignment="1">
      <alignment horizontal="center" vertical="center" wrapText="1"/>
    </xf>
    <xf numFmtId="0" fontId="4" fillId="0" borderId="51" xfId="0" applyFont="1" applyBorder="1" applyAlignment="1">
      <alignment horizontal="center" vertical="center" wrapText="1"/>
    </xf>
    <xf numFmtId="0" fontId="4" fillId="0" borderId="52" xfId="0" applyFont="1" applyBorder="1" applyAlignment="1">
      <alignment horizontal="center" vertical="center" wrapText="1"/>
    </xf>
    <xf numFmtId="0" fontId="4" fillId="0" borderId="7" xfId="0" applyFont="1" applyBorder="1" applyAlignment="1">
      <alignment horizontal="center" vertical="center" wrapText="1"/>
    </xf>
    <xf numFmtId="0" fontId="4" fillId="0" borderId="19" xfId="0" applyFont="1" applyBorder="1" applyAlignment="1">
      <alignment horizontal="center" vertical="center" wrapText="1"/>
    </xf>
    <xf numFmtId="0" fontId="4" fillId="0" borderId="27"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21"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22" xfId="0" applyFont="1" applyBorder="1" applyAlignment="1">
      <alignment horizontal="center" vertical="center" wrapText="1"/>
    </xf>
    <xf numFmtId="0" fontId="29" fillId="3" borderId="0" xfId="0" applyFont="1" applyFill="1" applyAlignment="1">
      <alignment horizontal="left"/>
    </xf>
    <xf numFmtId="0" fontId="4" fillId="0" borderId="21" xfId="0" applyFont="1" applyBorder="1" applyAlignment="1">
      <alignment horizontal="center" vertical="center"/>
    </xf>
    <xf numFmtId="0" fontId="4" fillId="0" borderId="12" xfId="0" applyFont="1" applyBorder="1" applyAlignment="1">
      <alignment horizontal="center" vertical="center"/>
    </xf>
    <xf numFmtId="0" fontId="4" fillId="0" borderId="23" xfId="0" applyFont="1" applyBorder="1" applyAlignment="1">
      <alignment horizontal="center" vertical="center"/>
    </xf>
    <xf numFmtId="11" fontId="11" fillId="5" borderId="45" xfId="0" applyNumberFormat="1" applyFont="1" applyFill="1" applyBorder="1" applyAlignment="1">
      <alignment horizontal="left" vertical="center" wrapText="1" shrinkToFit="1"/>
    </xf>
    <xf numFmtId="11" fontId="11" fillId="5" borderId="13" xfId="0" applyNumberFormat="1" applyFont="1" applyFill="1" applyBorder="1" applyAlignment="1">
      <alignment horizontal="left" vertical="center" shrinkToFit="1"/>
    </xf>
    <xf numFmtId="11" fontId="11" fillId="5" borderId="25" xfId="0" applyNumberFormat="1" applyFont="1" applyFill="1" applyBorder="1" applyAlignment="1">
      <alignment horizontal="left" vertical="center" shrinkToFit="1"/>
    </xf>
    <xf numFmtId="11" fontId="11" fillId="5" borderId="33" xfId="0" applyNumberFormat="1" applyFont="1" applyFill="1" applyBorder="1" applyAlignment="1">
      <alignment horizontal="left" vertical="center" shrinkToFit="1"/>
    </xf>
    <xf numFmtId="11" fontId="11" fillId="5" borderId="15" xfId="0" applyNumberFormat="1" applyFont="1" applyFill="1" applyBorder="1" applyAlignment="1">
      <alignment horizontal="left" vertical="center" shrinkToFit="1"/>
    </xf>
    <xf numFmtId="11" fontId="11" fillId="5" borderId="40" xfId="0" applyNumberFormat="1" applyFont="1" applyFill="1" applyBorder="1" applyAlignment="1">
      <alignment horizontal="left" vertical="center" shrinkToFit="1"/>
    </xf>
    <xf numFmtId="0" fontId="4" fillId="0" borderId="12" xfId="0" applyFont="1" applyBorder="1" applyAlignment="1">
      <alignment horizontal="center" vertical="center" wrapText="1"/>
    </xf>
    <xf numFmtId="0" fontId="34" fillId="4" borderId="20" xfId="0" applyFont="1" applyFill="1" applyBorder="1" applyAlignment="1">
      <alignment horizontal="center" vertical="center"/>
    </xf>
    <xf numFmtId="0" fontId="34" fillId="4" borderId="50" xfId="0" applyFont="1" applyFill="1" applyBorder="1" applyAlignment="1">
      <alignment horizontal="center" vertical="center"/>
    </xf>
    <xf numFmtId="0" fontId="34" fillId="4" borderId="37" xfId="0" applyFont="1" applyFill="1" applyBorder="1" applyAlignment="1">
      <alignment horizontal="center" vertical="center" wrapText="1"/>
    </xf>
    <xf numFmtId="0" fontId="34" fillId="4" borderId="20" xfId="0" applyFont="1" applyFill="1" applyBorder="1" applyAlignment="1">
      <alignment horizontal="center" vertical="center" wrapText="1"/>
    </xf>
    <xf numFmtId="0" fontId="34" fillId="4" borderId="88" xfId="0" applyFont="1" applyFill="1" applyBorder="1" applyAlignment="1">
      <alignment horizontal="center" vertical="center" wrapText="1"/>
    </xf>
    <xf numFmtId="0" fontId="25" fillId="5" borderId="54" xfId="0" applyFont="1" applyFill="1" applyBorder="1" applyAlignment="1">
      <alignment horizontal="left" vertical="center"/>
    </xf>
    <xf numFmtId="0" fontId="25" fillId="5" borderId="72" xfId="0" applyFont="1" applyFill="1" applyBorder="1" applyAlignment="1">
      <alignment horizontal="left" vertical="center"/>
    </xf>
    <xf numFmtId="55" fontId="25" fillId="5" borderId="55" xfId="0" applyNumberFormat="1" applyFont="1" applyFill="1" applyBorder="1" applyAlignment="1">
      <alignment horizontal="left" vertical="center" wrapText="1"/>
    </xf>
    <xf numFmtId="0" fontId="25" fillId="5" borderId="54" xfId="0" applyFont="1" applyFill="1" applyBorder="1" applyAlignment="1">
      <alignment horizontal="left" vertical="center" wrapText="1"/>
    </xf>
    <xf numFmtId="0" fontId="25" fillId="5" borderId="90" xfId="0" applyFont="1" applyFill="1" applyBorder="1" applyAlignment="1">
      <alignment horizontal="left" vertical="center" wrapText="1"/>
    </xf>
    <xf numFmtId="0" fontId="25" fillId="5" borderId="55" xfId="0" applyFont="1" applyFill="1" applyBorder="1" applyAlignment="1">
      <alignment horizontal="left" vertical="center"/>
    </xf>
    <xf numFmtId="0" fontId="90" fillId="5" borderId="34" xfId="0" quotePrefix="1" applyFont="1" applyFill="1" applyBorder="1" applyAlignment="1">
      <alignment horizontal="justify" vertical="center" wrapText="1"/>
    </xf>
    <xf numFmtId="0" fontId="11" fillId="5" borderId="16" xfId="0" applyFont="1" applyFill="1" applyBorder="1" applyAlignment="1">
      <alignment horizontal="justify" vertical="center" wrapText="1"/>
    </xf>
    <xf numFmtId="0" fontId="11" fillId="5" borderId="89" xfId="0" applyFont="1" applyFill="1" applyBorder="1" applyAlignment="1">
      <alignment horizontal="justify" vertical="center" wrapText="1"/>
    </xf>
    <xf numFmtId="0" fontId="11" fillId="5" borderId="35" xfId="0" applyFont="1" applyFill="1" applyBorder="1" applyAlignment="1">
      <alignment horizontal="justify" vertical="center" wrapText="1"/>
    </xf>
    <xf numFmtId="0" fontId="11" fillId="5" borderId="0" xfId="0" applyFont="1" applyFill="1" applyAlignment="1">
      <alignment horizontal="justify" vertical="center" wrapText="1"/>
    </xf>
    <xf numFmtId="0" fontId="11" fillId="5" borderId="84" xfId="0" applyFont="1" applyFill="1" applyBorder="1" applyAlignment="1">
      <alignment horizontal="justify" vertical="center" wrapText="1"/>
    </xf>
    <xf numFmtId="0" fontId="11" fillId="5" borderId="33" xfId="0" applyFont="1" applyFill="1" applyBorder="1" applyAlignment="1">
      <alignment horizontal="justify" vertical="center" wrapText="1"/>
    </xf>
    <xf numFmtId="0" fontId="11" fillId="5" borderId="15" xfId="0" applyFont="1" applyFill="1" applyBorder="1" applyAlignment="1">
      <alignment horizontal="justify" vertical="center" wrapText="1"/>
    </xf>
    <xf numFmtId="0" fontId="11" fillId="5" borderId="82" xfId="0" applyFont="1" applyFill="1" applyBorder="1" applyAlignment="1">
      <alignment horizontal="justify" vertical="center" wrapText="1"/>
    </xf>
    <xf numFmtId="0" fontId="25" fillId="5" borderId="55" xfId="0" applyFont="1" applyFill="1" applyBorder="1" applyAlignment="1">
      <alignment horizontal="left" vertical="center" wrapText="1"/>
    </xf>
    <xf numFmtId="0" fontId="33" fillId="5" borderId="34" xfId="0" applyFont="1" applyFill="1" applyBorder="1" applyAlignment="1">
      <alignment horizontal="center" vertical="center"/>
    </xf>
    <xf numFmtId="0" fontId="33" fillId="5" borderId="16" xfId="0" applyFont="1" applyFill="1" applyBorder="1" applyAlignment="1">
      <alignment horizontal="center" vertical="center"/>
    </xf>
    <xf numFmtId="0" fontId="33" fillId="5" borderId="41" xfId="0" applyFont="1" applyFill="1" applyBorder="1" applyAlignment="1">
      <alignment horizontal="center" vertical="center"/>
    </xf>
    <xf numFmtId="0" fontId="33" fillId="5" borderId="33" xfId="0" applyFont="1" applyFill="1" applyBorder="1" applyAlignment="1">
      <alignment horizontal="center" vertical="center"/>
    </xf>
    <xf numFmtId="0" fontId="33" fillId="5" borderId="40" xfId="0" applyFont="1" applyFill="1" applyBorder="1" applyAlignment="1">
      <alignment horizontal="center" vertical="center"/>
    </xf>
    <xf numFmtId="0" fontId="33" fillId="5" borderId="89" xfId="0" applyFont="1" applyFill="1" applyBorder="1" applyAlignment="1">
      <alignment horizontal="center" vertical="center"/>
    </xf>
    <xf numFmtId="0" fontId="35" fillId="0" borderId="57" xfId="0" applyFont="1" applyBorder="1" applyAlignment="1">
      <alignment horizontal="left" vertical="center" wrapText="1"/>
    </xf>
    <xf numFmtId="0" fontId="4" fillId="0" borderId="22" xfId="0" applyFont="1" applyBorder="1" applyAlignment="1">
      <alignment horizontal="left" vertical="center" wrapText="1"/>
    </xf>
    <xf numFmtId="0" fontId="4" fillId="0" borderId="91" xfId="0" applyFont="1" applyBorder="1" applyAlignment="1">
      <alignment horizontal="left" vertical="center" wrapText="1"/>
    </xf>
    <xf numFmtId="11" fontId="34" fillId="4" borderId="33" xfId="0" applyNumberFormat="1" applyFont="1" applyFill="1" applyBorder="1" applyAlignment="1">
      <alignment horizontal="center" vertical="center" shrinkToFit="1"/>
    </xf>
    <xf numFmtId="11" fontId="34" fillId="4" borderId="15" xfId="0" applyNumberFormat="1" applyFont="1" applyFill="1" applyBorder="1" applyAlignment="1">
      <alignment horizontal="center" vertical="center" shrinkToFit="1"/>
    </xf>
    <xf numFmtId="11" fontId="34" fillId="4" borderId="82" xfId="0" applyNumberFormat="1" applyFont="1" applyFill="1" applyBorder="1" applyAlignment="1">
      <alignment horizontal="center" vertical="center" shrinkToFit="1"/>
    </xf>
    <xf numFmtId="11" fontId="34" fillId="4" borderId="38" xfId="0" applyNumberFormat="1" applyFont="1" applyFill="1" applyBorder="1" applyAlignment="1">
      <alignment horizontal="left" vertical="center" wrapText="1" shrinkToFit="1"/>
    </xf>
    <xf numFmtId="11" fontId="34" fillId="4" borderId="17" xfId="0" applyNumberFormat="1" applyFont="1" applyFill="1" applyBorder="1" applyAlignment="1">
      <alignment horizontal="left" vertical="center" wrapText="1" shrinkToFit="1"/>
    </xf>
    <xf numFmtId="0" fontId="33" fillId="5" borderId="38" xfId="0" applyFont="1" applyFill="1" applyBorder="1" applyAlignment="1">
      <alignment horizontal="center" vertical="center" wrapText="1" shrinkToFit="1"/>
    </xf>
    <xf numFmtId="0" fontId="33" fillId="5" borderId="17" xfId="0" applyFont="1" applyFill="1" applyBorder="1" applyAlignment="1">
      <alignment horizontal="center" vertical="center" wrapText="1" shrinkToFit="1"/>
    </xf>
    <xf numFmtId="0" fontId="33" fillId="5" borderId="85" xfId="0" applyFont="1" applyFill="1" applyBorder="1" applyAlignment="1">
      <alignment horizontal="center" vertical="center" wrapText="1" shrinkToFit="1"/>
    </xf>
    <xf numFmtId="11" fontId="4" fillId="0" borderId="38" xfId="0" applyNumberFormat="1" applyFont="1" applyBorder="1" applyAlignment="1">
      <alignment horizontal="center" vertical="center" shrinkToFit="1"/>
    </xf>
    <xf numFmtId="11" fontId="4" fillId="0" borderId="17" xfId="0" applyNumberFormat="1" applyFont="1" applyBorder="1" applyAlignment="1">
      <alignment horizontal="center" vertical="center" shrinkToFit="1"/>
    </xf>
    <xf numFmtId="11" fontId="4" fillId="0" borderId="28" xfId="0" applyNumberFormat="1" applyFont="1" applyBorder="1" applyAlignment="1">
      <alignment horizontal="center" vertical="center" shrinkToFit="1"/>
    </xf>
    <xf numFmtId="11" fontId="4" fillId="0" borderId="85" xfId="0" applyNumberFormat="1" applyFont="1" applyBorder="1" applyAlignment="1">
      <alignment horizontal="center" vertical="center" shrinkToFit="1"/>
    </xf>
    <xf numFmtId="11" fontId="90" fillId="5" borderId="38" xfId="0" applyNumberFormat="1" applyFont="1" applyFill="1" applyBorder="1" applyAlignment="1">
      <alignment horizontal="left" vertical="center" wrapText="1" shrinkToFit="1"/>
    </xf>
    <xf numFmtId="11" fontId="11" fillId="5" borderId="17" xfId="0" applyNumberFormat="1" applyFont="1" applyFill="1" applyBorder="1" applyAlignment="1">
      <alignment horizontal="left" vertical="center" shrinkToFit="1"/>
    </xf>
    <xf numFmtId="11" fontId="11" fillId="5" borderId="28" xfId="0" applyNumberFormat="1" applyFont="1" applyFill="1" applyBorder="1" applyAlignment="1">
      <alignment horizontal="left" vertical="center" shrinkToFit="1"/>
    </xf>
    <xf numFmtId="11" fontId="11" fillId="5" borderId="38" xfId="0" applyNumberFormat="1" applyFont="1" applyFill="1" applyBorder="1" applyAlignment="1">
      <alignment horizontal="left" vertical="center" wrapText="1" shrinkToFit="1"/>
    </xf>
    <xf numFmtId="11" fontId="11" fillId="5" borderId="85" xfId="0" applyNumberFormat="1" applyFont="1" applyFill="1" applyBorder="1" applyAlignment="1">
      <alignment horizontal="left" vertical="center" shrinkToFit="1"/>
    </xf>
    <xf numFmtId="0" fontId="36" fillId="4" borderId="38" xfId="0" applyFont="1" applyFill="1" applyBorder="1" applyAlignment="1">
      <alignment horizontal="center" vertical="center"/>
    </xf>
    <xf numFmtId="0" fontId="36" fillId="4" borderId="17" xfId="0" applyFont="1" applyFill="1" applyBorder="1" applyAlignment="1">
      <alignment horizontal="center" vertical="center"/>
    </xf>
    <xf numFmtId="0" fontId="36" fillId="4" borderId="85" xfId="0" applyFont="1" applyFill="1" applyBorder="1" applyAlignment="1">
      <alignment horizontal="center" vertical="center"/>
    </xf>
    <xf numFmtId="0" fontId="90" fillId="5" borderId="34" xfId="0" applyFont="1" applyFill="1" applyBorder="1" applyAlignment="1">
      <alignment horizontal="left" vertical="center" wrapText="1" indent="1"/>
    </xf>
    <xf numFmtId="0" fontId="11" fillId="5" borderId="16" xfId="0" applyFont="1" applyFill="1" applyBorder="1" applyAlignment="1">
      <alignment horizontal="left" vertical="center" indent="1"/>
    </xf>
    <xf numFmtId="0" fontId="11" fillId="5" borderId="89" xfId="0" applyFont="1" applyFill="1" applyBorder="1" applyAlignment="1">
      <alignment horizontal="left" vertical="center" indent="1"/>
    </xf>
    <xf numFmtId="0" fontId="11" fillId="5" borderId="35" xfId="0" applyFont="1" applyFill="1" applyBorder="1" applyAlignment="1">
      <alignment horizontal="left" vertical="center" indent="1"/>
    </xf>
    <xf numFmtId="0" fontId="11" fillId="5" borderId="0" xfId="0" applyFont="1" applyFill="1" applyAlignment="1">
      <alignment horizontal="left" vertical="center" indent="1"/>
    </xf>
    <xf numFmtId="0" fontId="11" fillId="5" borderId="84" xfId="0" applyFont="1" applyFill="1" applyBorder="1" applyAlignment="1">
      <alignment horizontal="left" vertical="center" indent="1"/>
    </xf>
    <xf numFmtId="0" fontId="11" fillId="5" borderId="33" xfId="0" applyFont="1" applyFill="1" applyBorder="1" applyAlignment="1">
      <alignment horizontal="left" vertical="center" indent="1"/>
    </xf>
    <xf numFmtId="0" fontId="11" fillId="5" borderId="15" xfId="0" applyFont="1" applyFill="1" applyBorder="1" applyAlignment="1">
      <alignment horizontal="left" vertical="center" indent="1"/>
    </xf>
    <xf numFmtId="0" fontId="11" fillId="5" borderId="82" xfId="0" applyFont="1" applyFill="1" applyBorder="1" applyAlignment="1">
      <alignment horizontal="left" vertical="center" indent="1"/>
    </xf>
    <xf numFmtId="0" fontId="11" fillId="5" borderId="34" xfId="0" applyFont="1" applyFill="1" applyBorder="1" applyAlignment="1">
      <alignment horizontal="left" vertical="center" wrapText="1"/>
    </xf>
    <xf numFmtId="0" fontId="11" fillId="5" borderId="16" xfId="0" applyFont="1" applyFill="1" applyBorder="1" applyAlignment="1">
      <alignment horizontal="left" vertical="center"/>
    </xf>
    <xf numFmtId="0" fontId="11" fillId="5" borderId="89" xfId="0" applyFont="1" applyFill="1" applyBorder="1" applyAlignment="1">
      <alignment horizontal="left" vertical="center"/>
    </xf>
    <xf numFmtId="0" fontId="11" fillId="5" borderId="35" xfId="0" applyFont="1" applyFill="1" applyBorder="1" applyAlignment="1">
      <alignment horizontal="left" vertical="center"/>
    </xf>
    <xf numFmtId="0" fontId="11" fillId="5" borderId="0" xfId="0" applyFont="1" applyFill="1" applyAlignment="1">
      <alignment horizontal="left" vertical="center"/>
    </xf>
    <xf numFmtId="0" fontId="11" fillId="5" borderId="84" xfId="0" applyFont="1" applyFill="1" applyBorder="1" applyAlignment="1">
      <alignment horizontal="left" vertical="center"/>
    </xf>
    <xf numFmtId="0" fontId="11" fillId="5" borderId="33" xfId="0" applyFont="1" applyFill="1" applyBorder="1" applyAlignment="1">
      <alignment horizontal="left" vertical="center"/>
    </xf>
    <xf numFmtId="0" fontId="11" fillId="5" borderId="15" xfId="0" applyFont="1" applyFill="1" applyBorder="1" applyAlignment="1">
      <alignment horizontal="left" vertical="center"/>
    </xf>
    <xf numFmtId="0" fontId="11" fillId="5" borderId="82" xfId="0" applyFont="1" applyFill="1" applyBorder="1" applyAlignment="1">
      <alignment horizontal="left" vertical="center"/>
    </xf>
    <xf numFmtId="0" fontId="5" fillId="3" borderId="0" xfId="0" applyFont="1" applyFill="1" applyAlignment="1">
      <alignment horizontal="left" wrapText="1"/>
    </xf>
    <xf numFmtId="0" fontId="11" fillId="5" borderId="8" xfId="0" applyFont="1" applyFill="1" applyBorder="1" applyAlignment="1">
      <alignment horizontal="left" vertical="center" wrapText="1"/>
    </xf>
    <xf numFmtId="0" fontId="11" fillId="5" borderId="13" xfId="0" applyFont="1" applyFill="1" applyBorder="1" applyAlignment="1">
      <alignment horizontal="left" vertical="center"/>
    </xf>
    <xf numFmtId="0" fontId="11" fillId="5" borderId="79" xfId="0" applyFont="1" applyFill="1" applyBorder="1" applyAlignment="1">
      <alignment horizontal="left" vertical="center"/>
    </xf>
    <xf numFmtId="0" fontId="11" fillId="5" borderId="2" xfId="0" applyFont="1" applyFill="1" applyBorder="1" applyAlignment="1">
      <alignment horizontal="left" vertical="center" wrapText="1"/>
    </xf>
    <xf numFmtId="0" fontId="11" fillId="5" borderId="2" xfId="0" applyFont="1" applyFill="1" applyBorder="1" applyAlignment="1">
      <alignment horizontal="left" vertical="center"/>
    </xf>
    <xf numFmtId="0" fontId="11" fillId="5" borderId="7" xfId="0" applyFont="1" applyFill="1" applyBorder="1" applyAlignment="1">
      <alignment horizontal="left" vertical="center"/>
    </xf>
    <xf numFmtId="0" fontId="11" fillId="5" borderId="19" xfId="0" applyFont="1" applyFill="1" applyBorder="1" applyAlignment="1">
      <alignment horizontal="left" vertical="center"/>
    </xf>
    <xf numFmtId="0" fontId="11" fillId="5" borderId="87" xfId="0" applyFont="1" applyFill="1" applyBorder="1" applyAlignment="1">
      <alignment horizontal="left" vertical="center"/>
    </xf>
    <xf numFmtId="0" fontId="5" fillId="3" borderId="0" xfId="0" applyFont="1" applyFill="1" applyAlignment="1">
      <alignment horizontal="left" vertical="center" wrapText="1"/>
    </xf>
    <xf numFmtId="0" fontId="8" fillId="4" borderId="13" xfId="0" applyFont="1" applyFill="1" applyBorder="1" applyAlignment="1">
      <alignment horizontal="left"/>
    </xf>
    <xf numFmtId="0" fontId="8" fillId="4" borderId="0" xfId="0" applyFont="1" applyFill="1" applyAlignment="1">
      <alignment horizontal="left"/>
    </xf>
    <xf numFmtId="41" fontId="33" fillId="5" borderId="23" xfId="3" applyNumberFormat="1" applyFont="1" applyFill="1" applyBorder="1" applyAlignment="1">
      <alignment horizontal="right" vertical="center"/>
    </xf>
    <xf numFmtId="0" fontId="25" fillId="5" borderId="34" xfId="0" applyFont="1" applyFill="1" applyBorder="1" applyAlignment="1">
      <alignment horizontal="left" vertical="center" wrapText="1"/>
    </xf>
    <xf numFmtId="0" fontId="90" fillId="5" borderId="16" xfId="0" applyFont="1" applyFill="1" applyBorder="1" applyAlignment="1">
      <alignment horizontal="left" vertical="center"/>
    </xf>
    <xf numFmtId="0" fontId="90" fillId="5" borderId="89" xfId="0" applyFont="1" applyFill="1" applyBorder="1" applyAlignment="1">
      <alignment horizontal="left" vertical="center"/>
    </xf>
    <xf numFmtId="0" fontId="90" fillId="5" borderId="35" xfId="0" applyFont="1" applyFill="1" applyBorder="1" applyAlignment="1">
      <alignment horizontal="left" vertical="center"/>
    </xf>
    <xf numFmtId="0" fontId="90" fillId="5" borderId="0" xfId="0" applyFont="1" applyFill="1" applyAlignment="1">
      <alignment horizontal="left" vertical="center"/>
    </xf>
    <xf numFmtId="0" fontId="90" fillId="5" borderId="84" xfId="0" applyFont="1" applyFill="1" applyBorder="1" applyAlignment="1">
      <alignment horizontal="left" vertical="center"/>
    </xf>
    <xf numFmtId="0" fontId="90" fillId="5" borderId="33" xfId="0" applyFont="1" applyFill="1" applyBorder="1" applyAlignment="1">
      <alignment horizontal="left" vertical="center"/>
    </xf>
    <xf numFmtId="0" fontId="90" fillId="5" borderId="15" xfId="0" applyFont="1" applyFill="1" applyBorder="1" applyAlignment="1">
      <alignment horizontal="left" vertical="center"/>
    </xf>
    <xf numFmtId="0" fontId="90" fillId="5" borderId="82" xfId="0" applyFont="1" applyFill="1" applyBorder="1" applyAlignment="1">
      <alignment horizontal="left" vertical="center"/>
    </xf>
    <xf numFmtId="0" fontId="29" fillId="3" borderId="0" xfId="0" applyFont="1" applyFill="1" applyAlignment="1">
      <alignment horizontal="left" vertical="center" wrapText="1"/>
    </xf>
    <xf numFmtId="0" fontId="4" fillId="0" borderId="11" xfId="0" applyFont="1" applyBorder="1" applyAlignment="1">
      <alignment horizontal="center" vertical="center"/>
    </xf>
    <xf numFmtId="0" fontId="4" fillId="0" borderId="22" xfId="0" applyFont="1" applyBorder="1" applyAlignment="1">
      <alignment horizontal="center" vertical="center"/>
    </xf>
    <xf numFmtId="0" fontId="90" fillId="5" borderId="36" xfId="0" applyFont="1" applyFill="1" applyBorder="1" applyAlignment="1">
      <alignment horizontal="left" vertical="center"/>
    </xf>
    <xf numFmtId="0" fontId="90" fillId="5" borderId="19" xfId="0" applyFont="1" applyFill="1" applyBorder="1" applyAlignment="1">
      <alignment horizontal="left" vertical="center"/>
    </xf>
    <xf numFmtId="0" fontId="90" fillId="5" borderId="87" xfId="0" applyFont="1" applyFill="1" applyBorder="1" applyAlignment="1">
      <alignment horizontal="left" vertical="center"/>
    </xf>
    <xf numFmtId="0" fontId="17" fillId="4" borderId="13" xfId="0" applyFont="1" applyFill="1" applyBorder="1" applyAlignment="1">
      <alignment horizontal="center" vertical="center"/>
    </xf>
    <xf numFmtId="0" fontId="17" fillId="4" borderId="21" xfId="0" applyFont="1" applyFill="1" applyBorder="1" applyAlignment="1">
      <alignment horizontal="center" vertical="center" wrapText="1"/>
    </xf>
    <xf numFmtId="0" fontId="17" fillId="4" borderId="21" xfId="0" applyFont="1" applyFill="1" applyBorder="1" applyAlignment="1">
      <alignment horizontal="center" vertical="center"/>
    </xf>
    <xf numFmtId="0" fontId="17" fillId="4" borderId="67" xfId="0" applyFont="1" applyFill="1" applyBorder="1" applyAlignment="1">
      <alignment horizontal="center" vertical="center"/>
    </xf>
    <xf numFmtId="0" fontId="17" fillId="4" borderId="10" xfId="0" applyFont="1" applyFill="1" applyBorder="1" applyAlignment="1">
      <alignment horizontal="center" vertical="center"/>
    </xf>
    <xf numFmtId="0" fontId="17" fillId="4" borderId="67" xfId="0" applyFont="1" applyFill="1" applyBorder="1" applyAlignment="1">
      <alignment horizontal="center" vertical="center" wrapText="1"/>
    </xf>
    <xf numFmtId="38" fontId="44" fillId="2" borderId="0" xfId="3" applyFont="1" applyFill="1" applyBorder="1" applyAlignment="1">
      <alignment horizontal="right" vertical="center"/>
    </xf>
    <xf numFmtId="0" fontId="18" fillId="4" borderId="8" xfId="0" applyFont="1" applyFill="1" applyBorder="1" applyAlignment="1">
      <alignment horizontal="center" vertical="center" wrapText="1"/>
    </xf>
    <xf numFmtId="0" fontId="18" fillId="4" borderId="13" xfId="0" applyFont="1" applyFill="1" applyBorder="1" applyAlignment="1">
      <alignment horizontal="center" vertical="center" wrapText="1"/>
    </xf>
    <xf numFmtId="0" fontId="18" fillId="4" borderId="7" xfId="0" applyFont="1" applyFill="1" applyBorder="1" applyAlignment="1">
      <alignment horizontal="center" vertical="center" wrapText="1"/>
    </xf>
    <xf numFmtId="0" fontId="18" fillId="4" borderId="19" xfId="0" applyFont="1" applyFill="1" applyBorder="1" applyAlignment="1">
      <alignment horizontal="center" vertical="center" wrapText="1"/>
    </xf>
    <xf numFmtId="38" fontId="38" fillId="5" borderId="45" xfId="3" applyFont="1" applyFill="1" applyBorder="1" applyAlignment="1">
      <alignment horizontal="right" vertical="center"/>
    </xf>
    <xf numFmtId="38" fontId="38" fillId="5" borderId="13" xfId="3" applyFont="1" applyFill="1" applyBorder="1" applyAlignment="1">
      <alignment horizontal="right" vertical="center"/>
    </xf>
    <xf numFmtId="38" fontId="38" fillId="5" borderId="25" xfId="3" applyFont="1" applyFill="1" applyBorder="1" applyAlignment="1">
      <alignment horizontal="right" vertical="center"/>
    </xf>
    <xf numFmtId="38" fontId="38" fillId="5" borderId="36" xfId="3" applyFont="1" applyFill="1" applyBorder="1" applyAlignment="1">
      <alignment horizontal="right" vertical="center"/>
    </xf>
    <xf numFmtId="38" fontId="38" fillId="5" borderId="19" xfId="3" applyFont="1" applyFill="1" applyBorder="1" applyAlignment="1">
      <alignment horizontal="right" vertical="center"/>
    </xf>
    <xf numFmtId="38" fontId="38" fillId="5" borderId="27" xfId="3" applyFont="1" applyFill="1" applyBorder="1" applyAlignment="1">
      <alignment horizontal="right" vertical="center"/>
    </xf>
    <xf numFmtId="0" fontId="15" fillId="6" borderId="8" xfId="0" applyFont="1" applyFill="1" applyBorder="1" applyAlignment="1">
      <alignment horizontal="center" vertical="center"/>
    </xf>
    <xf numFmtId="0" fontId="15" fillId="6" borderId="13" xfId="0" applyFont="1" applyFill="1" applyBorder="1" applyAlignment="1">
      <alignment horizontal="center" vertical="center"/>
    </xf>
    <xf numFmtId="0" fontId="15" fillId="6" borderId="25" xfId="0" applyFont="1" applyFill="1" applyBorder="1" applyAlignment="1">
      <alignment horizontal="center" vertical="center"/>
    </xf>
    <xf numFmtId="0" fontId="15" fillId="6" borderId="2" xfId="0" applyFont="1" applyFill="1" applyBorder="1" applyAlignment="1">
      <alignment horizontal="center" vertical="center"/>
    </xf>
    <xf numFmtId="0" fontId="15" fillId="6" borderId="0" xfId="0" applyFont="1" applyFill="1" applyAlignment="1">
      <alignment horizontal="center" vertical="center"/>
    </xf>
    <xf numFmtId="0" fontId="15" fillId="6" borderId="26" xfId="0" applyFont="1" applyFill="1" applyBorder="1" applyAlignment="1">
      <alignment horizontal="center" vertical="center"/>
    </xf>
    <xf numFmtId="0" fontId="15" fillId="6" borderId="7" xfId="0" applyFont="1" applyFill="1" applyBorder="1" applyAlignment="1">
      <alignment horizontal="center" vertical="center"/>
    </xf>
    <xf numFmtId="0" fontId="15" fillId="6" borderId="19" xfId="0" applyFont="1" applyFill="1" applyBorder="1" applyAlignment="1">
      <alignment horizontal="center" vertical="center"/>
    </xf>
    <xf numFmtId="0" fontId="15" fillId="6" borderId="27" xfId="0" applyFont="1" applyFill="1" applyBorder="1" applyAlignment="1">
      <alignment horizontal="center" vertical="center"/>
    </xf>
    <xf numFmtId="0" fontId="15" fillId="6" borderId="45" xfId="0" applyFont="1" applyFill="1" applyBorder="1" applyAlignment="1">
      <alignment horizontal="center" vertical="center"/>
    </xf>
    <xf numFmtId="0" fontId="15" fillId="6" borderId="35" xfId="0" applyFont="1" applyFill="1" applyBorder="1" applyAlignment="1">
      <alignment horizontal="center" vertical="center"/>
    </xf>
    <xf numFmtId="0" fontId="15" fillId="6" borderId="36" xfId="0" applyFont="1" applyFill="1" applyBorder="1" applyAlignment="1">
      <alignment horizontal="center" vertical="center"/>
    </xf>
    <xf numFmtId="0" fontId="15" fillId="6" borderId="84" xfId="0" applyFont="1" applyFill="1" applyBorder="1" applyAlignment="1">
      <alignment horizontal="center" vertical="center"/>
    </xf>
    <xf numFmtId="0" fontId="15" fillId="6" borderId="87" xfId="0" applyFont="1" applyFill="1" applyBorder="1" applyAlignment="1">
      <alignment horizontal="center" vertical="center"/>
    </xf>
    <xf numFmtId="0" fontId="16" fillId="0" borderId="10" xfId="0" applyFont="1" applyBorder="1" applyAlignment="1">
      <alignment horizontal="center" vertical="center" textRotation="255"/>
    </xf>
    <xf numFmtId="0" fontId="16" fillId="0" borderId="21" xfId="0" applyFont="1" applyBorder="1" applyAlignment="1">
      <alignment horizontal="center" vertical="center" textRotation="255"/>
    </xf>
    <xf numFmtId="0" fontId="16" fillId="0" borderId="12" xfId="0" applyFont="1" applyBorder="1" applyAlignment="1">
      <alignment horizontal="center" vertical="center" textRotation="255"/>
    </xf>
    <xf numFmtId="0" fontId="16" fillId="0" borderId="23" xfId="0" applyFont="1" applyBorder="1" applyAlignment="1">
      <alignment horizontal="center" vertical="center" textRotation="255"/>
    </xf>
    <xf numFmtId="0" fontId="10" fillId="0" borderId="45" xfId="0" applyFont="1" applyBorder="1" applyAlignment="1">
      <alignment horizontal="left" vertical="center" wrapText="1"/>
    </xf>
    <xf numFmtId="0" fontId="11" fillId="7" borderId="45" xfId="0" applyFont="1" applyFill="1" applyBorder="1" applyAlignment="1">
      <alignment horizontal="center" vertical="center"/>
    </xf>
    <xf numFmtId="0" fontId="11" fillId="7" borderId="13" xfId="0" applyFont="1" applyFill="1" applyBorder="1" applyAlignment="1">
      <alignment horizontal="center" vertical="center"/>
    </xf>
    <xf numFmtId="0" fontId="11" fillId="7" borderId="25" xfId="0" applyFont="1" applyFill="1" applyBorder="1" applyAlignment="1">
      <alignment horizontal="center" vertical="center"/>
    </xf>
    <xf numFmtId="0" fontId="11" fillId="7" borderId="33" xfId="0" applyFont="1" applyFill="1" applyBorder="1" applyAlignment="1">
      <alignment horizontal="center" vertical="center"/>
    </xf>
    <xf numFmtId="0" fontId="11" fillId="7" borderId="15" xfId="0" applyFont="1" applyFill="1" applyBorder="1" applyAlignment="1">
      <alignment horizontal="center" vertical="center"/>
    </xf>
    <xf numFmtId="0" fontId="11" fillId="7" borderId="40" xfId="0" applyFont="1" applyFill="1" applyBorder="1" applyAlignment="1">
      <alignment horizontal="center" vertical="center"/>
    </xf>
    <xf numFmtId="0" fontId="47" fillId="0" borderId="45" xfId="0" applyFont="1" applyBorder="1" applyAlignment="1">
      <alignment horizontal="left" vertical="center" wrapText="1"/>
    </xf>
    <xf numFmtId="0" fontId="47" fillId="0" borderId="13" xfId="0" applyFont="1" applyBorder="1" applyAlignment="1">
      <alignment horizontal="left" vertical="center" wrapText="1"/>
    </xf>
    <xf numFmtId="0" fontId="47" fillId="0" borderId="79" xfId="0" applyFont="1" applyBorder="1" applyAlignment="1">
      <alignment horizontal="left" vertical="center" wrapText="1"/>
    </xf>
    <xf numFmtId="0" fontId="47" fillId="0" borderId="35" xfId="0" applyFont="1" applyBorder="1" applyAlignment="1">
      <alignment horizontal="left" vertical="center" wrapText="1"/>
    </xf>
    <xf numFmtId="0" fontId="47" fillId="0" borderId="0" xfId="0" applyFont="1" applyAlignment="1">
      <alignment horizontal="left" vertical="center" wrapText="1"/>
    </xf>
    <xf numFmtId="0" fontId="47" fillId="0" borderId="84" xfId="0" applyFont="1" applyBorder="1" applyAlignment="1">
      <alignment horizontal="left" vertical="center" wrapText="1"/>
    </xf>
    <xf numFmtId="0" fontId="52" fillId="2" borderId="0" xfId="0" applyFont="1" applyFill="1" applyAlignment="1">
      <alignment horizontal="left" vertical="center"/>
    </xf>
    <xf numFmtId="0" fontId="14" fillId="0" borderId="0" xfId="0" applyFont="1" applyAlignment="1">
      <alignment horizontal="center" vertical="center"/>
    </xf>
    <xf numFmtId="0" fontId="15" fillId="6" borderId="37" xfId="0" applyFont="1" applyFill="1" applyBorder="1" applyAlignment="1">
      <alignment horizontal="center" vertical="center"/>
    </xf>
    <xf numFmtId="0" fontId="15" fillId="6" borderId="20" xfId="0" applyFont="1" applyFill="1" applyBorder="1" applyAlignment="1">
      <alignment horizontal="center" vertical="center"/>
    </xf>
    <xf numFmtId="0" fontId="15" fillId="6" borderId="88" xfId="0" applyFont="1" applyFill="1" applyBorder="1" applyAlignment="1">
      <alignment horizontal="center" vertical="center"/>
    </xf>
    <xf numFmtId="0" fontId="7" fillId="6" borderId="53" xfId="0" applyFont="1" applyFill="1" applyBorder="1" applyAlignment="1">
      <alignment horizontal="center" vertical="center"/>
    </xf>
    <xf numFmtId="0" fontId="7" fillId="6" borderId="18" xfId="0" applyFont="1" applyFill="1" applyBorder="1" applyAlignment="1">
      <alignment horizontal="center" vertical="center"/>
    </xf>
    <xf numFmtId="0" fontId="7" fillId="6" borderId="47" xfId="0" applyFont="1" applyFill="1" applyBorder="1" applyAlignment="1">
      <alignment horizontal="center" vertical="center"/>
    </xf>
    <xf numFmtId="0" fontId="21" fillId="4" borderId="24" xfId="0" applyFont="1" applyFill="1" applyBorder="1" applyAlignment="1">
      <alignment horizontal="center" vertical="center" wrapText="1"/>
    </xf>
    <xf numFmtId="0" fontId="21" fillId="4" borderId="30" xfId="0" applyFont="1" applyFill="1" applyBorder="1" applyAlignment="1">
      <alignment horizontal="center" vertical="center" wrapText="1"/>
    </xf>
    <xf numFmtId="38" fontId="38" fillId="5" borderId="30" xfId="3" applyFont="1" applyFill="1" applyBorder="1" applyAlignment="1">
      <alignment horizontal="right" vertical="center"/>
    </xf>
    <xf numFmtId="0" fontId="10" fillId="0" borderId="34" xfId="0" applyFont="1" applyBorder="1" applyAlignment="1">
      <alignment horizontal="left" vertical="center"/>
    </xf>
    <xf numFmtId="0" fontId="10" fillId="0" borderId="16" xfId="0" applyFont="1" applyBorder="1" applyAlignment="1">
      <alignment horizontal="left" vertical="center"/>
    </xf>
    <xf numFmtId="0" fontId="10" fillId="0" borderId="41" xfId="0" applyFont="1" applyBorder="1" applyAlignment="1">
      <alignment horizontal="left" vertical="center"/>
    </xf>
    <xf numFmtId="0" fontId="11" fillId="7" borderId="35" xfId="0" applyFont="1" applyFill="1" applyBorder="1" applyAlignment="1">
      <alignment horizontal="center" vertical="center"/>
    </xf>
    <xf numFmtId="0" fontId="11" fillId="7" borderId="0" xfId="0" applyFont="1" applyFill="1" applyAlignment="1">
      <alignment horizontal="center" vertical="center"/>
    </xf>
    <xf numFmtId="0" fontId="11" fillId="7" borderId="26" xfId="0" applyFont="1" applyFill="1" applyBorder="1" applyAlignment="1">
      <alignment horizontal="center" vertical="center"/>
    </xf>
    <xf numFmtId="0" fontId="17" fillId="0" borderId="23" xfId="0" applyFont="1" applyBorder="1" applyAlignment="1">
      <alignment horizontal="center" vertical="center"/>
    </xf>
    <xf numFmtId="0" fontId="17" fillId="0" borderId="22" xfId="0" applyFont="1" applyBorder="1" applyAlignment="1">
      <alignment horizontal="center" vertical="center"/>
    </xf>
    <xf numFmtId="0" fontId="10" fillId="0" borderId="23" xfId="0" applyFont="1" applyBorder="1" applyAlignment="1">
      <alignment horizontal="left" vertical="center" wrapText="1"/>
    </xf>
    <xf numFmtId="0" fontId="10" fillId="0" borderId="22" xfId="0" applyFont="1" applyBorder="1" applyAlignment="1">
      <alignment horizontal="left" vertical="center" wrapText="1"/>
    </xf>
    <xf numFmtId="0" fontId="35" fillId="0" borderId="23" xfId="0" applyFont="1" applyBorder="1" applyAlignment="1">
      <alignment horizontal="left" vertical="center" wrapText="1"/>
    </xf>
    <xf numFmtId="0" fontId="10" fillId="0" borderId="36" xfId="0" applyFont="1" applyBorder="1" applyAlignment="1">
      <alignment horizontal="left" vertical="center" wrapText="1"/>
    </xf>
    <xf numFmtId="0" fontId="10" fillId="0" borderId="19" xfId="0" applyFont="1" applyBorder="1" applyAlignment="1">
      <alignment horizontal="left" vertical="center" wrapText="1"/>
    </xf>
    <xf numFmtId="0" fontId="10" fillId="0" borderId="27" xfId="0" applyFont="1" applyBorder="1" applyAlignment="1">
      <alignment horizontal="left" vertical="center" wrapText="1"/>
    </xf>
    <xf numFmtId="0" fontId="11" fillId="5" borderId="36" xfId="0" applyFont="1" applyFill="1" applyBorder="1" applyAlignment="1">
      <alignment horizontal="center" vertical="center"/>
    </xf>
    <xf numFmtId="0" fontId="11" fillId="5" borderId="19" xfId="0" applyFont="1" applyFill="1" applyBorder="1" applyAlignment="1">
      <alignment horizontal="center" vertical="center"/>
    </xf>
    <xf numFmtId="0" fontId="11" fillId="5" borderId="27" xfId="0" applyFont="1" applyFill="1" applyBorder="1" applyAlignment="1">
      <alignment horizontal="center" vertical="center"/>
    </xf>
    <xf numFmtId="0" fontId="17" fillId="0" borderId="4" xfId="0" applyFont="1" applyBorder="1" applyAlignment="1">
      <alignment horizontal="left" vertical="center" wrapText="1"/>
    </xf>
    <xf numFmtId="0" fontId="17" fillId="0" borderId="16" xfId="0" applyFont="1" applyBorder="1" applyAlignment="1">
      <alignment horizontal="left" vertical="center" wrapText="1"/>
    </xf>
    <xf numFmtId="0" fontId="17" fillId="0" borderId="41" xfId="0" applyFont="1" applyBorder="1" applyAlignment="1">
      <alignment horizontal="left" vertical="center" wrapText="1"/>
    </xf>
    <xf numFmtId="0" fontId="17" fillId="0" borderId="2" xfId="0" applyFont="1" applyBorder="1" applyAlignment="1">
      <alignment horizontal="left" vertical="center" wrapText="1"/>
    </xf>
    <xf numFmtId="0" fontId="17" fillId="0" borderId="0" xfId="0" applyFont="1" applyAlignment="1">
      <alignment horizontal="left" vertical="center" wrapText="1"/>
    </xf>
    <xf numFmtId="0" fontId="17" fillId="0" borderId="26" xfId="0" applyFont="1" applyBorder="1" applyAlignment="1">
      <alignment horizontal="left" vertical="center" wrapText="1"/>
    </xf>
    <xf numFmtId="0" fontId="17" fillId="0" borderId="7" xfId="0" applyFont="1" applyBorder="1" applyAlignment="1">
      <alignment horizontal="left" vertical="center" wrapText="1"/>
    </xf>
    <xf numFmtId="0" fontId="17" fillId="0" borderId="19" xfId="0" applyFont="1" applyBorder="1" applyAlignment="1">
      <alignment horizontal="left" vertical="center" wrapText="1"/>
    </xf>
    <xf numFmtId="0" fontId="17" fillId="0" borderId="27" xfId="0" applyFont="1" applyBorder="1" applyAlignment="1">
      <alignment horizontal="left" vertical="center" wrapText="1"/>
    </xf>
    <xf numFmtId="0" fontId="11" fillId="5" borderId="16" xfId="0" applyFont="1" applyFill="1" applyBorder="1" applyAlignment="1">
      <alignment horizontal="left" vertical="center" wrapText="1"/>
    </xf>
    <xf numFmtId="0" fontId="11" fillId="5" borderId="89" xfId="0" applyFont="1" applyFill="1" applyBorder="1" applyAlignment="1">
      <alignment horizontal="left" vertical="center" wrapText="1"/>
    </xf>
    <xf numFmtId="0" fontId="11" fillId="5" borderId="35" xfId="0" applyFont="1" applyFill="1" applyBorder="1" applyAlignment="1">
      <alignment horizontal="left" vertical="center" wrapText="1"/>
    </xf>
    <xf numFmtId="0" fontId="11" fillId="5" borderId="0" xfId="0" applyFont="1" applyFill="1" applyAlignment="1">
      <alignment horizontal="left" vertical="center" wrapText="1"/>
    </xf>
    <xf numFmtId="0" fontId="11" fillId="5" borderId="84" xfId="0" applyFont="1" applyFill="1" applyBorder="1" applyAlignment="1">
      <alignment horizontal="left" vertical="center" wrapText="1"/>
    </xf>
    <xf numFmtId="0" fontId="11" fillId="5" borderId="36" xfId="0" applyFont="1" applyFill="1" applyBorder="1" applyAlignment="1">
      <alignment horizontal="left" vertical="center" wrapText="1"/>
    </xf>
    <xf numFmtId="0" fontId="11" fillId="5" borderId="19" xfId="0" applyFont="1" applyFill="1" applyBorder="1" applyAlignment="1">
      <alignment horizontal="left" vertical="center" wrapText="1"/>
    </xf>
    <xf numFmtId="0" fontId="11" fillId="5" borderId="87" xfId="0" applyFont="1" applyFill="1" applyBorder="1" applyAlignment="1">
      <alignment horizontal="left" vertical="center" wrapText="1"/>
    </xf>
    <xf numFmtId="0" fontId="68" fillId="5" borderId="34" xfId="0" quotePrefix="1" applyFont="1" applyFill="1" applyBorder="1" applyAlignment="1">
      <alignment horizontal="left" vertical="center" wrapText="1"/>
    </xf>
    <xf numFmtId="0" fontId="10" fillId="5" borderId="16" xfId="0" applyFont="1" applyFill="1" applyBorder="1" applyAlignment="1">
      <alignment horizontal="left" vertical="center" wrapText="1"/>
    </xf>
    <xf numFmtId="0" fontId="10" fillId="5" borderId="89" xfId="0" applyFont="1" applyFill="1" applyBorder="1" applyAlignment="1">
      <alignment horizontal="left" vertical="center" wrapText="1"/>
    </xf>
    <xf numFmtId="0" fontId="10" fillId="5" borderId="35" xfId="0" applyFont="1" applyFill="1" applyBorder="1" applyAlignment="1">
      <alignment horizontal="left" vertical="center" wrapText="1"/>
    </xf>
    <xf numFmtId="0" fontId="10" fillId="5" borderId="0" xfId="0" applyFont="1" applyFill="1" applyAlignment="1">
      <alignment horizontal="left" vertical="center" wrapText="1"/>
    </xf>
    <xf numFmtId="0" fontId="10" fillId="5" borderId="84" xfId="0" applyFont="1" applyFill="1" applyBorder="1" applyAlignment="1">
      <alignment horizontal="left" vertical="center" wrapText="1"/>
    </xf>
    <xf numFmtId="0" fontId="10" fillId="5" borderId="33" xfId="0" applyFont="1" applyFill="1" applyBorder="1" applyAlignment="1">
      <alignment horizontal="left" vertical="center" wrapText="1"/>
    </xf>
    <xf numFmtId="0" fontId="10" fillId="5" borderId="15" xfId="0" applyFont="1" applyFill="1" applyBorder="1" applyAlignment="1">
      <alignment horizontal="left" vertical="center" wrapText="1"/>
    </xf>
    <xf numFmtId="0" fontId="10" fillId="5" borderId="82" xfId="0" applyFont="1" applyFill="1" applyBorder="1" applyAlignment="1">
      <alignment horizontal="left" vertical="center" wrapText="1"/>
    </xf>
    <xf numFmtId="0" fontId="19" fillId="4" borderId="8" xfId="0" applyFont="1" applyFill="1" applyBorder="1" applyAlignment="1">
      <alignment horizontal="center" vertical="center" textRotation="255"/>
    </xf>
    <xf numFmtId="0" fontId="19" fillId="4" borderId="13" xfId="0" applyFont="1" applyFill="1" applyBorder="1" applyAlignment="1">
      <alignment horizontal="center" vertical="center" textRotation="255"/>
    </xf>
    <xf numFmtId="0" fontId="19" fillId="4" borderId="2" xfId="0" applyFont="1" applyFill="1" applyBorder="1" applyAlignment="1">
      <alignment horizontal="center" vertical="center" textRotation="255"/>
    </xf>
    <xf numFmtId="0" fontId="19" fillId="4" borderId="0" xfId="0" applyFont="1" applyFill="1" applyAlignment="1">
      <alignment horizontal="center" vertical="center" textRotation="255"/>
    </xf>
    <xf numFmtId="0" fontId="19" fillId="4" borderId="7" xfId="0" applyFont="1" applyFill="1" applyBorder="1" applyAlignment="1">
      <alignment horizontal="center" vertical="center" textRotation="255"/>
    </xf>
    <xf numFmtId="0" fontId="19" fillId="4" borderId="19" xfId="0" applyFont="1" applyFill="1" applyBorder="1" applyAlignment="1">
      <alignment horizontal="center" vertical="center" textRotation="255"/>
    </xf>
    <xf numFmtId="0" fontId="20" fillId="4" borderId="10" xfId="0" applyFont="1" applyFill="1" applyBorder="1" applyAlignment="1">
      <alignment horizontal="center" vertical="center" textRotation="255"/>
    </xf>
    <xf numFmtId="0" fontId="20" fillId="4" borderId="21" xfId="0" applyFont="1" applyFill="1" applyBorder="1" applyAlignment="1">
      <alignment horizontal="center" vertical="center" textRotation="255"/>
    </xf>
    <xf numFmtId="0" fontId="20" fillId="4" borderId="12" xfId="0" applyFont="1" applyFill="1" applyBorder="1" applyAlignment="1">
      <alignment horizontal="center" vertical="center" textRotation="255"/>
    </xf>
    <xf numFmtId="0" fontId="20" fillId="4" borderId="23" xfId="0" applyFont="1" applyFill="1" applyBorder="1" applyAlignment="1">
      <alignment horizontal="center" vertical="center" textRotation="255"/>
    </xf>
    <xf numFmtId="0" fontId="20" fillId="4" borderId="11" xfId="0" applyFont="1" applyFill="1" applyBorder="1" applyAlignment="1">
      <alignment horizontal="center" vertical="center" textRotation="255"/>
    </xf>
    <xf numFmtId="0" fontId="20" fillId="4" borderId="29" xfId="0" applyFont="1" applyFill="1" applyBorder="1" applyAlignment="1">
      <alignment horizontal="center" vertical="center" textRotation="255"/>
    </xf>
    <xf numFmtId="0" fontId="16" fillId="0" borderId="8" xfId="0" applyFont="1" applyBorder="1" applyAlignment="1">
      <alignment horizontal="center" vertical="center" textRotation="255"/>
    </xf>
    <xf numFmtId="0" fontId="16" fillId="0" borderId="25" xfId="0" applyFont="1" applyBorder="1" applyAlignment="1">
      <alignment horizontal="center" vertical="center" textRotation="255"/>
    </xf>
    <xf numFmtId="0" fontId="16" fillId="0" borderId="2" xfId="0" applyFont="1" applyBorder="1" applyAlignment="1">
      <alignment horizontal="center" vertical="center" textRotation="255"/>
    </xf>
    <xf numFmtId="0" fontId="16" fillId="0" borderId="26" xfId="0" applyFont="1" applyBorder="1" applyAlignment="1">
      <alignment horizontal="center" vertical="center" textRotation="255"/>
    </xf>
    <xf numFmtId="0" fontId="16" fillId="0" borderId="7" xfId="0" applyFont="1" applyBorder="1" applyAlignment="1">
      <alignment horizontal="center" vertical="center" textRotation="255"/>
    </xf>
    <xf numFmtId="0" fontId="16" fillId="0" borderId="27" xfId="0" applyFont="1" applyBorder="1" applyAlignment="1">
      <alignment horizontal="center" vertical="center" textRotation="255"/>
    </xf>
    <xf numFmtId="0" fontId="4" fillId="0" borderId="13" xfId="0" applyFont="1" applyBorder="1" applyAlignment="1">
      <alignment horizontal="left" vertical="center" wrapText="1"/>
    </xf>
    <xf numFmtId="0" fontId="4" fillId="0" borderId="79" xfId="0" applyFont="1" applyBorder="1" applyAlignment="1">
      <alignment horizontal="left" vertical="center" wrapText="1"/>
    </xf>
    <xf numFmtId="0" fontId="4" fillId="0" borderId="35" xfId="0" applyFont="1" applyBorder="1" applyAlignment="1">
      <alignment horizontal="left" vertical="center" wrapText="1"/>
    </xf>
    <xf numFmtId="0" fontId="4" fillId="0" borderId="0" xfId="0" applyFont="1" applyAlignment="1">
      <alignment horizontal="left" vertical="center" wrapText="1"/>
    </xf>
    <xf numFmtId="0" fontId="4" fillId="0" borderId="84" xfId="0" applyFont="1" applyBorder="1" applyAlignment="1">
      <alignment horizontal="left" vertical="center" wrapText="1"/>
    </xf>
    <xf numFmtId="0" fontId="4" fillId="0" borderId="36" xfId="0" applyFont="1" applyBorder="1" applyAlignment="1">
      <alignment horizontal="left" vertical="center" wrapText="1"/>
    </xf>
    <xf numFmtId="0" fontId="4" fillId="0" borderId="19" xfId="0" applyFont="1" applyBorder="1" applyAlignment="1">
      <alignment horizontal="left" vertical="center" wrapText="1"/>
    </xf>
    <xf numFmtId="0" fontId="4" fillId="0" borderId="87" xfId="0" applyFont="1" applyBorder="1" applyAlignment="1">
      <alignment horizontal="left" vertical="center" wrapText="1"/>
    </xf>
    <xf numFmtId="0" fontId="4" fillId="0" borderId="26" xfId="0" applyFont="1" applyBorder="1" applyAlignment="1">
      <alignment horizontal="center" vertical="center" wrapText="1"/>
    </xf>
    <xf numFmtId="0" fontId="11" fillId="5" borderId="12" xfId="0" applyFont="1" applyFill="1" applyBorder="1" applyAlignment="1">
      <alignment horizontal="center" vertical="center"/>
    </xf>
    <xf numFmtId="0" fontId="29" fillId="0" borderId="15" xfId="0" applyFont="1" applyBorder="1" applyAlignment="1">
      <alignment horizontal="right" vertical="center"/>
    </xf>
    <xf numFmtId="0" fontId="8" fillId="4" borderId="0" xfId="0" applyFont="1" applyFill="1" applyAlignment="1">
      <alignment horizontal="left" wrapText="1"/>
    </xf>
    <xf numFmtId="0" fontId="61" fillId="6" borderId="93" xfId="0" applyFont="1" applyFill="1" applyBorder="1" applyAlignment="1">
      <alignment horizontal="left" vertical="center"/>
    </xf>
    <xf numFmtId="0" fontId="61" fillId="6" borderId="95" xfId="0" applyFont="1" applyFill="1" applyBorder="1" applyAlignment="1">
      <alignment horizontal="left" vertical="center"/>
    </xf>
    <xf numFmtId="0" fontId="61" fillId="6" borderId="96" xfId="0" applyFont="1" applyFill="1" applyBorder="1" applyAlignment="1">
      <alignment horizontal="left" vertical="center"/>
    </xf>
    <xf numFmtId="0" fontId="0" fillId="6" borderId="93" xfId="0" applyFill="1" applyBorder="1" applyAlignment="1">
      <alignment horizontal="left" vertical="center"/>
    </xf>
    <xf numFmtId="0" fontId="0" fillId="6" borderId="95" xfId="0" applyFill="1" applyBorder="1" applyAlignment="1">
      <alignment horizontal="left" vertical="center"/>
    </xf>
    <xf numFmtId="0" fontId="61" fillId="6" borderId="23" xfId="0" applyFont="1" applyFill="1" applyBorder="1" applyAlignment="1">
      <alignment horizontal="left" vertical="center"/>
    </xf>
    <xf numFmtId="178" fontId="61" fillId="6" borderId="93" xfId="0" applyNumberFormat="1" applyFont="1" applyFill="1" applyBorder="1" applyAlignment="1">
      <alignment horizontal="left" vertical="center"/>
    </xf>
    <xf numFmtId="178" fontId="61" fillId="6" borderId="95" xfId="0" applyNumberFormat="1" applyFont="1" applyFill="1" applyBorder="1" applyAlignment="1">
      <alignment horizontal="left" vertical="center"/>
    </xf>
    <xf numFmtId="178" fontId="61" fillId="6" borderId="96" xfId="0" applyNumberFormat="1" applyFont="1" applyFill="1" applyBorder="1" applyAlignment="1">
      <alignment horizontal="left" vertical="center"/>
    </xf>
    <xf numFmtId="178" fontId="61" fillId="6" borderId="23" xfId="0" applyNumberFormat="1" applyFont="1" applyFill="1" applyBorder="1" applyAlignment="1">
      <alignment horizontal="left" vertical="center"/>
    </xf>
    <xf numFmtId="0" fontId="62" fillId="6" borderId="94" xfId="0" applyFont="1" applyFill="1" applyBorder="1" applyAlignment="1">
      <alignment horizontal="left" vertical="center"/>
    </xf>
    <xf numFmtId="0" fontId="62" fillId="6" borderId="94" xfId="0" applyFont="1" applyFill="1" applyBorder="1" applyAlignment="1">
      <alignment horizontal="left" vertical="center" wrapText="1"/>
    </xf>
    <xf numFmtId="0" fontId="62" fillId="6" borderId="94" xfId="0" applyFont="1" applyFill="1" applyBorder="1" applyAlignment="1">
      <alignment horizontal="center" vertical="center" wrapText="1"/>
    </xf>
    <xf numFmtId="0" fontId="62" fillId="6" borderId="97" xfId="0" applyFont="1" applyFill="1" applyBorder="1" applyAlignment="1">
      <alignment horizontal="left" vertical="center" wrapText="1"/>
    </xf>
    <xf numFmtId="178" fontId="62" fillId="6" borderId="94" xfId="0" applyNumberFormat="1" applyFont="1" applyFill="1" applyBorder="1" applyAlignment="1">
      <alignment horizontal="center" vertical="center" wrapText="1"/>
    </xf>
    <xf numFmtId="0" fontId="62" fillId="6" borderId="23" xfId="0" applyFont="1" applyFill="1" applyBorder="1" applyAlignment="1">
      <alignment horizontal="center" vertical="center" wrapText="1"/>
    </xf>
    <xf numFmtId="0" fontId="0" fillId="10" borderId="9" xfId="0" applyFill="1" applyBorder="1" applyAlignment="1">
      <alignment horizontal="center" vertical="center"/>
    </xf>
    <xf numFmtId="0" fontId="0" fillId="10" borderId="20" xfId="0" applyFill="1" applyBorder="1" applyAlignment="1">
      <alignment horizontal="center" vertical="center"/>
    </xf>
    <xf numFmtId="0" fontId="0" fillId="10" borderId="88" xfId="0" applyFill="1" applyBorder="1" applyAlignment="1">
      <alignment horizontal="center" vertical="center"/>
    </xf>
    <xf numFmtId="0" fontId="0" fillId="5" borderId="9" xfId="0" applyFill="1" applyBorder="1" applyAlignment="1">
      <alignment horizontal="center" vertical="center"/>
    </xf>
    <xf numFmtId="0" fontId="0" fillId="5" borderId="20" xfId="0" applyFill="1" applyBorder="1" applyAlignment="1">
      <alignment horizontal="center" vertical="center"/>
    </xf>
    <xf numFmtId="0" fontId="0" fillId="5" borderId="88" xfId="0" applyFill="1" applyBorder="1" applyAlignment="1">
      <alignment horizontal="center" vertical="center"/>
    </xf>
    <xf numFmtId="0" fontId="63" fillId="9" borderId="8" xfId="0" applyFont="1" applyFill="1" applyBorder="1" applyAlignment="1">
      <alignment horizontal="center" vertical="center" wrapText="1"/>
    </xf>
    <xf numFmtId="0" fontId="63" fillId="9" borderId="13" xfId="0" applyFont="1" applyFill="1" applyBorder="1" applyAlignment="1">
      <alignment horizontal="center" vertical="center" wrapText="1"/>
    </xf>
    <xf numFmtId="0" fontId="63" fillId="9" borderId="7" xfId="0" applyFont="1" applyFill="1" applyBorder="1" applyAlignment="1">
      <alignment horizontal="center" vertical="center" wrapText="1"/>
    </xf>
    <xf numFmtId="0" fontId="63" fillId="9" borderId="19" xfId="0" applyFont="1" applyFill="1" applyBorder="1" applyAlignment="1">
      <alignment horizontal="center" vertical="center" wrapText="1"/>
    </xf>
  </cellXfs>
  <cellStyles count="4">
    <cellStyle name="ハイパーリンク" xfId="1" xr:uid="{00000000-0005-0000-0000-000000000000}"/>
    <cellStyle name="桁区切り" xfId="3" builtinId="6"/>
    <cellStyle name="桁区切り 2" xfId="2" xr:uid="{00000000-0005-0000-0000-000001000000}"/>
    <cellStyle name="標準" xfId="0" builtinId="0"/>
  </cellStyles>
  <dxfs count="19">
    <dxf>
      <fill>
        <patternFill>
          <bgColor rgb="FFFF99CC"/>
        </patternFill>
      </fill>
    </dxf>
    <dxf>
      <fill>
        <patternFill>
          <bgColor rgb="FFFF99CC"/>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ont>
        <b/>
        <i val="0"/>
        <color rgb="FFFF0000"/>
      </font>
      <fill>
        <patternFill patternType="none">
          <bgColor auto="1"/>
        </patternFill>
      </fill>
    </dxf>
    <dxf>
      <fill>
        <patternFill>
          <bgColor rgb="FFFF99CC"/>
        </patternFill>
      </fill>
    </dxf>
  </dxfs>
  <tableStyles count="0" defaultTableStyle="TableStyleMedium2" defaultPivotStyle="PivotStyleLight16"/>
  <colors>
    <mruColors>
      <color rgb="FF003EFF"/>
      <color rgb="FFFFFFF5"/>
      <color rgb="FFFFFFE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32</xdr:col>
      <xdr:colOff>132080</xdr:colOff>
      <xdr:row>0</xdr:row>
      <xdr:rowOff>55245</xdr:rowOff>
    </xdr:from>
    <xdr:to>
      <xdr:col>44</xdr:col>
      <xdr:colOff>154305</xdr:colOff>
      <xdr:row>3</xdr:row>
      <xdr:rowOff>67310</xdr:rowOff>
    </xdr:to>
    <xdr:pic>
      <xdr:nvPicPr>
        <xdr:cNvPr id="1368" name="図 402">
          <a:extLst>
            <a:ext uri="{FF2B5EF4-FFF2-40B4-BE49-F238E27FC236}">
              <a16:creationId xmlns:a16="http://schemas.microsoft.com/office/drawing/2014/main" id="{00000000-0008-0000-0000-000058050000}"/>
            </a:ext>
          </a:extLst>
        </xdr:cNvPr>
        <xdr:cNvPicPr>
          <a:picLocks noChangeAspect="1"/>
        </xdr:cNvPicPr>
      </xdr:nvPicPr>
      <xdr:blipFill>
        <a:blip xmlns:r="http://schemas.openxmlformats.org/officeDocument/2006/relationships" r:embed="rId1"/>
        <a:srcRect r="1605"/>
        <a:stretch>
          <a:fillRect/>
        </a:stretch>
      </xdr:blipFill>
      <xdr:spPr>
        <a:xfrm>
          <a:off x="6228080" y="55245"/>
          <a:ext cx="2336800" cy="591185"/>
        </a:xfrm>
        <a:prstGeom prst="rect">
          <a:avLst/>
        </a:prstGeom>
        <a:noFill/>
        <a:ln>
          <a:noFill/>
        </a:ln>
      </xdr:spPr>
    </xdr:pic>
    <xdr:clientData/>
  </xdr:twoCellAnchor>
  <xdr:twoCellAnchor editAs="oneCell">
    <xdr:from>
      <xdr:col>32</xdr:col>
      <xdr:colOff>136525</xdr:colOff>
      <xdr:row>40</xdr:row>
      <xdr:rowOff>59690</xdr:rowOff>
    </xdr:from>
    <xdr:to>
      <xdr:col>44</xdr:col>
      <xdr:colOff>149860</xdr:colOff>
      <xdr:row>41</xdr:row>
      <xdr:rowOff>200660</xdr:rowOff>
    </xdr:to>
    <xdr:pic>
      <xdr:nvPicPr>
        <xdr:cNvPr id="1369" name="図 403">
          <a:extLst>
            <a:ext uri="{FF2B5EF4-FFF2-40B4-BE49-F238E27FC236}">
              <a16:creationId xmlns:a16="http://schemas.microsoft.com/office/drawing/2014/main" id="{00000000-0008-0000-0000-000059050000}"/>
            </a:ext>
          </a:extLst>
        </xdr:cNvPr>
        <xdr:cNvPicPr>
          <a:picLocks noChangeAspect="1"/>
        </xdr:cNvPicPr>
      </xdr:nvPicPr>
      <xdr:blipFill>
        <a:blip xmlns:r="http://schemas.openxmlformats.org/officeDocument/2006/relationships" r:embed="rId1"/>
        <a:srcRect t="6667" r="2007" b="4918"/>
        <a:stretch>
          <a:fillRect/>
        </a:stretch>
      </xdr:blipFill>
      <xdr:spPr>
        <a:xfrm>
          <a:off x="6232525" y="13274675"/>
          <a:ext cx="2327910" cy="521970"/>
        </a:xfrm>
        <a:prstGeom prst="rect">
          <a:avLst/>
        </a:prstGeom>
        <a:noFill/>
        <a:ln>
          <a:noFill/>
        </a:ln>
      </xdr:spPr>
    </xdr:pic>
    <xdr:clientData/>
  </xdr:twoCellAnchor>
  <xdr:twoCellAnchor editAs="oneCell">
    <xdr:from>
      <xdr:col>32</xdr:col>
      <xdr:colOff>169545</xdr:colOff>
      <xdr:row>79</xdr:row>
      <xdr:rowOff>66040</xdr:rowOff>
    </xdr:from>
    <xdr:to>
      <xdr:col>44</xdr:col>
      <xdr:colOff>164465</xdr:colOff>
      <xdr:row>80</xdr:row>
      <xdr:rowOff>210185</xdr:rowOff>
    </xdr:to>
    <xdr:pic>
      <xdr:nvPicPr>
        <xdr:cNvPr id="1370" name="図 404">
          <a:extLst>
            <a:ext uri="{FF2B5EF4-FFF2-40B4-BE49-F238E27FC236}">
              <a16:creationId xmlns:a16="http://schemas.microsoft.com/office/drawing/2014/main" id="{00000000-0008-0000-0000-00005A050000}"/>
            </a:ext>
          </a:extLst>
        </xdr:cNvPr>
        <xdr:cNvPicPr>
          <a:picLocks noChangeAspect="1"/>
        </xdr:cNvPicPr>
      </xdr:nvPicPr>
      <xdr:blipFill>
        <a:blip xmlns:r="http://schemas.openxmlformats.org/officeDocument/2006/relationships" r:embed="rId1"/>
        <a:srcRect t="6667" r="2811" b="4918"/>
        <a:stretch>
          <a:fillRect/>
        </a:stretch>
      </xdr:blipFill>
      <xdr:spPr>
        <a:xfrm>
          <a:off x="6265545" y="27149425"/>
          <a:ext cx="2309495" cy="525145"/>
        </a:xfrm>
        <a:prstGeom prst="rect">
          <a:avLst/>
        </a:prstGeom>
        <a:noFill/>
        <a:ln>
          <a:noFill/>
        </a:ln>
      </xdr:spPr>
    </xdr:pic>
    <xdr:clientData/>
  </xdr:twoCellAnchor>
  <xdr:twoCellAnchor editAs="oneCell">
    <xdr:from>
      <xdr:col>32</xdr:col>
      <xdr:colOff>130175</xdr:colOff>
      <xdr:row>109</xdr:row>
      <xdr:rowOff>50800</xdr:rowOff>
    </xdr:from>
    <xdr:to>
      <xdr:col>44</xdr:col>
      <xdr:colOff>125095</xdr:colOff>
      <xdr:row>111</xdr:row>
      <xdr:rowOff>67310</xdr:rowOff>
    </xdr:to>
    <xdr:pic>
      <xdr:nvPicPr>
        <xdr:cNvPr id="1377" name="図 10">
          <a:extLst>
            <a:ext uri="{FF2B5EF4-FFF2-40B4-BE49-F238E27FC236}">
              <a16:creationId xmlns:a16="http://schemas.microsoft.com/office/drawing/2014/main" id="{00000000-0008-0000-0000-000061050000}"/>
            </a:ext>
          </a:extLst>
        </xdr:cNvPr>
        <xdr:cNvPicPr>
          <a:picLocks noChangeAspect="1"/>
        </xdr:cNvPicPr>
      </xdr:nvPicPr>
      <xdr:blipFill>
        <a:blip xmlns:r="http://schemas.openxmlformats.org/officeDocument/2006/relationships" r:embed="rId1"/>
        <a:srcRect t="6667" r="2811" b="4918"/>
        <a:stretch>
          <a:fillRect/>
        </a:stretch>
      </xdr:blipFill>
      <xdr:spPr>
        <a:xfrm>
          <a:off x="6226175" y="41221660"/>
          <a:ext cx="2309495" cy="521335"/>
        </a:xfrm>
        <a:prstGeom prst="rect">
          <a:avLst/>
        </a:prstGeom>
        <a:noFill/>
        <a:ln>
          <a:noFill/>
        </a:ln>
      </xdr:spPr>
    </xdr:pic>
    <xdr:clientData/>
  </xdr:twoCellAnchor>
  <xdr:twoCellAnchor editAs="oneCell">
    <xdr:from>
      <xdr:col>34</xdr:col>
      <xdr:colOff>147320</xdr:colOff>
      <xdr:row>141</xdr:row>
      <xdr:rowOff>76200</xdr:rowOff>
    </xdr:from>
    <xdr:to>
      <xdr:col>44</xdr:col>
      <xdr:colOff>184785</xdr:colOff>
      <xdr:row>143</xdr:row>
      <xdr:rowOff>15240</xdr:rowOff>
    </xdr:to>
    <xdr:pic>
      <xdr:nvPicPr>
        <xdr:cNvPr id="1380" name="図 10">
          <a:extLst>
            <a:ext uri="{FF2B5EF4-FFF2-40B4-BE49-F238E27FC236}">
              <a16:creationId xmlns:a16="http://schemas.microsoft.com/office/drawing/2014/main" id="{00000000-0008-0000-0000-000064050000}"/>
            </a:ext>
          </a:extLst>
        </xdr:cNvPr>
        <xdr:cNvPicPr>
          <a:picLocks noChangeAspect="1"/>
        </xdr:cNvPicPr>
      </xdr:nvPicPr>
      <xdr:blipFill>
        <a:blip xmlns:r="http://schemas.openxmlformats.org/officeDocument/2006/relationships" r:embed="rId1"/>
        <a:srcRect t="6667" r="2811" b="4918"/>
        <a:stretch>
          <a:fillRect/>
        </a:stretch>
      </xdr:blipFill>
      <xdr:spPr>
        <a:xfrm>
          <a:off x="6624320" y="55073550"/>
          <a:ext cx="1971040" cy="443865"/>
        </a:xfrm>
        <a:prstGeom prst="rect">
          <a:avLst/>
        </a:prstGeom>
        <a:noFill/>
        <a:ln>
          <a:noFill/>
        </a:ln>
      </xdr:spPr>
    </xdr:pic>
    <xdr:clientData/>
  </xdr:twoCellAnchor>
  <xdr:twoCellAnchor editAs="oneCell">
    <xdr:from>
      <xdr:col>0</xdr:col>
      <xdr:colOff>46990</xdr:colOff>
      <xdr:row>1</xdr:row>
      <xdr:rowOff>52705</xdr:rowOff>
    </xdr:from>
    <xdr:to>
      <xdr:col>4</xdr:col>
      <xdr:colOff>45720</xdr:colOff>
      <xdr:row>3</xdr:row>
      <xdr:rowOff>356870</xdr:rowOff>
    </xdr:to>
    <xdr:pic>
      <xdr:nvPicPr>
        <xdr:cNvPr id="1381" name="図 8">
          <a:extLst>
            <a:ext uri="{FF2B5EF4-FFF2-40B4-BE49-F238E27FC236}">
              <a16:creationId xmlns:a16="http://schemas.microsoft.com/office/drawing/2014/main" id="{00000000-0008-0000-0000-000065050000}"/>
            </a:ext>
          </a:extLst>
        </xdr:cNvPr>
        <xdr:cNvPicPr>
          <a:picLocks noChangeAspect="1"/>
        </xdr:cNvPicPr>
      </xdr:nvPicPr>
      <xdr:blipFill>
        <a:blip xmlns:r="http://schemas.openxmlformats.org/officeDocument/2006/relationships" r:embed="rId2"/>
        <a:stretch>
          <a:fillRect/>
        </a:stretch>
      </xdr:blipFill>
      <xdr:spPr>
        <a:xfrm>
          <a:off x="46990" y="220345"/>
          <a:ext cx="760730" cy="715645"/>
        </a:xfrm>
        <a:prstGeom prst="rect">
          <a:avLst/>
        </a:prstGeom>
        <a:noFill/>
        <a:ln>
          <a:noFill/>
        </a:ln>
      </xdr:spPr>
    </xdr:pic>
    <xdr:clientData/>
  </xdr:twoCellAnchor>
  <xdr:twoCellAnchor editAs="oneCell">
    <xdr:from>
      <xdr:col>46</xdr:col>
      <xdr:colOff>52070</xdr:colOff>
      <xdr:row>110</xdr:row>
      <xdr:rowOff>81280</xdr:rowOff>
    </xdr:from>
    <xdr:to>
      <xdr:col>73</xdr:col>
      <xdr:colOff>135255</xdr:colOff>
      <xdr:row>128</xdr:row>
      <xdr:rowOff>329565</xdr:rowOff>
    </xdr:to>
    <xdr:pic>
      <xdr:nvPicPr>
        <xdr:cNvPr id="1383" name="図 9">
          <a:extLst>
            <a:ext uri="{FF2B5EF4-FFF2-40B4-BE49-F238E27FC236}">
              <a16:creationId xmlns:a16="http://schemas.microsoft.com/office/drawing/2014/main" id="{00000000-0008-0000-0000-000067050000}"/>
            </a:ext>
          </a:extLst>
        </xdr:cNvPr>
        <xdr:cNvPicPr>
          <a:picLocks noChangeAspect="1"/>
        </xdr:cNvPicPr>
      </xdr:nvPicPr>
      <xdr:blipFill>
        <a:blip xmlns:r="http://schemas.openxmlformats.org/officeDocument/2006/relationships" r:embed="rId3"/>
        <a:stretch>
          <a:fillRect/>
        </a:stretch>
      </xdr:blipFill>
      <xdr:spPr>
        <a:xfrm>
          <a:off x="8843645" y="41433115"/>
          <a:ext cx="6150610" cy="75977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2</xdr:col>
      <xdr:colOff>62865</xdr:colOff>
      <xdr:row>3</xdr:row>
      <xdr:rowOff>54610</xdr:rowOff>
    </xdr:from>
    <xdr:to>
      <xdr:col>188</xdr:col>
      <xdr:colOff>554990</xdr:colOff>
      <xdr:row>3</xdr:row>
      <xdr:rowOff>924560</xdr:rowOff>
    </xdr:to>
    <xdr:sp macro="" textlink="">
      <xdr:nvSpPr>
        <xdr:cNvPr id="3" name="四角形 2">
          <a:extLst>
            <a:ext uri="{FF2B5EF4-FFF2-40B4-BE49-F238E27FC236}">
              <a16:creationId xmlns:a16="http://schemas.microsoft.com/office/drawing/2014/main" id="{00000000-0008-0000-0100-000003000000}"/>
            </a:ext>
          </a:extLst>
        </xdr:cNvPr>
        <xdr:cNvSpPr/>
      </xdr:nvSpPr>
      <xdr:spPr>
        <a:xfrm>
          <a:off x="920115" y="1502410"/>
          <a:ext cx="124507625" cy="869950"/>
        </a:xfrm>
        <a:prstGeom prst="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anchor="ctr" anchorCtr="0"/>
        <a:lstStyle/>
        <a:p>
          <a:pPr algn="l"/>
          <a:r>
            <a:rPr kumimoji="1" lang="ja-JP" altLang="en-US" sz="2600" b="1"/>
            <a:t>このページは使用しないでください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tileRect/>
        </a:gradFill>
        <a:gradFill rotWithShape="1">
          <a:gsLst>
            <a:gs pos="0">
              <a:schemeClr val="phClr">
                <a:satMod val="103000"/>
                <a:lumMod val="102000"/>
                <a:tint val="94000"/>
              </a:schemeClr>
            </a:gs>
            <a:gs pos="50000">
              <a:schemeClr val="phClr">
                <a:satMod val="110000"/>
              </a:schemeClr>
            </a:gs>
            <a:gs pos="100000">
              <a:schemeClr val="phClr">
                <a:lumMod val="99000"/>
                <a:satMod val="120000"/>
                <a:shade val="78000"/>
              </a:schemeClr>
            </a:gs>
          </a:gsLst>
          <a:lin ang="5400000" scaled="0"/>
          <a:tileRect/>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starsarts.or.jp/"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BGT3509"/>
  <sheetViews>
    <sheetView showGridLines="0" tabSelected="1" view="pageBreakPreview" topLeftCell="D131" zoomScale="98" zoomScaleSheetLayoutView="98" workbookViewId="0">
      <selection activeCell="R133" sqref="R133:Z133"/>
    </sheetView>
  </sheetViews>
  <sheetFormatPr defaultRowHeight="13.5" x14ac:dyDescent="0.4"/>
  <cols>
    <col min="1" max="35" width="2.5" style="1" customWidth="1"/>
    <col min="36" max="36" width="2.875" style="1" customWidth="1"/>
    <col min="37" max="44" width="2.5" style="1" customWidth="1"/>
    <col min="45" max="45" width="3.375" style="1" customWidth="1"/>
    <col min="46" max="46" width="1.625" style="2" customWidth="1"/>
    <col min="47" max="47" width="6.5" style="3" customWidth="1"/>
    <col min="48" max="48" width="6.75" style="3" customWidth="1"/>
    <col min="49" max="56" width="2.5" style="3" customWidth="1"/>
    <col min="57" max="57" width="6.375" style="3" customWidth="1"/>
    <col min="58" max="132" width="2.5" style="3" customWidth="1"/>
    <col min="133" max="724" width="9" style="3" customWidth="1"/>
    <col min="725" max="725" width="9" style="4" customWidth="1"/>
    <col min="726" max="16384" width="9" style="4"/>
  </cols>
  <sheetData>
    <row r="2" spans="1:724" s="5" customFormat="1" x14ac:dyDescent="0.4">
      <c r="A2" s="9"/>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2"/>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c r="IN2" s="3"/>
      <c r="IO2" s="3"/>
      <c r="IP2" s="3"/>
      <c r="IQ2" s="3"/>
      <c r="IR2" s="3"/>
      <c r="IS2" s="3"/>
      <c r="IT2" s="3"/>
      <c r="IU2" s="3"/>
      <c r="IV2" s="3"/>
      <c r="IW2" s="3"/>
      <c r="IX2" s="3"/>
      <c r="IY2" s="3"/>
      <c r="IZ2" s="3"/>
      <c r="JA2" s="3"/>
      <c r="JB2" s="3"/>
      <c r="JC2" s="3"/>
      <c r="JD2" s="3"/>
      <c r="JE2" s="3"/>
      <c r="JF2" s="3"/>
      <c r="JG2" s="3"/>
      <c r="JH2" s="3"/>
      <c r="JI2" s="3"/>
      <c r="JJ2" s="3"/>
      <c r="JK2" s="3"/>
      <c r="JL2" s="3"/>
      <c r="JM2" s="3"/>
      <c r="JN2" s="3"/>
      <c r="JO2" s="3"/>
      <c r="JP2" s="3"/>
      <c r="JQ2" s="3"/>
      <c r="JR2" s="3"/>
      <c r="JS2" s="3"/>
      <c r="JT2" s="3"/>
      <c r="JU2" s="3"/>
      <c r="JV2" s="3"/>
      <c r="JW2" s="3"/>
      <c r="JX2" s="3"/>
      <c r="JY2" s="3"/>
      <c r="JZ2" s="3"/>
      <c r="KA2" s="3"/>
      <c r="KB2" s="3"/>
      <c r="KC2" s="3"/>
      <c r="KD2" s="3"/>
      <c r="KE2" s="3"/>
      <c r="KF2" s="3"/>
      <c r="KG2" s="3"/>
      <c r="KH2" s="3"/>
      <c r="KI2" s="3"/>
      <c r="KJ2" s="3"/>
      <c r="KK2" s="3"/>
      <c r="KL2" s="3"/>
      <c r="KM2" s="3"/>
      <c r="KN2" s="3"/>
      <c r="KO2" s="3"/>
      <c r="KP2" s="3"/>
      <c r="KQ2" s="3"/>
      <c r="KR2" s="3"/>
      <c r="KS2" s="3"/>
      <c r="KT2" s="3"/>
      <c r="KU2" s="3"/>
      <c r="KV2" s="3"/>
      <c r="KW2" s="3"/>
      <c r="KX2" s="3"/>
      <c r="KY2" s="3"/>
      <c r="KZ2" s="3"/>
      <c r="LA2" s="3"/>
      <c r="LB2" s="3"/>
      <c r="LC2" s="3"/>
      <c r="LD2" s="3"/>
      <c r="LE2" s="3"/>
      <c r="LF2" s="3"/>
      <c r="LG2" s="3"/>
      <c r="LH2" s="3"/>
      <c r="LI2" s="3"/>
      <c r="LJ2" s="3"/>
      <c r="LK2" s="3"/>
      <c r="LL2" s="3"/>
      <c r="LM2" s="3"/>
      <c r="LN2" s="3"/>
      <c r="LO2" s="3"/>
      <c r="LP2" s="3"/>
      <c r="LQ2" s="3"/>
      <c r="LR2" s="3"/>
      <c r="LS2" s="3"/>
      <c r="LT2" s="3"/>
      <c r="LU2" s="3"/>
      <c r="LV2" s="3"/>
      <c r="LW2" s="3"/>
      <c r="LX2" s="3"/>
      <c r="LY2" s="3"/>
      <c r="LZ2" s="3"/>
      <c r="MA2" s="3"/>
      <c r="MB2" s="3"/>
      <c r="MC2" s="3"/>
      <c r="MD2" s="3"/>
      <c r="ME2" s="3"/>
      <c r="MF2" s="3"/>
      <c r="MG2" s="3"/>
      <c r="MH2" s="3"/>
      <c r="MI2" s="3"/>
      <c r="MJ2" s="3"/>
      <c r="MK2" s="3"/>
      <c r="ML2" s="3"/>
      <c r="MM2" s="3"/>
      <c r="MN2" s="3"/>
      <c r="MO2" s="3"/>
      <c r="MP2" s="3"/>
      <c r="MQ2" s="3"/>
      <c r="MR2" s="3"/>
      <c r="MS2" s="3"/>
      <c r="MT2" s="3"/>
      <c r="MU2" s="3"/>
      <c r="MV2" s="3"/>
      <c r="MW2" s="3"/>
      <c r="MX2" s="3"/>
      <c r="MY2" s="3"/>
      <c r="MZ2" s="3"/>
      <c r="NA2" s="3"/>
      <c r="NB2" s="3"/>
      <c r="NC2" s="3"/>
      <c r="ND2" s="3"/>
      <c r="NE2" s="3"/>
      <c r="NF2" s="3"/>
      <c r="NG2" s="3"/>
      <c r="NH2" s="3"/>
      <c r="NI2" s="3"/>
      <c r="NJ2" s="3"/>
      <c r="NK2" s="3"/>
      <c r="NL2" s="3"/>
      <c r="NM2" s="3"/>
      <c r="NN2" s="3"/>
      <c r="NO2" s="3"/>
      <c r="NP2" s="3"/>
      <c r="NQ2" s="3"/>
      <c r="NR2" s="3"/>
      <c r="NS2" s="3"/>
      <c r="NT2" s="3"/>
      <c r="NU2" s="3"/>
      <c r="NV2" s="3"/>
      <c r="NW2" s="3"/>
      <c r="NX2" s="3"/>
      <c r="NY2" s="3"/>
      <c r="NZ2" s="3"/>
      <c r="OA2" s="3"/>
      <c r="OB2" s="3"/>
      <c r="OC2" s="3"/>
      <c r="OD2" s="3"/>
      <c r="OE2" s="3"/>
      <c r="OF2" s="3"/>
      <c r="OG2" s="3"/>
      <c r="OH2" s="3"/>
      <c r="OI2" s="3"/>
      <c r="OJ2" s="3"/>
      <c r="OK2" s="3"/>
      <c r="OL2" s="3"/>
      <c r="OM2" s="3"/>
      <c r="ON2" s="3"/>
      <c r="OO2" s="3"/>
      <c r="OP2" s="3"/>
      <c r="OQ2" s="3"/>
      <c r="OR2" s="3"/>
      <c r="OS2" s="3"/>
      <c r="OT2" s="3"/>
      <c r="OU2" s="3"/>
      <c r="OV2" s="3"/>
      <c r="OW2" s="3"/>
      <c r="OX2" s="3"/>
      <c r="OY2" s="3"/>
      <c r="OZ2" s="3"/>
      <c r="PA2" s="3"/>
      <c r="PB2" s="3"/>
      <c r="PC2" s="3"/>
      <c r="PD2" s="3"/>
      <c r="PE2" s="3"/>
      <c r="PF2" s="3"/>
      <c r="PG2" s="3"/>
      <c r="PH2" s="3"/>
      <c r="PI2" s="3"/>
      <c r="PJ2" s="3"/>
      <c r="PK2" s="3"/>
      <c r="PL2" s="3"/>
      <c r="PM2" s="3"/>
      <c r="PN2" s="3"/>
      <c r="PO2" s="3"/>
      <c r="PP2" s="3"/>
      <c r="PQ2" s="3"/>
      <c r="PR2" s="3"/>
      <c r="PS2" s="3"/>
      <c r="PT2" s="3"/>
      <c r="PU2" s="3"/>
      <c r="PV2" s="3"/>
      <c r="PW2" s="3"/>
      <c r="PX2" s="3"/>
      <c r="PY2" s="3"/>
      <c r="PZ2" s="3"/>
      <c r="QA2" s="3"/>
      <c r="QB2" s="3"/>
      <c r="QC2" s="3"/>
      <c r="QD2" s="3"/>
      <c r="QE2" s="3"/>
      <c r="QF2" s="3"/>
      <c r="QG2" s="3"/>
      <c r="QH2" s="3"/>
      <c r="QI2" s="3"/>
      <c r="QJ2" s="3"/>
      <c r="QK2" s="3"/>
      <c r="QL2" s="3"/>
      <c r="QM2" s="3"/>
      <c r="QN2" s="3"/>
      <c r="QO2" s="3"/>
      <c r="QP2" s="3"/>
      <c r="QQ2" s="3"/>
      <c r="QR2" s="3"/>
      <c r="QS2" s="3"/>
      <c r="QT2" s="3"/>
      <c r="QU2" s="3"/>
      <c r="QV2" s="3"/>
      <c r="QW2" s="3"/>
      <c r="QX2" s="3"/>
      <c r="QY2" s="3"/>
      <c r="QZ2" s="3"/>
      <c r="RA2" s="3"/>
      <c r="RB2" s="3"/>
      <c r="RC2" s="3"/>
      <c r="RD2" s="3"/>
      <c r="RE2" s="3"/>
      <c r="RF2" s="3"/>
      <c r="RG2" s="3"/>
      <c r="RH2" s="3"/>
      <c r="RI2" s="3"/>
      <c r="RJ2" s="3"/>
      <c r="RK2" s="3"/>
      <c r="RL2" s="3"/>
      <c r="RM2" s="3"/>
      <c r="RN2" s="3"/>
      <c r="RO2" s="3"/>
      <c r="RP2" s="3"/>
      <c r="RQ2" s="3"/>
      <c r="RR2" s="3"/>
      <c r="RS2" s="3"/>
      <c r="RT2" s="3"/>
      <c r="RU2" s="3"/>
      <c r="RV2" s="3"/>
      <c r="RW2" s="3"/>
      <c r="RX2" s="3"/>
      <c r="RY2" s="3"/>
      <c r="RZ2" s="3"/>
      <c r="SA2" s="3"/>
      <c r="SB2" s="3"/>
      <c r="SC2" s="3"/>
      <c r="SD2" s="3"/>
      <c r="SE2" s="3"/>
      <c r="SF2" s="3"/>
      <c r="SG2" s="3"/>
      <c r="SH2" s="3"/>
      <c r="SI2" s="3"/>
      <c r="SJ2" s="3"/>
      <c r="SK2" s="3"/>
      <c r="SL2" s="3"/>
      <c r="SM2" s="3"/>
      <c r="SN2" s="3"/>
      <c r="SO2" s="3"/>
      <c r="SP2" s="3"/>
      <c r="SQ2" s="3"/>
      <c r="SR2" s="3"/>
      <c r="SS2" s="3"/>
      <c r="ST2" s="3"/>
      <c r="SU2" s="3"/>
      <c r="SV2" s="3"/>
      <c r="SW2" s="3"/>
      <c r="SX2" s="3"/>
      <c r="SY2" s="3"/>
      <c r="SZ2" s="3"/>
      <c r="TA2" s="3"/>
      <c r="TB2" s="3"/>
      <c r="TC2" s="3"/>
      <c r="TD2" s="3"/>
      <c r="TE2" s="3"/>
      <c r="TF2" s="3"/>
      <c r="TG2" s="3"/>
      <c r="TH2" s="3"/>
      <c r="TI2" s="3"/>
      <c r="TJ2" s="3"/>
      <c r="TK2" s="3"/>
      <c r="TL2" s="3"/>
      <c r="TM2" s="3"/>
      <c r="TN2" s="3"/>
      <c r="TO2" s="3"/>
      <c r="TP2" s="3"/>
      <c r="TQ2" s="3"/>
      <c r="TR2" s="3"/>
      <c r="TS2" s="3"/>
      <c r="TT2" s="3"/>
      <c r="TU2" s="3"/>
      <c r="TV2" s="3"/>
      <c r="TW2" s="3"/>
      <c r="TX2" s="3"/>
      <c r="TY2" s="3"/>
      <c r="TZ2" s="3"/>
      <c r="UA2" s="3"/>
      <c r="UB2" s="3"/>
      <c r="UC2" s="3"/>
      <c r="UD2" s="3"/>
      <c r="UE2" s="3"/>
      <c r="UF2" s="3"/>
      <c r="UG2" s="3"/>
      <c r="UH2" s="3"/>
      <c r="UI2" s="3"/>
      <c r="UJ2" s="3"/>
      <c r="UK2" s="3"/>
      <c r="UL2" s="3"/>
      <c r="UM2" s="3"/>
      <c r="UN2" s="3"/>
      <c r="UO2" s="3"/>
      <c r="UP2" s="3"/>
      <c r="UQ2" s="3"/>
      <c r="UR2" s="3"/>
      <c r="US2" s="3"/>
      <c r="UT2" s="3"/>
      <c r="UU2" s="3"/>
      <c r="UV2" s="3"/>
      <c r="UW2" s="3"/>
      <c r="UX2" s="3"/>
      <c r="UY2" s="3"/>
      <c r="UZ2" s="3"/>
      <c r="VA2" s="3"/>
      <c r="VB2" s="3"/>
      <c r="VC2" s="3"/>
      <c r="VD2" s="3"/>
      <c r="VE2" s="3"/>
      <c r="VF2" s="3"/>
      <c r="VG2" s="3"/>
      <c r="VH2" s="3"/>
      <c r="VI2" s="3"/>
      <c r="VJ2" s="3"/>
      <c r="VK2" s="3"/>
      <c r="VL2" s="3"/>
      <c r="VM2" s="3"/>
      <c r="VN2" s="3"/>
      <c r="VO2" s="3"/>
      <c r="VP2" s="3"/>
      <c r="VQ2" s="3"/>
      <c r="VR2" s="3"/>
      <c r="VS2" s="3"/>
      <c r="VT2" s="3"/>
      <c r="VU2" s="3"/>
      <c r="VV2" s="3"/>
      <c r="VW2" s="3"/>
      <c r="VX2" s="3"/>
      <c r="VY2" s="3"/>
      <c r="VZ2" s="3"/>
      <c r="WA2" s="3"/>
      <c r="WB2" s="3"/>
      <c r="WC2" s="3"/>
      <c r="WD2" s="3"/>
      <c r="WE2" s="3"/>
      <c r="WF2" s="3"/>
      <c r="WG2" s="3"/>
      <c r="WH2" s="3"/>
      <c r="WI2" s="3"/>
      <c r="WJ2" s="3"/>
      <c r="WK2" s="3"/>
      <c r="WL2" s="3"/>
      <c r="WM2" s="3"/>
      <c r="WN2" s="3"/>
      <c r="WO2" s="3"/>
      <c r="WP2" s="3"/>
      <c r="WQ2" s="3"/>
      <c r="WR2" s="3"/>
      <c r="WS2" s="3"/>
      <c r="WT2" s="3"/>
      <c r="WU2" s="3"/>
      <c r="WV2" s="3"/>
      <c r="WW2" s="3"/>
      <c r="WX2" s="3"/>
      <c r="WY2" s="3"/>
      <c r="WZ2" s="3"/>
      <c r="XA2" s="3"/>
      <c r="XB2" s="3"/>
      <c r="XC2" s="3"/>
      <c r="XD2" s="3"/>
      <c r="XE2" s="3"/>
      <c r="XF2" s="3"/>
      <c r="XG2" s="3"/>
      <c r="XH2" s="3"/>
      <c r="XI2" s="3"/>
      <c r="XJ2" s="3"/>
      <c r="XK2" s="3"/>
      <c r="XL2" s="3"/>
      <c r="XM2" s="3"/>
      <c r="XN2" s="3"/>
      <c r="XO2" s="3"/>
      <c r="XP2" s="3"/>
      <c r="XQ2" s="3"/>
      <c r="XR2" s="3"/>
      <c r="XS2" s="3"/>
      <c r="XT2" s="3"/>
      <c r="XU2" s="3"/>
      <c r="XV2" s="3"/>
      <c r="XW2" s="3"/>
      <c r="XX2" s="3"/>
      <c r="XY2" s="3"/>
      <c r="XZ2" s="3"/>
      <c r="YA2" s="3"/>
      <c r="YB2" s="3"/>
      <c r="YC2" s="3"/>
      <c r="YD2" s="3"/>
      <c r="YE2" s="3"/>
      <c r="YF2" s="3"/>
      <c r="YG2" s="3"/>
      <c r="YH2" s="3"/>
      <c r="YI2" s="3"/>
      <c r="YJ2" s="3"/>
      <c r="YK2" s="3"/>
      <c r="YL2" s="3"/>
      <c r="YM2" s="3"/>
      <c r="YN2" s="3"/>
      <c r="YO2" s="3"/>
      <c r="YP2" s="3"/>
      <c r="YQ2" s="3"/>
      <c r="YR2" s="3"/>
      <c r="YS2" s="3"/>
      <c r="YT2" s="3"/>
      <c r="YU2" s="3"/>
      <c r="YV2" s="3"/>
      <c r="YW2" s="3"/>
      <c r="YX2" s="3"/>
      <c r="YY2" s="3"/>
      <c r="YZ2" s="3"/>
      <c r="ZA2" s="3"/>
      <c r="ZB2" s="3"/>
      <c r="ZC2" s="3"/>
      <c r="ZD2" s="3"/>
      <c r="ZE2" s="3"/>
      <c r="ZF2" s="3"/>
      <c r="ZG2" s="3"/>
      <c r="ZH2" s="3"/>
      <c r="ZI2" s="3"/>
      <c r="ZJ2" s="3"/>
      <c r="ZK2" s="3"/>
      <c r="ZL2" s="3"/>
      <c r="ZM2" s="3"/>
      <c r="ZN2" s="3"/>
      <c r="ZO2" s="3"/>
      <c r="ZP2" s="3"/>
      <c r="ZQ2" s="3"/>
      <c r="ZR2" s="3"/>
      <c r="ZS2" s="3"/>
      <c r="ZT2" s="3"/>
      <c r="ZU2" s="3"/>
      <c r="ZV2" s="3"/>
      <c r="ZW2" s="3"/>
      <c r="ZX2" s="3"/>
      <c r="ZY2" s="3"/>
      <c r="ZZ2" s="3"/>
      <c r="AAA2" s="3"/>
      <c r="AAB2" s="3"/>
      <c r="AAC2" s="3"/>
      <c r="AAD2" s="3"/>
      <c r="AAE2" s="3"/>
      <c r="AAF2" s="3"/>
      <c r="AAG2" s="3"/>
      <c r="AAH2" s="3"/>
      <c r="AAI2" s="3"/>
      <c r="AAJ2" s="3"/>
      <c r="AAK2" s="3"/>
      <c r="AAL2" s="3"/>
      <c r="AAM2" s="3"/>
      <c r="AAN2" s="3"/>
      <c r="AAO2" s="3"/>
      <c r="AAP2" s="3"/>
      <c r="AAQ2" s="3"/>
      <c r="AAR2" s="3"/>
      <c r="AAS2" s="3"/>
      <c r="AAT2" s="3"/>
      <c r="AAU2" s="3"/>
      <c r="AAV2" s="3"/>
    </row>
    <row r="3" spans="1:724" s="5" customFormat="1" ht="18.75" x14ac:dyDescent="0.4">
      <c r="A3" s="9"/>
      <c r="B3" s="9"/>
      <c r="C3" s="9"/>
      <c r="D3" s="9"/>
      <c r="E3" s="9"/>
      <c r="F3" s="10" t="s">
        <v>190</v>
      </c>
      <c r="G3" s="9"/>
      <c r="H3" s="9"/>
      <c r="I3" s="9"/>
      <c r="J3" s="9"/>
      <c r="K3" s="9"/>
      <c r="L3" s="9"/>
      <c r="M3" s="9"/>
      <c r="N3" s="9"/>
      <c r="O3" s="9"/>
      <c r="P3" s="9"/>
      <c r="Q3" s="9"/>
      <c r="R3" s="9"/>
      <c r="S3" s="9"/>
      <c r="T3" s="9"/>
      <c r="U3" s="9"/>
      <c r="V3" s="9"/>
      <c r="W3" s="9"/>
      <c r="X3" s="9"/>
      <c r="Y3" s="9"/>
      <c r="Z3" s="9"/>
      <c r="AA3" s="9"/>
      <c r="AB3" s="9"/>
      <c r="AC3" s="9"/>
      <c r="AD3" s="9"/>
      <c r="AE3" s="9"/>
      <c r="AF3" s="9"/>
      <c r="AG3" s="9"/>
      <c r="AH3" s="9"/>
      <c r="AI3" s="9"/>
      <c r="AJ3" s="9"/>
      <c r="AK3" s="9"/>
      <c r="AL3" s="9"/>
      <c r="AM3" s="9"/>
      <c r="AN3" s="9"/>
      <c r="AO3" s="9"/>
      <c r="AP3" s="9"/>
      <c r="AQ3" s="9"/>
      <c r="AR3" s="9"/>
      <c r="AS3" s="9"/>
      <c r="AT3" s="2"/>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c r="IN3" s="3"/>
      <c r="IO3" s="3"/>
      <c r="IP3" s="3"/>
      <c r="IQ3" s="3"/>
      <c r="IR3" s="3"/>
      <c r="IS3" s="3"/>
      <c r="IT3" s="3"/>
      <c r="IU3" s="3"/>
      <c r="IV3" s="3"/>
      <c r="IW3" s="3"/>
      <c r="IX3" s="3"/>
      <c r="IY3" s="3"/>
      <c r="IZ3" s="3"/>
      <c r="JA3" s="3"/>
      <c r="JB3" s="3"/>
      <c r="JC3" s="3"/>
      <c r="JD3" s="3"/>
      <c r="JE3" s="3"/>
      <c r="JF3" s="3"/>
      <c r="JG3" s="3"/>
      <c r="JH3" s="3"/>
      <c r="JI3" s="3"/>
      <c r="JJ3" s="3"/>
      <c r="JK3" s="3"/>
      <c r="JL3" s="3"/>
      <c r="JM3" s="3"/>
      <c r="JN3" s="3"/>
      <c r="JO3" s="3"/>
      <c r="JP3" s="3"/>
      <c r="JQ3" s="3"/>
      <c r="JR3" s="3"/>
      <c r="JS3" s="3"/>
      <c r="JT3" s="3"/>
      <c r="JU3" s="3"/>
      <c r="JV3" s="3"/>
      <c r="JW3" s="3"/>
      <c r="JX3" s="3"/>
      <c r="JY3" s="3"/>
      <c r="JZ3" s="3"/>
      <c r="KA3" s="3"/>
      <c r="KB3" s="3"/>
      <c r="KC3" s="3"/>
      <c r="KD3" s="3"/>
      <c r="KE3" s="3"/>
      <c r="KF3" s="3"/>
      <c r="KG3" s="3"/>
      <c r="KH3" s="3"/>
      <c r="KI3" s="3"/>
      <c r="KJ3" s="3"/>
      <c r="KK3" s="3"/>
      <c r="KL3" s="3"/>
      <c r="KM3" s="3"/>
      <c r="KN3" s="3"/>
      <c r="KO3" s="3"/>
      <c r="KP3" s="3"/>
      <c r="KQ3" s="3"/>
      <c r="KR3" s="3"/>
      <c r="KS3" s="3"/>
      <c r="KT3" s="3"/>
      <c r="KU3" s="3"/>
      <c r="KV3" s="3"/>
      <c r="KW3" s="3"/>
      <c r="KX3" s="3"/>
      <c r="KY3" s="3"/>
      <c r="KZ3" s="3"/>
      <c r="LA3" s="3"/>
      <c r="LB3" s="3"/>
      <c r="LC3" s="3"/>
      <c r="LD3" s="3"/>
      <c r="LE3" s="3"/>
      <c r="LF3" s="3"/>
      <c r="LG3" s="3"/>
      <c r="LH3" s="3"/>
      <c r="LI3" s="3"/>
      <c r="LJ3" s="3"/>
      <c r="LK3" s="3"/>
      <c r="LL3" s="3"/>
      <c r="LM3" s="3"/>
      <c r="LN3" s="3"/>
      <c r="LO3" s="3"/>
      <c r="LP3" s="3"/>
      <c r="LQ3" s="3"/>
      <c r="LR3" s="3"/>
      <c r="LS3" s="3"/>
      <c r="LT3" s="3"/>
      <c r="LU3" s="3"/>
      <c r="LV3" s="3"/>
      <c r="LW3" s="3"/>
      <c r="LX3" s="3"/>
      <c r="LY3" s="3"/>
      <c r="LZ3" s="3"/>
      <c r="MA3" s="3"/>
      <c r="MB3" s="3"/>
      <c r="MC3" s="3"/>
      <c r="MD3" s="3"/>
      <c r="ME3" s="3"/>
      <c r="MF3" s="3"/>
      <c r="MG3" s="3"/>
      <c r="MH3" s="3"/>
      <c r="MI3" s="3"/>
      <c r="MJ3" s="3"/>
      <c r="MK3" s="3"/>
      <c r="ML3" s="3"/>
      <c r="MM3" s="3"/>
      <c r="MN3" s="3"/>
      <c r="MO3" s="3"/>
      <c r="MP3" s="3"/>
      <c r="MQ3" s="3"/>
      <c r="MR3" s="3"/>
      <c r="MS3" s="3"/>
      <c r="MT3" s="3"/>
      <c r="MU3" s="3"/>
      <c r="MV3" s="3"/>
      <c r="MW3" s="3"/>
      <c r="MX3" s="3"/>
      <c r="MY3" s="3"/>
      <c r="MZ3" s="3"/>
      <c r="NA3" s="3"/>
      <c r="NB3" s="3"/>
      <c r="NC3" s="3"/>
      <c r="ND3" s="3"/>
      <c r="NE3" s="3"/>
      <c r="NF3" s="3"/>
      <c r="NG3" s="3"/>
      <c r="NH3" s="3"/>
      <c r="NI3" s="3"/>
      <c r="NJ3" s="3"/>
      <c r="NK3" s="3"/>
      <c r="NL3" s="3"/>
      <c r="NM3" s="3"/>
      <c r="NN3" s="3"/>
      <c r="NO3" s="3"/>
      <c r="NP3" s="3"/>
      <c r="NQ3" s="3"/>
      <c r="NR3" s="3"/>
      <c r="NS3" s="3"/>
      <c r="NT3" s="3"/>
      <c r="NU3" s="3"/>
      <c r="NV3" s="3"/>
      <c r="NW3" s="3"/>
      <c r="NX3" s="3"/>
      <c r="NY3" s="3"/>
      <c r="NZ3" s="3"/>
      <c r="OA3" s="3"/>
      <c r="OB3" s="3"/>
      <c r="OC3" s="3"/>
      <c r="OD3" s="3"/>
      <c r="OE3" s="3"/>
      <c r="OF3" s="3"/>
      <c r="OG3" s="3"/>
      <c r="OH3" s="3"/>
      <c r="OI3" s="3"/>
      <c r="OJ3" s="3"/>
      <c r="OK3" s="3"/>
      <c r="OL3" s="3"/>
      <c r="OM3" s="3"/>
      <c r="ON3" s="3"/>
      <c r="OO3" s="3"/>
      <c r="OP3" s="3"/>
      <c r="OQ3" s="3"/>
      <c r="OR3" s="3"/>
      <c r="OS3" s="3"/>
      <c r="OT3" s="3"/>
      <c r="OU3" s="3"/>
      <c r="OV3" s="3"/>
      <c r="OW3" s="3"/>
      <c r="OX3" s="3"/>
      <c r="OY3" s="3"/>
      <c r="OZ3" s="3"/>
      <c r="PA3" s="3"/>
      <c r="PB3" s="3"/>
      <c r="PC3" s="3"/>
      <c r="PD3" s="3"/>
      <c r="PE3" s="3"/>
      <c r="PF3" s="3"/>
      <c r="PG3" s="3"/>
      <c r="PH3" s="3"/>
      <c r="PI3" s="3"/>
      <c r="PJ3" s="3"/>
      <c r="PK3" s="3"/>
      <c r="PL3" s="3"/>
      <c r="PM3" s="3"/>
      <c r="PN3" s="3"/>
      <c r="PO3" s="3"/>
      <c r="PP3" s="3"/>
      <c r="PQ3" s="3"/>
      <c r="PR3" s="3"/>
      <c r="PS3" s="3"/>
      <c r="PT3" s="3"/>
      <c r="PU3" s="3"/>
      <c r="PV3" s="3"/>
      <c r="PW3" s="3"/>
      <c r="PX3" s="3"/>
      <c r="PY3" s="3"/>
      <c r="PZ3" s="3"/>
      <c r="QA3" s="3"/>
      <c r="QB3" s="3"/>
      <c r="QC3" s="3"/>
      <c r="QD3" s="3"/>
      <c r="QE3" s="3"/>
      <c r="QF3" s="3"/>
      <c r="QG3" s="3"/>
      <c r="QH3" s="3"/>
      <c r="QI3" s="3"/>
      <c r="QJ3" s="3"/>
      <c r="QK3" s="3"/>
      <c r="QL3" s="3"/>
      <c r="QM3" s="3"/>
      <c r="QN3" s="3"/>
      <c r="QO3" s="3"/>
      <c r="QP3" s="3"/>
      <c r="QQ3" s="3"/>
      <c r="QR3" s="3"/>
      <c r="QS3" s="3"/>
      <c r="QT3" s="3"/>
      <c r="QU3" s="3"/>
      <c r="QV3" s="3"/>
      <c r="QW3" s="3"/>
      <c r="QX3" s="3"/>
      <c r="QY3" s="3"/>
      <c r="QZ3" s="3"/>
      <c r="RA3" s="3"/>
      <c r="RB3" s="3"/>
      <c r="RC3" s="3"/>
      <c r="RD3" s="3"/>
      <c r="RE3" s="3"/>
      <c r="RF3" s="3"/>
      <c r="RG3" s="3"/>
      <c r="RH3" s="3"/>
      <c r="RI3" s="3"/>
      <c r="RJ3" s="3"/>
      <c r="RK3" s="3"/>
      <c r="RL3" s="3"/>
      <c r="RM3" s="3"/>
      <c r="RN3" s="3"/>
      <c r="RO3" s="3"/>
      <c r="RP3" s="3"/>
      <c r="RQ3" s="3"/>
      <c r="RR3" s="3"/>
      <c r="RS3" s="3"/>
      <c r="RT3" s="3"/>
      <c r="RU3" s="3"/>
      <c r="RV3" s="3"/>
      <c r="RW3" s="3"/>
      <c r="RX3" s="3"/>
      <c r="RY3" s="3"/>
      <c r="RZ3" s="3"/>
      <c r="SA3" s="3"/>
      <c r="SB3" s="3"/>
      <c r="SC3" s="3"/>
      <c r="SD3" s="3"/>
      <c r="SE3" s="3"/>
      <c r="SF3" s="3"/>
      <c r="SG3" s="3"/>
      <c r="SH3" s="3"/>
      <c r="SI3" s="3"/>
      <c r="SJ3" s="3"/>
      <c r="SK3" s="3"/>
      <c r="SL3" s="3"/>
      <c r="SM3" s="3"/>
      <c r="SN3" s="3"/>
      <c r="SO3" s="3"/>
      <c r="SP3" s="3"/>
      <c r="SQ3" s="3"/>
      <c r="SR3" s="3"/>
      <c r="SS3" s="3"/>
      <c r="ST3" s="3"/>
      <c r="SU3" s="3"/>
      <c r="SV3" s="3"/>
      <c r="SW3" s="3"/>
      <c r="SX3" s="3"/>
      <c r="SY3" s="3"/>
      <c r="SZ3" s="3"/>
      <c r="TA3" s="3"/>
      <c r="TB3" s="3"/>
      <c r="TC3" s="3"/>
      <c r="TD3" s="3"/>
      <c r="TE3" s="3"/>
      <c r="TF3" s="3"/>
      <c r="TG3" s="3"/>
      <c r="TH3" s="3"/>
      <c r="TI3" s="3"/>
      <c r="TJ3" s="3"/>
      <c r="TK3" s="3"/>
      <c r="TL3" s="3"/>
      <c r="TM3" s="3"/>
      <c r="TN3" s="3"/>
      <c r="TO3" s="3"/>
      <c r="TP3" s="3"/>
      <c r="TQ3" s="3"/>
      <c r="TR3" s="3"/>
      <c r="TS3" s="3"/>
      <c r="TT3" s="3"/>
      <c r="TU3" s="3"/>
      <c r="TV3" s="3"/>
      <c r="TW3" s="3"/>
      <c r="TX3" s="3"/>
      <c r="TY3" s="3"/>
      <c r="TZ3" s="3"/>
      <c r="UA3" s="3"/>
      <c r="UB3" s="3"/>
      <c r="UC3" s="3"/>
      <c r="UD3" s="3"/>
      <c r="UE3" s="3"/>
      <c r="UF3" s="3"/>
      <c r="UG3" s="3"/>
      <c r="UH3" s="3"/>
      <c r="UI3" s="3"/>
      <c r="UJ3" s="3"/>
      <c r="UK3" s="3"/>
      <c r="UL3" s="3"/>
      <c r="UM3" s="3"/>
      <c r="UN3" s="3"/>
      <c r="UO3" s="3"/>
      <c r="UP3" s="3"/>
      <c r="UQ3" s="3"/>
      <c r="UR3" s="3"/>
      <c r="US3" s="3"/>
      <c r="UT3" s="3"/>
      <c r="UU3" s="3"/>
      <c r="UV3" s="3"/>
      <c r="UW3" s="3"/>
      <c r="UX3" s="3"/>
      <c r="UY3" s="3"/>
      <c r="UZ3" s="3"/>
      <c r="VA3" s="3"/>
      <c r="VB3" s="3"/>
      <c r="VC3" s="3"/>
      <c r="VD3" s="3"/>
      <c r="VE3" s="3"/>
      <c r="VF3" s="3"/>
      <c r="VG3" s="3"/>
      <c r="VH3" s="3"/>
      <c r="VI3" s="3"/>
      <c r="VJ3" s="3"/>
      <c r="VK3" s="3"/>
      <c r="VL3" s="3"/>
      <c r="VM3" s="3"/>
      <c r="VN3" s="3"/>
      <c r="VO3" s="3"/>
      <c r="VP3" s="3"/>
      <c r="VQ3" s="3"/>
      <c r="VR3" s="3"/>
      <c r="VS3" s="3"/>
      <c r="VT3" s="3"/>
      <c r="VU3" s="3"/>
      <c r="VV3" s="3"/>
      <c r="VW3" s="3"/>
      <c r="VX3" s="3"/>
      <c r="VY3" s="3"/>
      <c r="VZ3" s="3"/>
      <c r="WA3" s="3"/>
      <c r="WB3" s="3"/>
      <c r="WC3" s="3"/>
      <c r="WD3" s="3"/>
      <c r="WE3" s="3"/>
      <c r="WF3" s="3"/>
      <c r="WG3" s="3"/>
      <c r="WH3" s="3"/>
      <c r="WI3" s="3"/>
      <c r="WJ3" s="3"/>
      <c r="WK3" s="3"/>
      <c r="WL3" s="3"/>
      <c r="WM3" s="3"/>
      <c r="WN3" s="3"/>
      <c r="WO3" s="3"/>
      <c r="WP3" s="3"/>
      <c r="WQ3" s="3"/>
      <c r="WR3" s="3"/>
      <c r="WS3" s="3"/>
      <c r="WT3" s="3"/>
      <c r="WU3" s="3"/>
      <c r="WV3" s="3"/>
      <c r="WW3" s="3"/>
      <c r="WX3" s="3"/>
      <c r="WY3" s="3"/>
      <c r="WZ3" s="3"/>
      <c r="XA3" s="3"/>
      <c r="XB3" s="3"/>
      <c r="XC3" s="3"/>
      <c r="XD3" s="3"/>
      <c r="XE3" s="3"/>
      <c r="XF3" s="3"/>
      <c r="XG3" s="3"/>
      <c r="XH3" s="3"/>
      <c r="XI3" s="3"/>
      <c r="XJ3" s="3"/>
      <c r="XK3" s="3"/>
      <c r="XL3" s="3"/>
      <c r="XM3" s="3"/>
      <c r="XN3" s="3"/>
      <c r="XO3" s="3"/>
      <c r="XP3" s="3"/>
      <c r="XQ3" s="3"/>
      <c r="XR3" s="3"/>
      <c r="XS3" s="3"/>
      <c r="XT3" s="3"/>
      <c r="XU3" s="3"/>
      <c r="XV3" s="3"/>
      <c r="XW3" s="3"/>
      <c r="XX3" s="3"/>
      <c r="XY3" s="3"/>
      <c r="XZ3" s="3"/>
      <c r="YA3" s="3"/>
      <c r="YB3" s="3"/>
      <c r="YC3" s="3"/>
      <c r="YD3" s="3"/>
      <c r="YE3" s="3"/>
      <c r="YF3" s="3"/>
      <c r="YG3" s="3"/>
      <c r="YH3" s="3"/>
      <c r="YI3" s="3"/>
      <c r="YJ3" s="3"/>
      <c r="YK3" s="3"/>
      <c r="YL3" s="3"/>
      <c r="YM3" s="3"/>
      <c r="YN3" s="3"/>
      <c r="YO3" s="3"/>
      <c r="YP3" s="3"/>
      <c r="YQ3" s="3"/>
      <c r="YR3" s="3"/>
      <c r="YS3" s="3"/>
      <c r="YT3" s="3"/>
      <c r="YU3" s="3"/>
      <c r="YV3" s="3"/>
      <c r="YW3" s="3"/>
      <c r="YX3" s="3"/>
      <c r="YY3" s="3"/>
      <c r="YZ3" s="3"/>
      <c r="ZA3" s="3"/>
      <c r="ZB3" s="3"/>
      <c r="ZC3" s="3"/>
      <c r="ZD3" s="3"/>
      <c r="ZE3" s="3"/>
      <c r="ZF3" s="3"/>
      <c r="ZG3" s="3"/>
      <c r="ZH3" s="3"/>
      <c r="ZI3" s="3"/>
      <c r="ZJ3" s="3"/>
      <c r="ZK3" s="3"/>
      <c r="ZL3" s="3"/>
      <c r="ZM3" s="3"/>
      <c r="ZN3" s="3"/>
      <c r="ZO3" s="3"/>
      <c r="ZP3" s="3"/>
      <c r="ZQ3" s="3"/>
      <c r="ZR3" s="3"/>
      <c r="ZS3" s="3"/>
      <c r="ZT3" s="3"/>
      <c r="ZU3" s="3"/>
      <c r="ZV3" s="3"/>
      <c r="ZW3" s="3"/>
      <c r="ZX3" s="3"/>
      <c r="ZY3" s="3"/>
      <c r="ZZ3" s="3"/>
      <c r="AAA3" s="3"/>
      <c r="AAB3" s="3"/>
      <c r="AAC3" s="3"/>
      <c r="AAD3" s="3"/>
      <c r="AAE3" s="3"/>
      <c r="AAF3" s="3"/>
      <c r="AAG3" s="3"/>
      <c r="AAH3" s="3"/>
      <c r="AAI3" s="3"/>
      <c r="AAJ3" s="3"/>
      <c r="AAK3" s="3"/>
      <c r="AAL3" s="3"/>
      <c r="AAM3" s="3"/>
      <c r="AAN3" s="3"/>
      <c r="AAO3" s="3"/>
      <c r="AAP3" s="3"/>
      <c r="AAQ3" s="3"/>
      <c r="AAR3" s="3"/>
      <c r="AAS3" s="3"/>
      <c r="AAT3" s="3"/>
      <c r="AAU3" s="3"/>
      <c r="AAV3" s="3"/>
    </row>
    <row r="4" spans="1:724" s="5" customFormat="1" ht="30" customHeight="1" x14ac:dyDescent="0.4">
      <c r="A4" s="9"/>
      <c r="B4" s="9"/>
      <c r="C4" s="9"/>
      <c r="D4" s="9"/>
      <c r="E4" s="32" t="s">
        <v>86</v>
      </c>
      <c r="F4" s="9"/>
      <c r="G4" s="9"/>
      <c r="H4" s="9"/>
      <c r="I4" s="9"/>
      <c r="J4" s="9"/>
      <c r="K4" s="9"/>
      <c r="L4" s="9"/>
      <c r="M4" s="9"/>
      <c r="N4" s="9"/>
      <c r="O4" s="9"/>
      <c r="P4" s="9"/>
      <c r="Q4" s="9"/>
      <c r="R4" s="9"/>
      <c r="S4" s="9"/>
      <c r="T4" s="9"/>
      <c r="U4" s="9"/>
      <c r="V4" s="9"/>
      <c r="W4" s="9"/>
      <c r="X4" s="9"/>
      <c r="Y4" s="9"/>
      <c r="Z4" s="9"/>
      <c r="AA4" s="9"/>
      <c r="AB4" s="9"/>
      <c r="AC4" s="9"/>
      <c r="AD4" s="9"/>
      <c r="AE4" s="9"/>
      <c r="AF4" s="9"/>
      <c r="AG4" s="9"/>
      <c r="AH4" s="9"/>
      <c r="AI4" s="9"/>
      <c r="AJ4" s="9"/>
      <c r="AK4" s="9"/>
      <c r="AL4" s="9"/>
      <c r="AM4" s="9"/>
      <c r="AN4" s="9"/>
      <c r="AO4" s="9"/>
      <c r="AP4" s="9"/>
      <c r="AQ4" s="9"/>
      <c r="AR4" s="9"/>
      <c r="AS4" s="9"/>
      <c r="AT4" s="2"/>
      <c r="AU4" s="76"/>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c r="IN4" s="3"/>
      <c r="IO4" s="3"/>
      <c r="IP4" s="3"/>
      <c r="IQ4" s="3"/>
      <c r="IR4" s="3"/>
      <c r="IS4" s="3"/>
      <c r="IT4" s="3"/>
      <c r="IU4" s="3"/>
      <c r="IV4" s="3"/>
      <c r="IW4" s="3"/>
      <c r="IX4" s="3"/>
      <c r="IY4" s="3"/>
      <c r="IZ4" s="3"/>
      <c r="JA4" s="3"/>
      <c r="JB4" s="3"/>
      <c r="JC4" s="3"/>
      <c r="JD4" s="3"/>
      <c r="JE4" s="3"/>
      <c r="JF4" s="3"/>
      <c r="JG4" s="3"/>
      <c r="JH4" s="3"/>
      <c r="JI4" s="3"/>
      <c r="JJ4" s="3"/>
      <c r="JK4" s="3"/>
      <c r="JL4" s="3"/>
      <c r="JM4" s="3"/>
      <c r="JN4" s="3"/>
      <c r="JO4" s="3"/>
      <c r="JP4" s="3"/>
      <c r="JQ4" s="3"/>
      <c r="JR4" s="3"/>
      <c r="JS4" s="3"/>
      <c r="JT4" s="3"/>
      <c r="JU4" s="3"/>
      <c r="JV4" s="3"/>
      <c r="JW4" s="3"/>
      <c r="JX4" s="3"/>
      <c r="JY4" s="3"/>
      <c r="JZ4" s="3"/>
      <c r="KA4" s="3"/>
      <c r="KB4" s="3"/>
      <c r="KC4" s="3"/>
      <c r="KD4" s="3"/>
      <c r="KE4" s="3"/>
      <c r="KF4" s="3"/>
      <c r="KG4" s="3"/>
      <c r="KH4" s="3"/>
      <c r="KI4" s="3"/>
      <c r="KJ4" s="3"/>
      <c r="KK4" s="3"/>
      <c r="KL4" s="3"/>
      <c r="KM4" s="3"/>
      <c r="KN4" s="3"/>
      <c r="KO4" s="3"/>
      <c r="KP4" s="3"/>
      <c r="KQ4" s="3"/>
      <c r="KR4" s="3"/>
      <c r="KS4" s="3"/>
      <c r="KT4" s="3"/>
      <c r="KU4" s="3"/>
      <c r="KV4" s="3"/>
      <c r="KW4" s="3"/>
      <c r="KX4" s="3"/>
      <c r="KY4" s="3"/>
      <c r="KZ4" s="3"/>
      <c r="LA4" s="3"/>
      <c r="LB4" s="3"/>
      <c r="LC4" s="3"/>
      <c r="LD4" s="3"/>
      <c r="LE4" s="3"/>
      <c r="LF4" s="3"/>
      <c r="LG4" s="3"/>
      <c r="LH4" s="3"/>
      <c r="LI4" s="3"/>
      <c r="LJ4" s="3"/>
      <c r="LK4" s="3"/>
      <c r="LL4" s="3"/>
      <c r="LM4" s="3"/>
      <c r="LN4" s="3"/>
      <c r="LO4" s="3"/>
      <c r="LP4" s="3"/>
      <c r="LQ4" s="3"/>
      <c r="LR4" s="3"/>
      <c r="LS4" s="3"/>
      <c r="LT4" s="3"/>
      <c r="LU4" s="3"/>
      <c r="LV4" s="3"/>
      <c r="LW4" s="3"/>
      <c r="LX4" s="3"/>
      <c r="LY4" s="3"/>
      <c r="LZ4" s="3"/>
      <c r="MA4" s="3"/>
      <c r="MB4" s="3"/>
      <c r="MC4" s="3"/>
      <c r="MD4" s="3"/>
      <c r="ME4" s="3"/>
      <c r="MF4" s="3"/>
      <c r="MG4" s="3"/>
      <c r="MH4" s="3"/>
      <c r="MI4" s="3"/>
      <c r="MJ4" s="3"/>
      <c r="MK4" s="3"/>
      <c r="ML4" s="3"/>
      <c r="MM4" s="3"/>
      <c r="MN4" s="3"/>
      <c r="MO4" s="3"/>
      <c r="MP4" s="3"/>
      <c r="MQ4" s="3"/>
      <c r="MR4" s="3"/>
      <c r="MS4" s="3"/>
      <c r="MT4" s="3"/>
      <c r="MU4" s="3"/>
      <c r="MV4" s="3"/>
      <c r="MW4" s="3"/>
      <c r="MX4" s="3"/>
      <c r="MY4" s="3"/>
      <c r="MZ4" s="3"/>
      <c r="NA4" s="3"/>
      <c r="NB4" s="3"/>
      <c r="NC4" s="3"/>
      <c r="ND4" s="3"/>
      <c r="NE4" s="3"/>
      <c r="NF4" s="3"/>
      <c r="NG4" s="3"/>
      <c r="NH4" s="3"/>
      <c r="NI4" s="3"/>
      <c r="NJ4" s="3"/>
      <c r="NK4" s="3"/>
      <c r="NL4" s="3"/>
      <c r="NM4" s="3"/>
      <c r="NN4" s="3"/>
      <c r="NO4" s="3"/>
      <c r="NP4" s="3"/>
      <c r="NQ4" s="3"/>
      <c r="NR4" s="3"/>
      <c r="NS4" s="3"/>
      <c r="NT4" s="3"/>
      <c r="NU4" s="3"/>
      <c r="NV4" s="3"/>
      <c r="NW4" s="3"/>
      <c r="NX4" s="3"/>
      <c r="NY4" s="3"/>
      <c r="NZ4" s="3"/>
      <c r="OA4" s="3"/>
      <c r="OB4" s="3"/>
      <c r="OC4" s="3"/>
      <c r="OD4" s="3"/>
      <c r="OE4" s="3"/>
      <c r="OF4" s="3"/>
      <c r="OG4" s="3"/>
      <c r="OH4" s="3"/>
      <c r="OI4" s="3"/>
      <c r="OJ4" s="3"/>
      <c r="OK4" s="3"/>
      <c r="OL4" s="3"/>
      <c r="OM4" s="3"/>
      <c r="ON4" s="3"/>
      <c r="OO4" s="3"/>
      <c r="OP4" s="3"/>
      <c r="OQ4" s="3"/>
      <c r="OR4" s="3"/>
      <c r="OS4" s="3"/>
      <c r="OT4" s="3"/>
      <c r="OU4" s="3"/>
      <c r="OV4" s="3"/>
      <c r="OW4" s="3"/>
      <c r="OX4" s="3"/>
      <c r="OY4" s="3"/>
      <c r="OZ4" s="3"/>
      <c r="PA4" s="3"/>
      <c r="PB4" s="3"/>
      <c r="PC4" s="3"/>
      <c r="PD4" s="3"/>
      <c r="PE4" s="3"/>
      <c r="PF4" s="3"/>
      <c r="PG4" s="3"/>
      <c r="PH4" s="3"/>
      <c r="PI4" s="3"/>
      <c r="PJ4" s="3"/>
      <c r="PK4" s="3"/>
      <c r="PL4" s="3"/>
      <c r="PM4" s="3"/>
      <c r="PN4" s="3"/>
      <c r="PO4" s="3"/>
      <c r="PP4" s="3"/>
      <c r="PQ4" s="3"/>
      <c r="PR4" s="3"/>
      <c r="PS4" s="3"/>
      <c r="PT4" s="3"/>
      <c r="PU4" s="3"/>
      <c r="PV4" s="3"/>
      <c r="PW4" s="3"/>
      <c r="PX4" s="3"/>
      <c r="PY4" s="3"/>
      <c r="PZ4" s="3"/>
      <c r="QA4" s="3"/>
      <c r="QB4" s="3"/>
      <c r="QC4" s="3"/>
      <c r="QD4" s="3"/>
      <c r="QE4" s="3"/>
      <c r="QF4" s="3"/>
      <c r="QG4" s="3"/>
      <c r="QH4" s="3"/>
      <c r="QI4" s="3"/>
      <c r="QJ4" s="3"/>
      <c r="QK4" s="3"/>
      <c r="QL4" s="3"/>
      <c r="QM4" s="3"/>
      <c r="QN4" s="3"/>
      <c r="QO4" s="3"/>
      <c r="QP4" s="3"/>
      <c r="QQ4" s="3"/>
      <c r="QR4" s="3"/>
      <c r="QS4" s="3"/>
      <c r="QT4" s="3"/>
      <c r="QU4" s="3"/>
      <c r="QV4" s="3"/>
      <c r="QW4" s="3"/>
      <c r="QX4" s="3"/>
      <c r="QY4" s="3"/>
      <c r="QZ4" s="3"/>
      <c r="RA4" s="3"/>
      <c r="RB4" s="3"/>
      <c r="RC4" s="3"/>
      <c r="RD4" s="3"/>
      <c r="RE4" s="3"/>
      <c r="RF4" s="3"/>
      <c r="RG4" s="3"/>
      <c r="RH4" s="3"/>
      <c r="RI4" s="3"/>
      <c r="RJ4" s="3"/>
      <c r="RK4" s="3"/>
      <c r="RL4" s="3"/>
      <c r="RM4" s="3"/>
      <c r="RN4" s="3"/>
      <c r="RO4" s="3"/>
      <c r="RP4" s="3"/>
      <c r="RQ4" s="3"/>
      <c r="RR4" s="3"/>
      <c r="RS4" s="3"/>
      <c r="RT4" s="3"/>
      <c r="RU4" s="3"/>
      <c r="RV4" s="3"/>
      <c r="RW4" s="3"/>
      <c r="RX4" s="3"/>
      <c r="RY4" s="3"/>
      <c r="RZ4" s="3"/>
      <c r="SA4" s="3"/>
      <c r="SB4" s="3"/>
      <c r="SC4" s="3"/>
      <c r="SD4" s="3"/>
      <c r="SE4" s="3"/>
      <c r="SF4" s="3"/>
      <c r="SG4" s="3"/>
      <c r="SH4" s="3"/>
      <c r="SI4" s="3"/>
      <c r="SJ4" s="3"/>
      <c r="SK4" s="3"/>
      <c r="SL4" s="3"/>
      <c r="SM4" s="3"/>
      <c r="SN4" s="3"/>
      <c r="SO4" s="3"/>
      <c r="SP4" s="3"/>
      <c r="SQ4" s="3"/>
      <c r="SR4" s="3"/>
      <c r="SS4" s="3"/>
      <c r="ST4" s="3"/>
      <c r="SU4" s="3"/>
      <c r="SV4" s="3"/>
      <c r="SW4" s="3"/>
      <c r="SX4" s="3"/>
      <c r="SY4" s="3"/>
      <c r="SZ4" s="3"/>
      <c r="TA4" s="3"/>
      <c r="TB4" s="3"/>
      <c r="TC4" s="3"/>
      <c r="TD4" s="3"/>
      <c r="TE4" s="3"/>
      <c r="TF4" s="3"/>
      <c r="TG4" s="3"/>
      <c r="TH4" s="3"/>
      <c r="TI4" s="3"/>
      <c r="TJ4" s="3"/>
      <c r="TK4" s="3"/>
      <c r="TL4" s="3"/>
      <c r="TM4" s="3"/>
      <c r="TN4" s="3"/>
      <c r="TO4" s="3"/>
      <c r="TP4" s="3"/>
      <c r="TQ4" s="3"/>
      <c r="TR4" s="3"/>
      <c r="TS4" s="3"/>
      <c r="TT4" s="3"/>
      <c r="TU4" s="3"/>
      <c r="TV4" s="3"/>
      <c r="TW4" s="3"/>
      <c r="TX4" s="3"/>
      <c r="TY4" s="3"/>
      <c r="TZ4" s="3"/>
      <c r="UA4" s="3"/>
      <c r="UB4" s="3"/>
      <c r="UC4" s="3"/>
      <c r="UD4" s="3"/>
      <c r="UE4" s="3"/>
      <c r="UF4" s="3"/>
      <c r="UG4" s="3"/>
      <c r="UH4" s="3"/>
      <c r="UI4" s="3"/>
      <c r="UJ4" s="3"/>
      <c r="UK4" s="3"/>
      <c r="UL4" s="3"/>
      <c r="UM4" s="3"/>
      <c r="UN4" s="3"/>
      <c r="UO4" s="3"/>
      <c r="UP4" s="3"/>
      <c r="UQ4" s="3"/>
      <c r="UR4" s="3"/>
      <c r="US4" s="3"/>
      <c r="UT4" s="3"/>
      <c r="UU4" s="3"/>
      <c r="UV4" s="3"/>
      <c r="UW4" s="3"/>
      <c r="UX4" s="3"/>
      <c r="UY4" s="3"/>
      <c r="UZ4" s="3"/>
      <c r="VA4" s="3"/>
      <c r="VB4" s="3"/>
      <c r="VC4" s="3"/>
      <c r="VD4" s="3"/>
      <c r="VE4" s="3"/>
      <c r="VF4" s="3"/>
      <c r="VG4" s="3"/>
      <c r="VH4" s="3"/>
      <c r="VI4" s="3"/>
      <c r="VJ4" s="3"/>
      <c r="VK4" s="3"/>
      <c r="VL4" s="3"/>
      <c r="VM4" s="3"/>
      <c r="VN4" s="3"/>
      <c r="VO4" s="3"/>
      <c r="VP4" s="3"/>
      <c r="VQ4" s="3"/>
      <c r="VR4" s="3"/>
      <c r="VS4" s="3"/>
      <c r="VT4" s="3"/>
      <c r="VU4" s="3"/>
      <c r="VV4" s="3"/>
      <c r="VW4" s="3"/>
      <c r="VX4" s="3"/>
      <c r="VY4" s="3"/>
      <c r="VZ4" s="3"/>
      <c r="WA4" s="3"/>
      <c r="WB4" s="3"/>
      <c r="WC4" s="3"/>
      <c r="WD4" s="3"/>
      <c r="WE4" s="3"/>
      <c r="WF4" s="3"/>
      <c r="WG4" s="3"/>
      <c r="WH4" s="3"/>
      <c r="WI4" s="3"/>
      <c r="WJ4" s="3"/>
      <c r="WK4" s="3"/>
      <c r="WL4" s="3"/>
      <c r="WM4" s="3"/>
      <c r="WN4" s="3"/>
      <c r="WO4" s="3"/>
      <c r="WP4" s="3"/>
      <c r="WQ4" s="3"/>
      <c r="WR4" s="3"/>
      <c r="WS4" s="3"/>
      <c r="WT4" s="3"/>
      <c r="WU4" s="3"/>
      <c r="WV4" s="3"/>
      <c r="WW4" s="3"/>
      <c r="WX4" s="3"/>
      <c r="WY4" s="3"/>
      <c r="WZ4" s="3"/>
      <c r="XA4" s="3"/>
      <c r="XB4" s="3"/>
      <c r="XC4" s="3"/>
      <c r="XD4" s="3"/>
      <c r="XE4" s="3"/>
      <c r="XF4" s="3"/>
      <c r="XG4" s="3"/>
      <c r="XH4" s="3"/>
      <c r="XI4" s="3"/>
      <c r="XJ4" s="3"/>
      <c r="XK4" s="3"/>
      <c r="XL4" s="3"/>
      <c r="XM4" s="3"/>
      <c r="XN4" s="3"/>
      <c r="XO4" s="3"/>
      <c r="XP4" s="3"/>
      <c r="XQ4" s="3"/>
      <c r="XR4" s="3"/>
      <c r="XS4" s="3"/>
      <c r="XT4" s="3"/>
      <c r="XU4" s="3"/>
      <c r="XV4" s="3"/>
      <c r="XW4" s="3"/>
      <c r="XX4" s="3"/>
      <c r="XY4" s="3"/>
      <c r="XZ4" s="3"/>
      <c r="YA4" s="3"/>
      <c r="YB4" s="3"/>
      <c r="YC4" s="3"/>
      <c r="YD4" s="3"/>
      <c r="YE4" s="3"/>
      <c r="YF4" s="3"/>
      <c r="YG4" s="3"/>
      <c r="YH4" s="3"/>
      <c r="YI4" s="3"/>
      <c r="YJ4" s="3"/>
      <c r="YK4" s="3"/>
      <c r="YL4" s="3"/>
      <c r="YM4" s="3"/>
      <c r="YN4" s="3"/>
      <c r="YO4" s="3"/>
      <c r="YP4" s="3"/>
      <c r="YQ4" s="3"/>
      <c r="YR4" s="3"/>
      <c r="YS4" s="3"/>
      <c r="YT4" s="3"/>
      <c r="YU4" s="3"/>
      <c r="YV4" s="3"/>
      <c r="YW4" s="3"/>
      <c r="YX4" s="3"/>
      <c r="YY4" s="3"/>
      <c r="YZ4" s="3"/>
      <c r="ZA4" s="3"/>
      <c r="ZB4" s="3"/>
      <c r="ZC4" s="3"/>
      <c r="ZD4" s="3"/>
      <c r="ZE4" s="3"/>
      <c r="ZF4" s="3"/>
      <c r="ZG4" s="3"/>
      <c r="ZH4" s="3"/>
      <c r="ZI4" s="3"/>
      <c r="ZJ4" s="3"/>
      <c r="ZK4" s="3"/>
      <c r="ZL4" s="3"/>
      <c r="ZM4" s="3"/>
      <c r="ZN4" s="3"/>
      <c r="ZO4" s="3"/>
      <c r="ZP4" s="3"/>
      <c r="ZQ4" s="3"/>
      <c r="ZR4" s="3"/>
      <c r="ZS4" s="3"/>
      <c r="ZT4" s="3"/>
      <c r="ZU4" s="3"/>
      <c r="ZV4" s="3"/>
      <c r="ZW4" s="3"/>
      <c r="ZX4" s="3"/>
      <c r="ZY4" s="3"/>
      <c r="ZZ4" s="3"/>
      <c r="AAA4" s="3"/>
      <c r="AAB4" s="3"/>
      <c r="AAC4" s="3"/>
      <c r="AAD4" s="3"/>
      <c r="AAE4" s="3"/>
      <c r="AAF4" s="3"/>
      <c r="AAG4" s="3"/>
      <c r="AAH4" s="3"/>
      <c r="AAI4" s="3"/>
      <c r="AAJ4" s="3"/>
      <c r="AAK4" s="3"/>
      <c r="AAL4" s="3"/>
      <c r="AAM4" s="3"/>
      <c r="AAN4" s="3"/>
      <c r="AAO4" s="3"/>
      <c r="AAP4" s="3"/>
      <c r="AAQ4" s="3"/>
      <c r="AAR4" s="3"/>
      <c r="AAS4" s="3"/>
      <c r="AAT4" s="3"/>
      <c r="AAU4" s="3"/>
      <c r="AAV4" s="3"/>
    </row>
    <row r="5" spans="1:724" s="5" customFormat="1" x14ac:dyDescent="0.4">
      <c r="A5" s="9"/>
      <c r="B5" s="9"/>
      <c r="C5" s="9"/>
      <c r="D5" s="9"/>
      <c r="E5" s="9"/>
      <c r="F5" s="9"/>
      <c r="G5" s="9"/>
      <c r="H5" s="9"/>
      <c r="I5" s="9"/>
      <c r="J5" s="9"/>
      <c r="K5" s="9"/>
      <c r="L5" s="9"/>
      <c r="M5" s="9"/>
      <c r="N5" s="9"/>
      <c r="O5" s="9"/>
      <c r="P5" s="9"/>
      <c r="Q5" s="9"/>
      <c r="R5" s="9"/>
      <c r="S5" s="9"/>
      <c r="T5" s="9"/>
      <c r="U5" s="9"/>
      <c r="V5" s="9"/>
      <c r="W5" s="9"/>
      <c r="X5" s="9"/>
      <c r="Y5" s="9"/>
      <c r="Z5" s="9"/>
      <c r="AA5" s="9"/>
      <c r="AB5" s="9"/>
      <c r="AC5" s="9"/>
      <c r="AD5" s="9"/>
      <c r="AE5" s="9"/>
      <c r="AF5" s="9"/>
      <c r="AG5" s="9"/>
      <c r="AH5" s="9"/>
      <c r="AI5" s="9"/>
      <c r="AJ5" s="9"/>
      <c r="AK5" s="9"/>
      <c r="AL5" s="9"/>
      <c r="AM5" s="9"/>
      <c r="AN5" s="9"/>
      <c r="AO5" s="9"/>
      <c r="AP5" s="9"/>
      <c r="AQ5" s="9"/>
      <c r="AR5" s="9"/>
      <c r="AS5" s="9"/>
      <c r="AT5" s="2"/>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c r="IN5" s="3"/>
      <c r="IO5" s="3"/>
      <c r="IP5" s="3"/>
      <c r="IQ5" s="3"/>
      <c r="IR5" s="3"/>
      <c r="IS5" s="3"/>
      <c r="IT5" s="3"/>
      <c r="IU5" s="3"/>
      <c r="IV5" s="3"/>
      <c r="IW5" s="3"/>
      <c r="IX5" s="3"/>
      <c r="IY5" s="3"/>
      <c r="IZ5" s="3"/>
      <c r="JA5" s="3"/>
      <c r="JB5" s="3"/>
      <c r="JC5" s="3"/>
      <c r="JD5" s="3"/>
      <c r="JE5" s="3"/>
      <c r="JF5" s="3"/>
      <c r="JG5" s="3"/>
      <c r="JH5" s="3"/>
      <c r="JI5" s="3"/>
      <c r="JJ5" s="3"/>
      <c r="JK5" s="3"/>
      <c r="JL5" s="3"/>
      <c r="JM5" s="3"/>
      <c r="JN5" s="3"/>
      <c r="JO5" s="3"/>
      <c r="JP5" s="3"/>
      <c r="JQ5" s="3"/>
      <c r="JR5" s="3"/>
      <c r="JS5" s="3"/>
      <c r="JT5" s="3"/>
      <c r="JU5" s="3"/>
      <c r="JV5" s="3"/>
      <c r="JW5" s="3"/>
      <c r="JX5" s="3"/>
      <c r="JY5" s="3"/>
      <c r="JZ5" s="3"/>
      <c r="KA5" s="3"/>
      <c r="KB5" s="3"/>
      <c r="KC5" s="3"/>
      <c r="KD5" s="3"/>
      <c r="KE5" s="3"/>
      <c r="KF5" s="3"/>
      <c r="KG5" s="3"/>
      <c r="KH5" s="3"/>
      <c r="KI5" s="3"/>
      <c r="KJ5" s="3"/>
      <c r="KK5" s="3"/>
      <c r="KL5" s="3"/>
      <c r="KM5" s="3"/>
      <c r="KN5" s="3"/>
      <c r="KO5" s="3"/>
      <c r="KP5" s="3"/>
      <c r="KQ5" s="3"/>
      <c r="KR5" s="3"/>
      <c r="KS5" s="3"/>
      <c r="KT5" s="3"/>
      <c r="KU5" s="3"/>
      <c r="KV5" s="3"/>
      <c r="KW5" s="3"/>
      <c r="KX5" s="3"/>
      <c r="KY5" s="3"/>
      <c r="KZ5" s="3"/>
      <c r="LA5" s="3"/>
      <c r="LB5" s="3"/>
      <c r="LC5" s="3"/>
      <c r="LD5" s="3"/>
      <c r="LE5" s="3"/>
      <c r="LF5" s="3"/>
      <c r="LG5" s="3"/>
      <c r="LH5" s="3"/>
      <c r="LI5" s="3"/>
      <c r="LJ5" s="3"/>
      <c r="LK5" s="3"/>
      <c r="LL5" s="3"/>
      <c r="LM5" s="3"/>
      <c r="LN5" s="3"/>
      <c r="LO5" s="3"/>
      <c r="LP5" s="3"/>
      <c r="LQ5" s="3"/>
      <c r="LR5" s="3"/>
      <c r="LS5" s="3"/>
      <c r="LT5" s="3"/>
      <c r="LU5" s="3"/>
      <c r="LV5" s="3"/>
      <c r="LW5" s="3"/>
      <c r="LX5" s="3"/>
      <c r="LY5" s="3"/>
      <c r="LZ5" s="3"/>
      <c r="MA5" s="3"/>
      <c r="MB5" s="3"/>
      <c r="MC5" s="3"/>
      <c r="MD5" s="3"/>
      <c r="ME5" s="3"/>
      <c r="MF5" s="3"/>
      <c r="MG5" s="3"/>
      <c r="MH5" s="3"/>
      <c r="MI5" s="3"/>
      <c r="MJ5" s="3"/>
      <c r="MK5" s="3"/>
      <c r="ML5" s="3"/>
      <c r="MM5" s="3"/>
      <c r="MN5" s="3"/>
      <c r="MO5" s="3"/>
      <c r="MP5" s="3"/>
      <c r="MQ5" s="3"/>
      <c r="MR5" s="3"/>
      <c r="MS5" s="3"/>
      <c r="MT5" s="3"/>
      <c r="MU5" s="3"/>
      <c r="MV5" s="3"/>
      <c r="MW5" s="3"/>
      <c r="MX5" s="3"/>
      <c r="MY5" s="3"/>
      <c r="MZ5" s="3"/>
      <c r="NA5" s="3"/>
      <c r="NB5" s="3"/>
      <c r="NC5" s="3"/>
      <c r="ND5" s="3"/>
      <c r="NE5" s="3"/>
      <c r="NF5" s="3"/>
      <c r="NG5" s="3"/>
      <c r="NH5" s="3"/>
      <c r="NI5" s="3"/>
      <c r="NJ5" s="3"/>
      <c r="NK5" s="3"/>
      <c r="NL5" s="3"/>
      <c r="NM5" s="3"/>
      <c r="NN5" s="3"/>
      <c r="NO5" s="3"/>
      <c r="NP5" s="3"/>
      <c r="NQ5" s="3"/>
      <c r="NR5" s="3"/>
      <c r="NS5" s="3"/>
      <c r="NT5" s="3"/>
      <c r="NU5" s="3"/>
      <c r="NV5" s="3"/>
      <c r="NW5" s="3"/>
      <c r="NX5" s="3"/>
      <c r="NY5" s="3"/>
      <c r="NZ5" s="3"/>
      <c r="OA5" s="3"/>
      <c r="OB5" s="3"/>
      <c r="OC5" s="3"/>
      <c r="OD5" s="3"/>
      <c r="OE5" s="3"/>
      <c r="OF5" s="3"/>
      <c r="OG5" s="3"/>
      <c r="OH5" s="3"/>
      <c r="OI5" s="3"/>
      <c r="OJ5" s="3"/>
      <c r="OK5" s="3"/>
      <c r="OL5" s="3"/>
      <c r="OM5" s="3"/>
      <c r="ON5" s="3"/>
      <c r="OO5" s="3"/>
      <c r="OP5" s="3"/>
      <c r="OQ5" s="3"/>
      <c r="OR5" s="3"/>
      <c r="OS5" s="3"/>
      <c r="OT5" s="3"/>
      <c r="OU5" s="3"/>
      <c r="OV5" s="3"/>
      <c r="OW5" s="3"/>
      <c r="OX5" s="3"/>
      <c r="OY5" s="3"/>
      <c r="OZ5" s="3"/>
      <c r="PA5" s="3"/>
      <c r="PB5" s="3"/>
      <c r="PC5" s="3"/>
      <c r="PD5" s="3"/>
      <c r="PE5" s="3"/>
      <c r="PF5" s="3"/>
      <c r="PG5" s="3"/>
      <c r="PH5" s="3"/>
      <c r="PI5" s="3"/>
      <c r="PJ5" s="3"/>
      <c r="PK5" s="3"/>
      <c r="PL5" s="3"/>
      <c r="PM5" s="3"/>
      <c r="PN5" s="3"/>
      <c r="PO5" s="3"/>
      <c r="PP5" s="3"/>
      <c r="PQ5" s="3"/>
      <c r="PR5" s="3"/>
      <c r="PS5" s="3"/>
      <c r="PT5" s="3"/>
      <c r="PU5" s="3"/>
      <c r="PV5" s="3"/>
      <c r="PW5" s="3"/>
      <c r="PX5" s="3"/>
      <c r="PY5" s="3"/>
      <c r="PZ5" s="3"/>
      <c r="QA5" s="3"/>
      <c r="QB5" s="3"/>
      <c r="QC5" s="3"/>
      <c r="QD5" s="3"/>
      <c r="QE5" s="3"/>
      <c r="QF5" s="3"/>
      <c r="QG5" s="3"/>
      <c r="QH5" s="3"/>
      <c r="QI5" s="3"/>
      <c r="QJ5" s="3"/>
      <c r="QK5" s="3"/>
      <c r="QL5" s="3"/>
      <c r="QM5" s="3"/>
      <c r="QN5" s="3"/>
      <c r="QO5" s="3"/>
      <c r="QP5" s="3"/>
      <c r="QQ5" s="3"/>
      <c r="QR5" s="3"/>
      <c r="QS5" s="3"/>
      <c r="QT5" s="3"/>
      <c r="QU5" s="3"/>
      <c r="QV5" s="3"/>
      <c r="QW5" s="3"/>
      <c r="QX5" s="3"/>
      <c r="QY5" s="3"/>
      <c r="QZ5" s="3"/>
      <c r="RA5" s="3"/>
      <c r="RB5" s="3"/>
      <c r="RC5" s="3"/>
      <c r="RD5" s="3"/>
      <c r="RE5" s="3"/>
      <c r="RF5" s="3"/>
      <c r="RG5" s="3"/>
      <c r="RH5" s="3"/>
      <c r="RI5" s="3"/>
      <c r="RJ5" s="3"/>
      <c r="RK5" s="3"/>
      <c r="RL5" s="3"/>
      <c r="RM5" s="3"/>
      <c r="RN5" s="3"/>
      <c r="RO5" s="3"/>
      <c r="RP5" s="3"/>
      <c r="RQ5" s="3"/>
      <c r="RR5" s="3"/>
      <c r="RS5" s="3"/>
      <c r="RT5" s="3"/>
      <c r="RU5" s="3"/>
      <c r="RV5" s="3"/>
      <c r="RW5" s="3"/>
      <c r="RX5" s="3"/>
      <c r="RY5" s="3"/>
      <c r="RZ5" s="3"/>
      <c r="SA5" s="3"/>
      <c r="SB5" s="3"/>
      <c r="SC5" s="3"/>
      <c r="SD5" s="3"/>
      <c r="SE5" s="3"/>
      <c r="SF5" s="3"/>
      <c r="SG5" s="3"/>
      <c r="SH5" s="3"/>
      <c r="SI5" s="3"/>
      <c r="SJ5" s="3"/>
      <c r="SK5" s="3"/>
      <c r="SL5" s="3"/>
      <c r="SM5" s="3"/>
      <c r="SN5" s="3"/>
      <c r="SO5" s="3"/>
      <c r="SP5" s="3"/>
      <c r="SQ5" s="3"/>
      <c r="SR5" s="3"/>
      <c r="SS5" s="3"/>
      <c r="ST5" s="3"/>
      <c r="SU5" s="3"/>
      <c r="SV5" s="3"/>
      <c r="SW5" s="3"/>
      <c r="SX5" s="3"/>
      <c r="SY5" s="3"/>
      <c r="SZ5" s="3"/>
      <c r="TA5" s="3"/>
      <c r="TB5" s="3"/>
      <c r="TC5" s="3"/>
      <c r="TD5" s="3"/>
      <c r="TE5" s="3"/>
      <c r="TF5" s="3"/>
      <c r="TG5" s="3"/>
      <c r="TH5" s="3"/>
      <c r="TI5" s="3"/>
      <c r="TJ5" s="3"/>
      <c r="TK5" s="3"/>
      <c r="TL5" s="3"/>
      <c r="TM5" s="3"/>
      <c r="TN5" s="3"/>
      <c r="TO5" s="3"/>
      <c r="TP5" s="3"/>
      <c r="TQ5" s="3"/>
      <c r="TR5" s="3"/>
      <c r="TS5" s="3"/>
      <c r="TT5" s="3"/>
      <c r="TU5" s="3"/>
      <c r="TV5" s="3"/>
      <c r="TW5" s="3"/>
      <c r="TX5" s="3"/>
      <c r="TY5" s="3"/>
      <c r="TZ5" s="3"/>
      <c r="UA5" s="3"/>
      <c r="UB5" s="3"/>
      <c r="UC5" s="3"/>
      <c r="UD5" s="3"/>
      <c r="UE5" s="3"/>
      <c r="UF5" s="3"/>
      <c r="UG5" s="3"/>
      <c r="UH5" s="3"/>
      <c r="UI5" s="3"/>
      <c r="UJ5" s="3"/>
      <c r="UK5" s="3"/>
      <c r="UL5" s="3"/>
      <c r="UM5" s="3"/>
      <c r="UN5" s="3"/>
      <c r="UO5" s="3"/>
      <c r="UP5" s="3"/>
      <c r="UQ5" s="3"/>
      <c r="UR5" s="3"/>
      <c r="US5" s="3"/>
      <c r="UT5" s="3"/>
      <c r="UU5" s="3"/>
      <c r="UV5" s="3"/>
      <c r="UW5" s="3"/>
      <c r="UX5" s="3"/>
      <c r="UY5" s="3"/>
      <c r="UZ5" s="3"/>
      <c r="VA5" s="3"/>
      <c r="VB5" s="3"/>
      <c r="VC5" s="3"/>
      <c r="VD5" s="3"/>
      <c r="VE5" s="3"/>
      <c r="VF5" s="3"/>
      <c r="VG5" s="3"/>
      <c r="VH5" s="3"/>
      <c r="VI5" s="3"/>
      <c r="VJ5" s="3"/>
      <c r="VK5" s="3"/>
      <c r="VL5" s="3"/>
      <c r="VM5" s="3"/>
      <c r="VN5" s="3"/>
      <c r="VO5" s="3"/>
      <c r="VP5" s="3"/>
      <c r="VQ5" s="3"/>
      <c r="VR5" s="3"/>
      <c r="VS5" s="3"/>
      <c r="VT5" s="3"/>
      <c r="VU5" s="3"/>
      <c r="VV5" s="3"/>
      <c r="VW5" s="3"/>
      <c r="VX5" s="3"/>
      <c r="VY5" s="3"/>
      <c r="VZ5" s="3"/>
      <c r="WA5" s="3"/>
      <c r="WB5" s="3"/>
      <c r="WC5" s="3"/>
      <c r="WD5" s="3"/>
      <c r="WE5" s="3"/>
      <c r="WF5" s="3"/>
      <c r="WG5" s="3"/>
      <c r="WH5" s="3"/>
      <c r="WI5" s="3"/>
      <c r="WJ5" s="3"/>
      <c r="WK5" s="3"/>
      <c r="WL5" s="3"/>
      <c r="WM5" s="3"/>
      <c r="WN5" s="3"/>
      <c r="WO5" s="3"/>
      <c r="WP5" s="3"/>
      <c r="WQ5" s="3"/>
      <c r="WR5" s="3"/>
      <c r="WS5" s="3"/>
      <c r="WT5" s="3"/>
      <c r="WU5" s="3"/>
      <c r="WV5" s="3"/>
      <c r="WW5" s="3"/>
      <c r="WX5" s="3"/>
      <c r="WY5" s="3"/>
      <c r="WZ5" s="3"/>
      <c r="XA5" s="3"/>
      <c r="XB5" s="3"/>
      <c r="XC5" s="3"/>
      <c r="XD5" s="3"/>
      <c r="XE5" s="3"/>
      <c r="XF5" s="3"/>
      <c r="XG5" s="3"/>
      <c r="XH5" s="3"/>
      <c r="XI5" s="3"/>
      <c r="XJ5" s="3"/>
      <c r="XK5" s="3"/>
      <c r="XL5" s="3"/>
      <c r="XM5" s="3"/>
      <c r="XN5" s="3"/>
      <c r="XO5" s="3"/>
      <c r="XP5" s="3"/>
      <c r="XQ5" s="3"/>
      <c r="XR5" s="3"/>
      <c r="XS5" s="3"/>
      <c r="XT5" s="3"/>
      <c r="XU5" s="3"/>
      <c r="XV5" s="3"/>
      <c r="XW5" s="3"/>
      <c r="XX5" s="3"/>
      <c r="XY5" s="3"/>
      <c r="XZ5" s="3"/>
      <c r="YA5" s="3"/>
      <c r="YB5" s="3"/>
      <c r="YC5" s="3"/>
      <c r="YD5" s="3"/>
      <c r="YE5" s="3"/>
      <c r="YF5" s="3"/>
      <c r="YG5" s="3"/>
      <c r="YH5" s="3"/>
      <c r="YI5" s="3"/>
      <c r="YJ5" s="3"/>
      <c r="YK5" s="3"/>
      <c r="YL5" s="3"/>
      <c r="YM5" s="3"/>
      <c r="YN5" s="3"/>
      <c r="YO5" s="3"/>
      <c r="YP5" s="3"/>
      <c r="YQ5" s="3"/>
      <c r="YR5" s="3"/>
      <c r="YS5" s="3"/>
      <c r="YT5" s="3"/>
      <c r="YU5" s="3"/>
      <c r="YV5" s="3"/>
      <c r="YW5" s="3"/>
      <c r="YX5" s="3"/>
      <c r="YY5" s="3"/>
      <c r="YZ5" s="3"/>
      <c r="ZA5" s="3"/>
      <c r="ZB5" s="3"/>
      <c r="ZC5" s="3"/>
      <c r="ZD5" s="3"/>
      <c r="ZE5" s="3"/>
      <c r="ZF5" s="3"/>
      <c r="ZG5" s="3"/>
      <c r="ZH5" s="3"/>
      <c r="ZI5" s="3"/>
      <c r="ZJ5" s="3"/>
      <c r="ZK5" s="3"/>
      <c r="ZL5" s="3"/>
      <c r="ZM5" s="3"/>
      <c r="ZN5" s="3"/>
      <c r="ZO5" s="3"/>
      <c r="ZP5" s="3"/>
      <c r="ZQ5" s="3"/>
      <c r="ZR5" s="3"/>
      <c r="ZS5" s="3"/>
      <c r="ZT5" s="3"/>
      <c r="ZU5" s="3"/>
      <c r="ZV5" s="3"/>
      <c r="ZW5" s="3"/>
      <c r="ZX5" s="3"/>
      <c r="ZY5" s="3"/>
      <c r="ZZ5" s="3"/>
      <c r="AAA5" s="3"/>
      <c r="AAB5" s="3"/>
      <c r="AAC5" s="3"/>
      <c r="AAD5" s="3"/>
      <c r="AAE5" s="3"/>
      <c r="AAF5" s="3"/>
      <c r="AAG5" s="3"/>
      <c r="AAH5" s="3"/>
      <c r="AAI5" s="3"/>
      <c r="AAJ5" s="3"/>
      <c r="AAK5" s="3"/>
      <c r="AAL5" s="3"/>
      <c r="AAM5" s="3"/>
      <c r="AAN5" s="3"/>
      <c r="AAO5" s="3"/>
      <c r="AAP5" s="3"/>
      <c r="AAQ5" s="3"/>
      <c r="AAR5" s="3"/>
      <c r="AAS5" s="3"/>
      <c r="AAT5" s="3"/>
      <c r="AAU5" s="3"/>
      <c r="AAV5" s="3"/>
    </row>
    <row r="6" spans="1:724" ht="25.5" customHeight="1" x14ac:dyDescent="0.5">
      <c r="A6" s="10" t="s">
        <v>23</v>
      </c>
      <c r="B6" s="9"/>
      <c r="C6" s="9"/>
      <c r="D6" s="9"/>
      <c r="E6" s="9"/>
      <c r="F6" s="9"/>
      <c r="G6" s="9"/>
      <c r="H6" s="9"/>
      <c r="I6" s="37"/>
      <c r="J6" s="37"/>
      <c r="K6" s="37"/>
      <c r="L6" s="37"/>
      <c r="M6" s="37"/>
      <c r="N6" s="37"/>
      <c r="O6" s="37"/>
      <c r="P6" s="37"/>
      <c r="Q6" s="37"/>
      <c r="R6" s="37"/>
      <c r="S6" s="37"/>
      <c r="T6" s="37"/>
      <c r="U6" s="37"/>
      <c r="V6" s="37"/>
      <c r="W6" s="37"/>
      <c r="X6" s="37"/>
      <c r="Y6" s="37"/>
      <c r="Z6" s="37"/>
      <c r="AA6" s="37"/>
      <c r="AB6" s="37"/>
      <c r="AC6" s="37"/>
      <c r="AD6" s="37"/>
      <c r="AE6" s="37"/>
      <c r="AF6" s="453" t="s">
        <v>69</v>
      </c>
      <c r="AG6" s="454"/>
      <c r="AH6" s="455"/>
      <c r="AI6" s="456" t="s">
        <v>121</v>
      </c>
      <c r="AJ6" s="457"/>
      <c r="AK6" s="457"/>
      <c r="AL6" s="457"/>
      <c r="AM6" s="458">
        <v>10</v>
      </c>
      <c r="AN6" s="458"/>
      <c r="AO6" s="459" t="s">
        <v>57</v>
      </c>
      <c r="AP6" s="459"/>
      <c r="AQ6" s="460">
        <v>27</v>
      </c>
      <c r="AR6" s="460"/>
      <c r="AS6" s="66" t="s">
        <v>27</v>
      </c>
      <c r="AU6" s="413" t="s">
        <v>203</v>
      </c>
      <c r="AV6" s="414"/>
      <c r="AW6" s="414"/>
      <c r="AX6" s="414"/>
      <c r="AY6" s="414"/>
      <c r="AZ6" s="414"/>
      <c r="BA6" s="414"/>
      <c r="BB6" s="414"/>
      <c r="BC6" s="414"/>
      <c r="BD6" s="414"/>
      <c r="BE6" s="415"/>
    </row>
    <row r="7" spans="1:724" ht="25.5" customHeight="1" x14ac:dyDescent="0.4">
      <c r="A7" s="461" t="s">
        <v>25</v>
      </c>
      <c r="B7" s="462"/>
      <c r="C7" s="462"/>
      <c r="D7" s="462"/>
      <c r="E7" s="462"/>
      <c r="F7" s="462"/>
      <c r="G7" s="462"/>
      <c r="H7" s="462"/>
      <c r="I7" s="463" t="s">
        <v>259</v>
      </c>
      <c r="J7" s="463"/>
      <c r="K7" s="463"/>
      <c r="L7" s="463"/>
      <c r="M7" s="463"/>
      <c r="N7" s="463"/>
      <c r="O7" s="463"/>
      <c r="P7" s="463"/>
      <c r="Q7" s="463"/>
      <c r="R7" s="463"/>
      <c r="S7" s="463"/>
      <c r="T7" s="463"/>
      <c r="U7" s="463"/>
      <c r="V7" s="463"/>
      <c r="W7" s="463"/>
      <c r="X7" s="463"/>
      <c r="Y7" s="463"/>
      <c r="Z7" s="463"/>
      <c r="AA7" s="463"/>
      <c r="AB7" s="463"/>
      <c r="AC7" s="463"/>
      <c r="AD7" s="463"/>
      <c r="AE7" s="463"/>
      <c r="AF7" s="463"/>
      <c r="AG7" s="463"/>
      <c r="AH7" s="463"/>
      <c r="AI7" s="463"/>
      <c r="AJ7" s="463"/>
      <c r="AK7" s="463"/>
      <c r="AL7" s="463"/>
      <c r="AM7" s="463"/>
      <c r="AN7" s="422" t="s">
        <v>165</v>
      </c>
      <c r="AO7" s="423"/>
      <c r="AP7" s="423"/>
      <c r="AQ7" s="423"/>
      <c r="AR7" s="423"/>
      <c r="AS7" s="424"/>
      <c r="AU7" s="416"/>
      <c r="AV7" s="417"/>
      <c r="AW7" s="417"/>
      <c r="AX7" s="417"/>
      <c r="AY7" s="417"/>
      <c r="AZ7" s="417"/>
      <c r="BA7" s="417"/>
      <c r="BB7" s="417"/>
      <c r="BC7" s="417"/>
      <c r="BD7" s="417"/>
      <c r="BE7" s="418"/>
    </row>
    <row r="8" spans="1:724" ht="15" customHeight="1" x14ac:dyDescent="0.4">
      <c r="A8" s="224" t="s">
        <v>1</v>
      </c>
      <c r="B8" s="162"/>
      <c r="C8" s="162"/>
      <c r="D8" s="162"/>
      <c r="E8" s="162"/>
      <c r="F8" s="162"/>
      <c r="G8" s="162"/>
      <c r="H8" s="190"/>
      <c r="I8" s="430" t="s">
        <v>258</v>
      </c>
      <c r="J8" s="431"/>
      <c r="K8" s="431"/>
      <c r="L8" s="431"/>
      <c r="M8" s="431"/>
      <c r="N8" s="431"/>
      <c r="O8" s="431"/>
      <c r="P8" s="431"/>
      <c r="Q8" s="431"/>
      <c r="R8" s="431"/>
      <c r="S8" s="431"/>
      <c r="T8" s="431"/>
      <c r="U8" s="431"/>
      <c r="V8" s="431"/>
      <c r="W8" s="431"/>
      <c r="X8" s="431"/>
      <c r="Y8" s="431"/>
      <c r="Z8" s="431"/>
      <c r="AA8" s="431"/>
      <c r="AB8" s="431"/>
      <c r="AC8" s="431"/>
      <c r="AD8" s="431"/>
      <c r="AE8" s="431"/>
      <c r="AF8" s="431"/>
      <c r="AG8" s="431"/>
      <c r="AH8" s="431"/>
      <c r="AI8" s="431"/>
      <c r="AJ8" s="431"/>
      <c r="AK8" s="431"/>
      <c r="AL8" s="431"/>
      <c r="AM8" s="432"/>
      <c r="AN8" s="425"/>
      <c r="AO8" s="425"/>
      <c r="AP8" s="425"/>
      <c r="AQ8" s="425"/>
      <c r="AR8" s="425"/>
      <c r="AS8" s="426"/>
      <c r="AU8" s="416"/>
      <c r="AV8" s="417"/>
      <c r="AW8" s="417"/>
      <c r="AX8" s="417"/>
      <c r="AY8" s="417"/>
      <c r="AZ8" s="417"/>
      <c r="BA8" s="417"/>
      <c r="BB8" s="417"/>
      <c r="BC8" s="417"/>
      <c r="BD8" s="417"/>
      <c r="BE8" s="418"/>
    </row>
    <row r="9" spans="1:724" ht="15" customHeight="1" x14ac:dyDescent="0.4">
      <c r="A9" s="224"/>
      <c r="B9" s="162"/>
      <c r="C9" s="162"/>
      <c r="D9" s="162"/>
      <c r="E9" s="162"/>
      <c r="F9" s="162"/>
      <c r="G9" s="162"/>
      <c r="H9" s="190"/>
      <c r="I9" s="430"/>
      <c r="J9" s="431"/>
      <c r="K9" s="431"/>
      <c r="L9" s="431"/>
      <c r="M9" s="431"/>
      <c r="N9" s="431"/>
      <c r="O9" s="431"/>
      <c r="P9" s="431"/>
      <c r="Q9" s="431"/>
      <c r="R9" s="431"/>
      <c r="S9" s="431"/>
      <c r="T9" s="431"/>
      <c r="U9" s="431"/>
      <c r="V9" s="431"/>
      <c r="W9" s="431"/>
      <c r="X9" s="431"/>
      <c r="Y9" s="431"/>
      <c r="Z9" s="431"/>
      <c r="AA9" s="431"/>
      <c r="AB9" s="431"/>
      <c r="AC9" s="431"/>
      <c r="AD9" s="431"/>
      <c r="AE9" s="431"/>
      <c r="AF9" s="431"/>
      <c r="AG9" s="431"/>
      <c r="AH9" s="431"/>
      <c r="AI9" s="431"/>
      <c r="AJ9" s="431"/>
      <c r="AK9" s="431"/>
      <c r="AL9" s="431"/>
      <c r="AM9" s="432"/>
      <c r="AN9" s="436">
        <v>1</v>
      </c>
      <c r="AO9" s="437"/>
      <c r="AP9" s="437"/>
      <c r="AQ9" s="437"/>
      <c r="AR9" s="437"/>
      <c r="AS9" s="438"/>
      <c r="AU9" s="419"/>
      <c r="AV9" s="420"/>
      <c r="AW9" s="420"/>
      <c r="AX9" s="420"/>
      <c r="AY9" s="420"/>
      <c r="AZ9" s="420"/>
      <c r="BA9" s="420"/>
      <c r="BB9" s="420"/>
      <c r="BC9" s="420"/>
      <c r="BD9" s="420"/>
      <c r="BE9" s="421"/>
    </row>
    <row r="10" spans="1:724" ht="15" customHeight="1" x14ac:dyDescent="0.4">
      <c r="A10" s="427"/>
      <c r="B10" s="428"/>
      <c r="C10" s="428"/>
      <c r="D10" s="428"/>
      <c r="E10" s="428"/>
      <c r="F10" s="428"/>
      <c r="G10" s="428"/>
      <c r="H10" s="429"/>
      <c r="I10" s="433"/>
      <c r="J10" s="434"/>
      <c r="K10" s="434"/>
      <c r="L10" s="434"/>
      <c r="M10" s="434"/>
      <c r="N10" s="434"/>
      <c r="O10" s="434"/>
      <c r="P10" s="434"/>
      <c r="Q10" s="434"/>
      <c r="R10" s="434"/>
      <c r="S10" s="434"/>
      <c r="T10" s="434"/>
      <c r="U10" s="434"/>
      <c r="V10" s="434"/>
      <c r="W10" s="434"/>
      <c r="X10" s="434"/>
      <c r="Y10" s="434"/>
      <c r="Z10" s="434"/>
      <c r="AA10" s="434"/>
      <c r="AB10" s="434"/>
      <c r="AC10" s="434"/>
      <c r="AD10" s="434"/>
      <c r="AE10" s="434"/>
      <c r="AF10" s="434"/>
      <c r="AG10" s="434"/>
      <c r="AH10" s="434"/>
      <c r="AI10" s="434"/>
      <c r="AJ10" s="434"/>
      <c r="AK10" s="434"/>
      <c r="AL10" s="434"/>
      <c r="AM10" s="435"/>
      <c r="AN10" s="439"/>
      <c r="AO10" s="440"/>
      <c r="AP10" s="440"/>
      <c r="AQ10" s="440"/>
      <c r="AR10" s="440"/>
      <c r="AS10" s="441"/>
      <c r="AU10" s="77" t="s">
        <v>103</v>
      </c>
      <c r="AV10" s="90"/>
    </row>
    <row r="11" spans="1:724" ht="25.5" customHeight="1" x14ac:dyDescent="0.4">
      <c r="A11" s="442" t="s">
        <v>17</v>
      </c>
      <c r="B11" s="187"/>
      <c r="C11" s="187"/>
      <c r="D11" s="187"/>
      <c r="E11" s="187"/>
      <c r="F11" s="187"/>
      <c r="G11" s="187"/>
      <c r="H11" s="188"/>
      <c r="I11" s="38" t="s">
        <v>4</v>
      </c>
      <c r="J11" s="464">
        <v>1070061</v>
      </c>
      <c r="K11" s="464"/>
      <c r="L11" s="464"/>
      <c r="M11" s="464"/>
      <c r="N11" s="464"/>
      <c r="O11" s="464"/>
      <c r="P11" s="465" t="s">
        <v>19</v>
      </c>
      <c r="Q11" s="465"/>
      <c r="R11" s="465"/>
      <c r="S11" s="465"/>
      <c r="T11" s="465"/>
      <c r="U11" s="138" t="s">
        <v>260</v>
      </c>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9"/>
    </row>
    <row r="12" spans="1:724" ht="22.5" customHeight="1" x14ac:dyDescent="0.4">
      <c r="A12" s="161"/>
      <c r="B12" s="162"/>
      <c r="C12" s="162"/>
      <c r="D12" s="162"/>
      <c r="E12" s="162"/>
      <c r="F12" s="162"/>
      <c r="G12" s="162"/>
      <c r="H12" s="190"/>
      <c r="I12" s="180" t="s">
        <v>261</v>
      </c>
      <c r="J12" s="181"/>
      <c r="K12" s="181"/>
      <c r="L12" s="181"/>
      <c r="M12" s="181"/>
      <c r="N12" s="181"/>
      <c r="O12" s="181"/>
      <c r="P12" s="181"/>
      <c r="Q12" s="181"/>
      <c r="R12" s="181"/>
      <c r="S12" s="181"/>
      <c r="T12" s="181"/>
      <c r="U12" s="181"/>
      <c r="V12" s="181"/>
      <c r="W12" s="181"/>
      <c r="X12" s="181"/>
      <c r="Y12" s="181"/>
      <c r="Z12" s="181"/>
      <c r="AA12" s="181"/>
      <c r="AB12" s="181"/>
      <c r="AC12" s="181"/>
      <c r="AD12" s="181"/>
      <c r="AE12" s="181"/>
      <c r="AF12" s="181"/>
      <c r="AG12" s="181"/>
      <c r="AH12" s="181"/>
      <c r="AI12" s="181"/>
      <c r="AJ12" s="181"/>
      <c r="AK12" s="181"/>
      <c r="AL12" s="181"/>
      <c r="AM12" s="181"/>
      <c r="AN12" s="181"/>
      <c r="AO12" s="181"/>
      <c r="AP12" s="181"/>
      <c r="AQ12" s="181"/>
      <c r="AR12" s="181"/>
      <c r="AS12" s="193"/>
      <c r="AW12" s="96"/>
      <c r="BE12" s="96"/>
    </row>
    <row r="13" spans="1:724" ht="22.5" customHeight="1" x14ac:dyDescent="0.4">
      <c r="A13" s="161"/>
      <c r="B13" s="162"/>
      <c r="C13" s="162"/>
      <c r="D13" s="162"/>
      <c r="E13" s="162"/>
      <c r="F13" s="162"/>
      <c r="G13" s="162"/>
      <c r="H13" s="190"/>
      <c r="I13" s="180"/>
      <c r="J13" s="181"/>
      <c r="K13" s="181"/>
      <c r="L13" s="181"/>
      <c r="M13" s="181"/>
      <c r="N13" s="181"/>
      <c r="O13" s="181"/>
      <c r="P13" s="181"/>
      <c r="Q13" s="181"/>
      <c r="R13" s="181"/>
      <c r="S13" s="181"/>
      <c r="T13" s="181"/>
      <c r="U13" s="181"/>
      <c r="V13" s="181"/>
      <c r="W13" s="181"/>
      <c r="X13" s="181"/>
      <c r="Y13" s="181"/>
      <c r="Z13" s="181"/>
      <c r="AA13" s="181"/>
      <c r="AB13" s="181"/>
      <c r="AC13" s="181"/>
      <c r="AD13" s="181"/>
      <c r="AE13" s="181"/>
      <c r="AF13" s="181"/>
      <c r="AG13" s="181"/>
      <c r="AH13" s="181"/>
      <c r="AI13" s="181"/>
      <c r="AJ13" s="181"/>
      <c r="AK13" s="181"/>
      <c r="AL13" s="181"/>
      <c r="AM13" s="181"/>
      <c r="AN13" s="181"/>
      <c r="AO13" s="181"/>
      <c r="AP13" s="181"/>
      <c r="AQ13" s="181"/>
      <c r="AR13" s="181"/>
      <c r="AS13" s="193"/>
    </row>
    <row r="14" spans="1:724" ht="30" customHeight="1" x14ac:dyDescent="0.4">
      <c r="A14" s="161"/>
      <c r="B14" s="162"/>
      <c r="C14" s="162"/>
      <c r="D14" s="162"/>
      <c r="E14" s="162"/>
      <c r="F14" s="162"/>
      <c r="G14" s="162"/>
      <c r="H14" s="190"/>
      <c r="I14" s="140" t="s">
        <v>44</v>
      </c>
      <c r="J14" s="140"/>
      <c r="K14" s="140"/>
      <c r="L14" s="141">
        <v>354138055</v>
      </c>
      <c r="M14" s="141"/>
      <c r="N14" s="141"/>
      <c r="O14" s="141"/>
      <c r="P14" s="141"/>
      <c r="Q14" s="141"/>
      <c r="R14" s="141"/>
      <c r="S14" s="141"/>
      <c r="T14" s="141"/>
      <c r="U14" s="141"/>
      <c r="V14" s="141"/>
      <c r="W14" s="141"/>
      <c r="X14" s="141"/>
      <c r="Y14" s="141"/>
      <c r="Z14" s="141"/>
      <c r="AA14" s="140" t="s">
        <v>2</v>
      </c>
      <c r="AB14" s="140"/>
      <c r="AC14" s="140"/>
      <c r="AD14" s="141"/>
      <c r="AE14" s="141"/>
      <c r="AF14" s="141"/>
      <c r="AG14" s="141"/>
      <c r="AH14" s="141"/>
      <c r="AI14" s="141"/>
      <c r="AJ14" s="141"/>
      <c r="AK14" s="141"/>
      <c r="AL14" s="141"/>
      <c r="AM14" s="141"/>
      <c r="AN14" s="141"/>
      <c r="AO14" s="141"/>
      <c r="AP14" s="141"/>
      <c r="AQ14" s="141"/>
      <c r="AR14" s="141"/>
      <c r="AS14" s="142"/>
    </row>
    <row r="15" spans="1:724" ht="30" customHeight="1" x14ac:dyDescent="0.4">
      <c r="A15" s="143" t="s">
        <v>26</v>
      </c>
      <c r="B15" s="144"/>
      <c r="C15" s="144"/>
      <c r="D15" s="144"/>
      <c r="E15" s="144"/>
      <c r="F15" s="144"/>
      <c r="G15" s="144"/>
      <c r="H15" s="145"/>
      <c r="I15" s="39" t="s">
        <v>52</v>
      </c>
      <c r="J15" s="146" t="s">
        <v>262</v>
      </c>
      <c r="K15" s="147"/>
      <c r="L15" s="147"/>
      <c r="M15" s="147"/>
      <c r="N15" s="147"/>
      <c r="O15" s="147"/>
      <c r="P15" s="147"/>
      <c r="Q15" s="147"/>
      <c r="R15" s="147"/>
      <c r="S15" s="147"/>
      <c r="T15" s="147"/>
      <c r="U15" s="147"/>
      <c r="V15" s="147"/>
      <c r="W15" s="147"/>
      <c r="X15" s="147"/>
      <c r="Y15" s="147"/>
      <c r="Z15" s="148"/>
      <c r="AA15" s="44" t="s">
        <v>64</v>
      </c>
      <c r="AB15" s="149"/>
      <c r="AC15" s="147"/>
      <c r="AD15" s="147"/>
      <c r="AE15" s="147"/>
      <c r="AF15" s="147"/>
      <c r="AG15" s="147"/>
      <c r="AH15" s="147"/>
      <c r="AI15" s="147"/>
      <c r="AJ15" s="147"/>
      <c r="AK15" s="147"/>
      <c r="AL15" s="147"/>
      <c r="AM15" s="147"/>
      <c r="AN15" s="147"/>
      <c r="AO15" s="147"/>
      <c r="AP15" s="147"/>
      <c r="AQ15" s="147"/>
      <c r="AR15" s="147"/>
      <c r="AS15" s="150"/>
    </row>
    <row r="16" spans="1:724" ht="30" customHeight="1" x14ac:dyDescent="0.4">
      <c r="A16" s="151" t="s">
        <v>19</v>
      </c>
      <c r="B16" s="152"/>
      <c r="C16" s="152"/>
      <c r="D16" s="152"/>
      <c r="E16" s="152"/>
      <c r="F16" s="152"/>
      <c r="G16" s="152"/>
      <c r="H16" s="153"/>
      <c r="I16" s="154" t="s">
        <v>264</v>
      </c>
      <c r="J16" s="155"/>
      <c r="K16" s="155"/>
      <c r="L16" s="155"/>
      <c r="M16" s="155"/>
      <c r="N16" s="155"/>
      <c r="O16" s="155"/>
      <c r="P16" s="155"/>
      <c r="Q16" s="155"/>
      <c r="R16" s="155"/>
      <c r="S16" s="155"/>
      <c r="T16" s="155"/>
      <c r="U16" s="155"/>
      <c r="V16" s="155"/>
      <c r="W16" s="155"/>
      <c r="X16" s="155"/>
      <c r="Y16" s="155"/>
      <c r="Z16" s="155"/>
      <c r="AA16" s="155"/>
      <c r="AB16" s="155"/>
      <c r="AC16" s="155"/>
      <c r="AD16" s="155"/>
      <c r="AE16" s="155"/>
      <c r="AF16" s="155"/>
      <c r="AG16" s="155"/>
      <c r="AH16" s="156"/>
      <c r="AI16" s="157" t="s">
        <v>47</v>
      </c>
      <c r="AJ16" s="136"/>
      <c r="AK16" s="136"/>
      <c r="AL16" s="136"/>
      <c r="AM16" s="136"/>
      <c r="AN16" s="136"/>
      <c r="AO16" s="136"/>
      <c r="AP16" s="136"/>
      <c r="AQ16" s="136"/>
      <c r="AR16" s="136"/>
      <c r="AS16" s="158"/>
    </row>
    <row r="17" spans="1:57" ht="22.5" customHeight="1" x14ac:dyDescent="0.4">
      <c r="A17" s="224" t="s">
        <v>10</v>
      </c>
      <c r="B17" s="162"/>
      <c r="C17" s="162"/>
      <c r="D17" s="162"/>
      <c r="E17" s="162"/>
      <c r="F17" s="162"/>
      <c r="G17" s="162"/>
      <c r="H17" s="190"/>
      <c r="I17" s="430" t="s">
        <v>263</v>
      </c>
      <c r="J17" s="431"/>
      <c r="K17" s="431"/>
      <c r="L17" s="431"/>
      <c r="M17" s="431"/>
      <c r="N17" s="431"/>
      <c r="O17" s="431"/>
      <c r="P17" s="431"/>
      <c r="Q17" s="431"/>
      <c r="R17" s="431"/>
      <c r="S17" s="431"/>
      <c r="T17" s="431"/>
      <c r="U17" s="431"/>
      <c r="V17" s="431"/>
      <c r="W17" s="431"/>
      <c r="X17" s="431"/>
      <c r="Y17" s="431"/>
      <c r="Z17" s="431"/>
      <c r="AA17" s="431"/>
      <c r="AB17" s="431"/>
      <c r="AC17" s="431"/>
      <c r="AD17" s="431"/>
      <c r="AE17" s="431"/>
      <c r="AF17" s="431"/>
      <c r="AG17" s="431"/>
      <c r="AH17" s="443"/>
      <c r="AI17" s="447" t="s">
        <v>265</v>
      </c>
      <c r="AJ17" s="448"/>
      <c r="AK17" s="448"/>
      <c r="AL17" s="448"/>
      <c r="AM17" s="448"/>
      <c r="AN17" s="448"/>
      <c r="AO17" s="448"/>
      <c r="AP17" s="448"/>
      <c r="AQ17" s="448"/>
      <c r="AR17" s="448"/>
      <c r="AS17" s="449"/>
    </row>
    <row r="18" spans="1:57" ht="21" customHeight="1" thickBot="1" x14ac:dyDescent="0.45">
      <c r="A18" s="163"/>
      <c r="B18" s="164"/>
      <c r="C18" s="164"/>
      <c r="D18" s="164"/>
      <c r="E18" s="164"/>
      <c r="F18" s="164"/>
      <c r="G18" s="164"/>
      <c r="H18" s="192"/>
      <c r="I18" s="444"/>
      <c r="J18" s="445"/>
      <c r="K18" s="445"/>
      <c r="L18" s="445"/>
      <c r="M18" s="445"/>
      <c r="N18" s="445"/>
      <c r="O18" s="445"/>
      <c r="P18" s="445"/>
      <c r="Q18" s="445"/>
      <c r="R18" s="445"/>
      <c r="S18" s="445"/>
      <c r="T18" s="445"/>
      <c r="U18" s="445"/>
      <c r="V18" s="445"/>
      <c r="W18" s="445"/>
      <c r="X18" s="445"/>
      <c r="Y18" s="445"/>
      <c r="Z18" s="445"/>
      <c r="AA18" s="445"/>
      <c r="AB18" s="445"/>
      <c r="AC18" s="445"/>
      <c r="AD18" s="445"/>
      <c r="AE18" s="445"/>
      <c r="AF18" s="445"/>
      <c r="AG18" s="445"/>
      <c r="AH18" s="446"/>
      <c r="AI18" s="450"/>
      <c r="AJ18" s="451"/>
      <c r="AK18" s="451"/>
      <c r="AL18" s="451"/>
      <c r="AM18" s="451"/>
      <c r="AN18" s="451"/>
      <c r="AO18" s="451"/>
      <c r="AP18" s="451"/>
      <c r="AQ18" s="451"/>
      <c r="AR18" s="451"/>
      <c r="AS18" s="452"/>
    </row>
    <row r="19" spans="1:57" ht="30" customHeight="1" thickBot="1" x14ac:dyDescent="0.45">
      <c r="A19" s="159" t="s">
        <v>28</v>
      </c>
      <c r="B19" s="160"/>
      <c r="C19" s="160"/>
      <c r="D19" s="194" t="s">
        <v>19</v>
      </c>
      <c r="E19" s="195"/>
      <c r="F19" s="195"/>
      <c r="G19" s="195"/>
      <c r="H19" s="196"/>
      <c r="I19" s="197" t="s">
        <v>267</v>
      </c>
      <c r="J19" s="198"/>
      <c r="K19" s="198"/>
      <c r="L19" s="198"/>
      <c r="M19" s="198"/>
      <c r="N19" s="198"/>
      <c r="O19" s="198"/>
      <c r="P19" s="198"/>
      <c r="Q19" s="198"/>
      <c r="R19" s="198"/>
      <c r="S19" s="198"/>
      <c r="T19" s="198"/>
      <c r="U19" s="198"/>
      <c r="V19" s="198"/>
      <c r="W19" s="198"/>
      <c r="X19" s="198"/>
      <c r="Y19" s="198"/>
      <c r="Z19" s="199"/>
      <c r="AA19" s="165" t="s">
        <v>65</v>
      </c>
      <c r="AB19" s="166"/>
      <c r="AC19" s="167"/>
      <c r="AD19" s="200" t="s">
        <v>38</v>
      </c>
      <c r="AE19" s="201"/>
      <c r="AF19" s="202"/>
      <c r="AG19" s="203">
        <v>354138055</v>
      </c>
      <c r="AH19" s="204"/>
      <c r="AI19" s="204"/>
      <c r="AJ19" s="204"/>
      <c r="AK19" s="204"/>
      <c r="AL19" s="204"/>
      <c r="AM19" s="204"/>
      <c r="AN19" s="204"/>
      <c r="AO19" s="204"/>
      <c r="AP19" s="204"/>
      <c r="AQ19" s="204"/>
      <c r="AR19" s="204"/>
      <c r="AS19" s="205"/>
    </row>
    <row r="20" spans="1:57" ht="30" customHeight="1" x14ac:dyDescent="0.4">
      <c r="A20" s="161"/>
      <c r="B20" s="162"/>
      <c r="C20" s="162"/>
      <c r="D20" s="174" t="s">
        <v>20</v>
      </c>
      <c r="E20" s="175"/>
      <c r="F20" s="175"/>
      <c r="G20" s="175"/>
      <c r="H20" s="176"/>
      <c r="I20" s="180" t="s">
        <v>266</v>
      </c>
      <c r="J20" s="181"/>
      <c r="K20" s="181"/>
      <c r="L20" s="181"/>
      <c r="M20" s="181"/>
      <c r="N20" s="181"/>
      <c r="O20" s="181"/>
      <c r="P20" s="181"/>
      <c r="Q20" s="181"/>
      <c r="R20" s="181"/>
      <c r="S20" s="181"/>
      <c r="T20" s="181"/>
      <c r="U20" s="181"/>
      <c r="V20" s="181"/>
      <c r="W20" s="181"/>
      <c r="X20" s="181"/>
      <c r="Y20" s="181"/>
      <c r="Z20" s="182"/>
      <c r="AA20" s="168"/>
      <c r="AB20" s="169"/>
      <c r="AC20" s="170"/>
      <c r="AD20" s="206" t="s">
        <v>67</v>
      </c>
      <c r="AE20" s="207"/>
      <c r="AF20" s="208"/>
      <c r="AG20" s="209">
        <v>804635529</v>
      </c>
      <c r="AH20" s="210"/>
      <c r="AI20" s="210"/>
      <c r="AJ20" s="210"/>
      <c r="AK20" s="210"/>
      <c r="AL20" s="210"/>
      <c r="AM20" s="210"/>
      <c r="AN20" s="210"/>
      <c r="AO20" s="210"/>
      <c r="AP20" s="210"/>
      <c r="AQ20" s="210"/>
      <c r="AR20" s="210"/>
      <c r="AS20" s="211"/>
    </row>
    <row r="21" spans="1:57" ht="30" customHeight="1" x14ac:dyDescent="0.4">
      <c r="A21" s="161"/>
      <c r="B21" s="162"/>
      <c r="C21" s="162"/>
      <c r="D21" s="177"/>
      <c r="E21" s="178"/>
      <c r="F21" s="178"/>
      <c r="G21" s="178"/>
      <c r="H21" s="179"/>
      <c r="I21" s="183"/>
      <c r="J21" s="184"/>
      <c r="K21" s="184"/>
      <c r="L21" s="184"/>
      <c r="M21" s="184"/>
      <c r="N21" s="184"/>
      <c r="O21" s="184"/>
      <c r="P21" s="184"/>
      <c r="Q21" s="184"/>
      <c r="R21" s="184"/>
      <c r="S21" s="184"/>
      <c r="T21" s="184"/>
      <c r="U21" s="184"/>
      <c r="V21" s="184"/>
      <c r="W21" s="184"/>
      <c r="X21" s="184"/>
      <c r="Y21" s="184"/>
      <c r="Z21" s="185"/>
      <c r="AA21" s="171"/>
      <c r="AB21" s="172"/>
      <c r="AC21" s="173"/>
      <c r="AD21" s="206" t="s">
        <v>50</v>
      </c>
      <c r="AE21" s="207"/>
      <c r="AF21" s="208"/>
      <c r="AG21" s="466"/>
      <c r="AH21" s="467"/>
      <c r="AI21" s="467"/>
      <c r="AJ21" s="467"/>
      <c r="AK21" s="467"/>
      <c r="AL21" s="467"/>
      <c r="AM21" s="467"/>
      <c r="AN21" s="467"/>
      <c r="AO21" s="467"/>
      <c r="AP21" s="467"/>
      <c r="AQ21" s="467"/>
      <c r="AR21" s="467"/>
      <c r="AS21" s="468"/>
    </row>
    <row r="22" spans="1:57" ht="25.5" customHeight="1" x14ac:dyDescent="0.4">
      <c r="A22" s="161"/>
      <c r="B22" s="162"/>
      <c r="C22" s="162"/>
      <c r="D22" s="186" t="s">
        <v>22</v>
      </c>
      <c r="E22" s="187"/>
      <c r="F22" s="187"/>
      <c r="G22" s="187"/>
      <c r="H22" s="188"/>
      <c r="I22" s="40" t="s">
        <v>4</v>
      </c>
      <c r="J22" s="464">
        <v>1070061</v>
      </c>
      <c r="K22" s="464"/>
      <c r="L22" s="464"/>
      <c r="M22" s="464"/>
      <c r="N22" s="464"/>
      <c r="O22" s="464"/>
      <c r="P22" s="135" t="s">
        <v>19</v>
      </c>
      <c r="Q22" s="136"/>
      <c r="R22" s="136"/>
      <c r="S22" s="136"/>
      <c r="T22" s="137"/>
      <c r="U22" s="138" t="s">
        <v>260</v>
      </c>
      <c r="V22" s="138"/>
      <c r="W22" s="138"/>
      <c r="X22" s="138"/>
      <c r="Y22" s="138"/>
      <c r="Z22" s="138"/>
      <c r="AA22" s="138"/>
      <c r="AB22" s="138"/>
      <c r="AC22" s="138"/>
      <c r="AD22" s="138"/>
      <c r="AE22" s="138"/>
      <c r="AF22" s="138"/>
      <c r="AG22" s="138"/>
      <c r="AH22" s="138"/>
      <c r="AI22" s="138"/>
      <c r="AJ22" s="138"/>
      <c r="AK22" s="138"/>
      <c r="AL22" s="138"/>
      <c r="AM22" s="138"/>
      <c r="AN22" s="138"/>
      <c r="AO22" s="138"/>
      <c r="AP22" s="138"/>
      <c r="AQ22" s="138"/>
      <c r="AR22" s="138"/>
      <c r="AS22" s="139"/>
    </row>
    <row r="23" spans="1:57" ht="22.5" customHeight="1" x14ac:dyDescent="0.4">
      <c r="A23" s="161"/>
      <c r="B23" s="162"/>
      <c r="C23" s="162"/>
      <c r="D23" s="189"/>
      <c r="E23" s="162"/>
      <c r="F23" s="162"/>
      <c r="G23" s="162"/>
      <c r="H23" s="190"/>
      <c r="I23" s="180" t="s">
        <v>261</v>
      </c>
      <c r="J23" s="181"/>
      <c r="K23" s="181"/>
      <c r="L23" s="181"/>
      <c r="M23" s="181"/>
      <c r="N23" s="181"/>
      <c r="O23" s="181"/>
      <c r="P23" s="181"/>
      <c r="Q23" s="181"/>
      <c r="R23" s="181"/>
      <c r="S23" s="181"/>
      <c r="T23" s="181"/>
      <c r="U23" s="181"/>
      <c r="V23" s="181"/>
      <c r="W23" s="181"/>
      <c r="X23" s="181"/>
      <c r="Y23" s="181"/>
      <c r="Z23" s="181"/>
      <c r="AA23" s="181"/>
      <c r="AB23" s="181"/>
      <c r="AC23" s="181"/>
      <c r="AD23" s="181"/>
      <c r="AE23" s="181"/>
      <c r="AF23" s="181"/>
      <c r="AG23" s="181"/>
      <c r="AH23" s="181"/>
      <c r="AI23" s="181"/>
      <c r="AJ23" s="181"/>
      <c r="AK23" s="181"/>
      <c r="AL23" s="181"/>
      <c r="AM23" s="181"/>
      <c r="AN23" s="181"/>
      <c r="AO23" s="181"/>
      <c r="AP23" s="181"/>
      <c r="AQ23" s="181"/>
      <c r="AR23" s="181"/>
      <c r="AS23" s="193"/>
    </row>
    <row r="24" spans="1:57" ht="22.5" customHeight="1" x14ac:dyDescent="0.4">
      <c r="A24" s="163"/>
      <c r="B24" s="164"/>
      <c r="C24" s="164"/>
      <c r="D24" s="191"/>
      <c r="E24" s="164"/>
      <c r="F24" s="164"/>
      <c r="G24" s="164"/>
      <c r="H24" s="192"/>
      <c r="I24" s="180"/>
      <c r="J24" s="181"/>
      <c r="K24" s="181"/>
      <c r="L24" s="181"/>
      <c r="M24" s="181"/>
      <c r="N24" s="181"/>
      <c r="O24" s="181"/>
      <c r="P24" s="181"/>
      <c r="Q24" s="181"/>
      <c r="R24" s="181"/>
      <c r="S24" s="181"/>
      <c r="T24" s="181"/>
      <c r="U24" s="181"/>
      <c r="V24" s="181"/>
      <c r="W24" s="181"/>
      <c r="X24" s="181"/>
      <c r="Y24" s="181"/>
      <c r="Z24" s="181"/>
      <c r="AA24" s="181"/>
      <c r="AB24" s="181"/>
      <c r="AC24" s="181"/>
      <c r="AD24" s="181"/>
      <c r="AE24" s="181"/>
      <c r="AF24" s="181"/>
      <c r="AG24" s="181"/>
      <c r="AH24" s="181"/>
      <c r="AI24" s="181"/>
      <c r="AJ24" s="181"/>
      <c r="AK24" s="181"/>
      <c r="AL24" s="181"/>
      <c r="AM24" s="181"/>
      <c r="AN24" s="181"/>
      <c r="AO24" s="181"/>
      <c r="AP24" s="181"/>
      <c r="AQ24" s="181"/>
      <c r="AR24" s="181"/>
      <c r="AS24" s="193"/>
    </row>
    <row r="25" spans="1:57" ht="30" customHeight="1" x14ac:dyDescent="0.4">
      <c r="A25" s="250" t="s">
        <v>31</v>
      </c>
      <c r="B25" s="251"/>
      <c r="C25" s="251"/>
      <c r="D25" s="251"/>
      <c r="E25" s="251"/>
      <c r="F25" s="251"/>
      <c r="G25" s="251"/>
      <c r="H25" s="252"/>
      <c r="I25" s="253" t="s">
        <v>88</v>
      </c>
      <c r="J25" s="254"/>
      <c r="K25" s="255"/>
      <c r="L25" s="256">
        <v>2011</v>
      </c>
      <c r="M25" s="222"/>
      <c r="N25" s="222"/>
      <c r="O25" s="222"/>
      <c r="P25" s="50" t="s">
        <v>48</v>
      </c>
      <c r="Q25" s="222">
        <v>4</v>
      </c>
      <c r="R25" s="222"/>
      <c r="S25" s="50" t="s">
        <v>57</v>
      </c>
      <c r="T25" s="222"/>
      <c r="U25" s="222"/>
      <c r="V25" s="52" t="s">
        <v>59</v>
      </c>
      <c r="W25" s="200" t="s">
        <v>61</v>
      </c>
      <c r="X25" s="201"/>
      <c r="Y25" s="201"/>
      <c r="Z25" s="201"/>
      <c r="AA25" s="201"/>
      <c r="AB25" s="201"/>
      <c r="AC25" s="201"/>
      <c r="AD25" s="201"/>
      <c r="AE25" s="202"/>
      <c r="AF25" s="253" t="s">
        <v>88</v>
      </c>
      <c r="AG25" s="254"/>
      <c r="AH25" s="255"/>
      <c r="AI25" s="256">
        <v>2022</v>
      </c>
      <c r="AJ25" s="222"/>
      <c r="AK25" s="222"/>
      <c r="AL25" s="222"/>
      <c r="AM25" s="50" t="s">
        <v>48</v>
      </c>
      <c r="AN25" s="222">
        <v>8</v>
      </c>
      <c r="AO25" s="222"/>
      <c r="AP25" s="50" t="s">
        <v>57</v>
      </c>
      <c r="AQ25" s="222">
        <v>2</v>
      </c>
      <c r="AR25" s="222"/>
      <c r="AS25" s="67" t="s">
        <v>59</v>
      </c>
      <c r="AU25" s="76"/>
      <c r="AV25" s="76"/>
    </row>
    <row r="26" spans="1:57" ht="30" customHeight="1" x14ac:dyDescent="0.4">
      <c r="A26" s="442" t="s">
        <v>5</v>
      </c>
      <c r="B26" s="187"/>
      <c r="C26" s="187"/>
      <c r="D26" s="187"/>
      <c r="E26" s="187"/>
      <c r="F26" s="187"/>
      <c r="G26" s="187"/>
      <c r="H26" s="188"/>
      <c r="I26" s="503" t="s">
        <v>292</v>
      </c>
      <c r="J26" s="504"/>
      <c r="K26" s="504"/>
      <c r="L26" s="504"/>
      <c r="M26" s="504"/>
      <c r="N26" s="504"/>
      <c r="O26" s="504"/>
      <c r="P26" s="504"/>
      <c r="Q26" s="504"/>
      <c r="R26" s="504"/>
      <c r="S26" s="504"/>
      <c r="T26" s="504"/>
      <c r="U26" s="504"/>
      <c r="V26" s="504"/>
      <c r="W26" s="504"/>
      <c r="X26" s="504"/>
      <c r="Y26" s="504"/>
      <c r="Z26" s="504"/>
      <c r="AA26" s="504"/>
      <c r="AB26" s="504"/>
      <c r="AC26" s="504"/>
      <c r="AD26" s="504"/>
      <c r="AE26" s="504"/>
      <c r="AF26" s="504"/>
      <c r="AG26" s="504"/>
      <c r="AH26" s="504"/>
      <c r="AI26" s="504"/>
      <c r="AJ26" s="504"/>
      <c r="AK26" s="504"/>
      <c r="AL26" s="504"/>
      <c r="AM26" s="504"/>
      <c r="AN26" s="504"/>
      <c r="AO26" s="504"/>
      <c r="AP26" s="504"/>
      <c r="AQ26" s="504"/>
      <c r="AR26" s="504"/>
      <c r="AS26" s="505"/>
      <c r="AU26" s="249" t="s">
        <v>166</v>
      </c>
      <c r="AV26" s="249"/>
      <c r="AW26" s="249"/>
      <c r="AX26" s="249"/>
      <c r="AY26" s="249"/>
      <c r="AZ26" s="249"/>
      <c r="BA26" s="249"/>
      <c r="BB26" s="249"/>
      <c r="BC26" s="249"/>
      <c r="BD26" s="249"/>
      <c r="BE26" s="249"/>
    </row>
    <row r="27" spans="1:57" ht="30" customHeight="1" x14ac:dyDescent="0.4">
      <c r="A27" s="161"/>
      <c r="B27" s="162"/>
      <c r="C27" s="162"/>
      <c r="D27" s="162"/>
      <c r="E27" s="162"/>
      <c r="F27" s="162"/>
      <c r="G27" s="162"/>
      <c r="H27" s="190"/>
      <c r="I27" s="506"/>
      <c r="J27" s="507"/>
      <c r="K27" s="507"/>
      <c r="L27" s="507"/>
      <c r="M27" s="507"/>
      <c r="N27" s="507"/>
      <c r="O27" s="507"/>
      <c r="P27" s="507"/>
      <c r="Q27" s="507"/>
      <c r="R27" s="507"/>
      <c r="S27" s="507"/>
      <c r="T27" s="507"/>
      <c r="U27" s="507"/>
      <c r="V27" s="507"/>
      <c r="W27" s="507"/>
      <c r="X27" s="507"/>
      <c r="Y27" s="507"/>
      <c r="Z27" s="507"/>
      <c r="AA27" s="507"/>
      <c r="AB27" s="507"/>
      <c r="AC27" s="507"/>
      <c r="AD27" s="507"/>
      <c r="AE27" s="507"/>
      <c r="AF27" s="507"/>
      <c r="AG27" s="507"/>
      <c r="AH27" s="507"/>
      <c r="AI27" s="507"/>
      <c r="AJ27" s="507"/>
      <c r="AK27" s="507"/>
      <c r="AL27" s="507"/>
      <c r="AM27" s="507"/>
      <c r="AN27" s="507"/>
      <c r="AO27" s="507"/>
      <c r="AP27" s="507"/>
      <c r="AQ27" s="507"/>
      <c r="AR27" s="507"/>
      <c r="AS27" s="508"/>
      <c r="AU27" s="249"/>
      <c r="AV27" s="249"/>
      <c r="AW27" s="249"/>
      <c r="AX27" s="249"/>
      <c r="AY27" s="249"/>
      <c r="AZ27" s="249"/>
      <c r="BA27" s="249"/>
      <c r="BB27" s="249"/>
      <c r="BC27" s="249"/>
      <c r="BD27" s="249"/>
      <c r="BE27" s="249"/>
    </row>
    <row r="28" spans="1:57" ht="30" customHeight="1" x14ac:dyDescent="0.4">
      <c r="A28" s="427"/>
      <c r="B28" s="428"/>
      <c r="C28" s="428"/>
      <c r="D28" s="428"/>
      <c r="E28" s="428"/>
      <c r="F28" s="428"/>
      <c r="G28" s="428"/>
      <c r="H28" s="429"/>
      <c r="I28" s="509"/>
      <c r="J28" s="510"/>
      <c r="K28" s="510"/>
      <c r="L28" s="510"/>
      <c r="M28" s="510"/>
      <c r="N28" s="510"/>
      <c r="O28" s="510"/>
      <c r="P28" s="510"/>
      <c r="Q28" s="510"/>
      <c r="R28" s="510"/>
      <c r="S28" s="510"/>
      <c r="T28" s="510"/>
      <c r="U28" s="510"/>
      <c r="V28" s="510"/>
      <c r="W28" s="510"/>
      <c r="X28" s="510"/>
      <c r="Y28" s="510"/>
      <c r="Z28" s="510"/>
      <c r="AA28" s="510"/>
      <c r="AB28" s="510"/>
      <c r="AC28" s="510"/>
      <c r="AD28" s="510"/>
      <c r="AE28" s="510"/>
      <c r="AF28" s="510"/>
      <c r="AG28" s="510"/>
      <c r="AH28" s="510"/>
      <c r="AI28" s="510"/>
      <c r="AJ28" s="510"/>
      <c r="AK28" s="510"/>
      <c r="AL28" s="510"/>
      <c r="AM28" s="510"/>
      <c r="AN28" s="510"/>
      <c r="AO28" s="510"/>
      <c r="AP28" s="510"/>
      <c r="AQ28" s="510"/>
      <c r="AR28" s="510"/>
      <c r="AS28" s="511"/>
      <c r="AU28" s="78" t="s">
        <v>6</v>
      </c>
      <c r="AV28" s="91">
        <f>LEN(I26)</f>
        <v>147</v>
      </c>
      <c r="AW28" s="97" t="s">
        <v>70</v>
      </c>
      <c r="AX28" s="97"/>
      <c r="AY28" s="100" t="str">
        <f>IF(AV28&gt;150,"字数オーバーです","　")</f>
        <v>　</v>
      </c>
      <c r="AZ28" s="97"/>
      <c r="BA28" s="97"/>
      <c r="BB28" s="97"/>
      <c r="BC28" s="97"/>
      <c r="BD28" s="97"/>
      <c r="BE28" s="79"/>
    </row>
    <row r="29" spans="1:57" ht="30" customHeight="1" x14ac:dyDescent="0.4">
      <c r="A29" s="231" t="s">
        <v>127</v>
      </c>
      <c r="B29" s="232"/>
      <c r="C29" s="232"/>
      <c r="D29" s="232"/>
      <c r="E29" s="232"/>
      <c r="F29" s="232"/>
      <c r="G29" s="232"/>
      <c r="H29" s="233"/>
      <c r="I29" s="240" t="s">
        <v>293</v>
      </c>
      <c r="J29" s="241"/>
      <c r="K29" s="241"/>
      <c r="L29" s="241"/>
      <c r="M29" s="241"/>
      <c r="N29" s="241"/>
      <c r="O29" s="241"/>
      <c r="P29" s="241"/>
      <c r="Q29" s="241"/>
      <c r="R29" s="241"/>
      <c r="S29" s="241"/>
      <c r="T29" s="241"/>
      <c r="U29" s="241"/>
      <c r="V29" s="241"/>
      <c r="W29" s="241"/>
      <c r="X29" s="241"/>
      <c r="Y29" s="241"/>
      <c r="Z29" s="241"/>
      <c r="AA29" s="241"/>
      <c r="AB29" s="241"/>
      <c r="AC29" s="241"/>
      <c r="AD29" s="241"/>
      <c r="AE29" s="241"/>
      <c r="AF29" s="241"/>
      <c r="AG29" s="241"/>
      <c r="AH29" s="241"/>
      <c r="AI29" s="241"/>
      <c r="AJ29" s="241"/>
      <c r="AK29" s="241"/>
      <c r="AL29" s="241"/>
      <c r="AM29" s="241"/>
      <c r="AN29" s="241"/>
      <c r="AO29" s="241"/>
      <c r="AP29" s="241"/>
      <c r="AQ29" s="241"/>
      <c r="AR29" s="241"/>
      <c r="AS29" s="242"/>
      <c r="AU29" s="79"/>
      <c r="AV29" s="79"/>
      <c r="AW29" s="79"/>
      <c r="AX29" s="79"/>
      <c r="AY29" s="223"/>
      <c r="AZ29" s="223"/>
      <c r="BA29" s="223"/>
      <c r="BB29" s="223"/>
      <c r="BC29" s="223"/>
      <c r="BD29" s="223"/>
      <c r="BE29" s="223"/>
    </row>
    <row r="30" spans="1:57" ht="30" customHeight="1" x14ac:dyDescent="0.4">
      <c r="A30" s="234"/>
      <c r="B30" s="235"/>
      <c r="C30" s="235"/>
      <c r="D30" s="235"/>
      <c r="E30" s="235"/>
      <c r="F30" s="235"/>
      <c r="G30" s="235"/>
      <c r="H30" s="236"/>
      <c r="I30" s="243"/>
      <c r="J30" s="244"/>
      <c r="K30" s="244"/>
      <c r="L30" s="244"/>
      <c r="M30" s="244"/>
      <c r="N30" s="244"/>
      <c r="O30" s="244"/>
      <c r="P30" s="244"/>
      <c r="Q30" s="244"/>
      <c r="R30" s="244"/>
      <c r="S30" s="244"/>
      <c r="T30" s="244"/>
      <c r="U30" s="244"/>
      <c r="V30" s="244"/>
      <c r="W30" s="244"/>
      <c r="X30" s="244"/>
      <c r="Y30" s="244"/>
      <c r="Z30" s="244"/>
      <c r="AA30" s="244"/>
      <c r="AB30" s="244"/>
      <c r="AC30" s="244"/>
      <c r="AD30" s="244"/>
      <c r="AE30" s="244"/>
      <c r="AF30" s="244"/>
      <c r="AG30" s="244"/>
      <c r="AH30" s="244"/>
      <c r="AI30" s="244"/>
      <c r="AJ30" s="244"/>
      <c r="AK30" s="244"/>
      <c r="AL30" s="244"/>
      <c r="AM30" s="244"/>
      <c r="AN30" s="244"/>
      <c r="AO30" s="244"/>
      <c r="AP30" s="244"/>
      <c r="AQ30" s="244"/>
      <c r="AR30" s="244"/>
      <c r="AS30" s="245"/>
      <c r="AU30" s="249" t="s">
        <v>181</v>
      </c>
      <c r="AV30" s="249"/>
      <c r="AW30" s="249"/>
      <c r="AX30" s="249"/>
      <c r="AY30" s="249"/>
      <c r="AZ30" s="249"/>
      <c r="BA30" s="249"/>
      <c r="BB30" s="249"/>
      <c r="BC30" s="249"/>
      <c r="BD30" s="249"/>
      <c r="BE30" s="249"/>
    </row>
    <row r="31" spans="1:57" ht="30" customHeight="1" x14ac:dyDescent="0.4">
      <c r="A31" s="234"/>
      <c r="B31" s="235"/>
      <c r="C31" s="235"/>
      <c r="D31" s="235"/>
      <c r="E31" s="235"/>
      <c r="F31" s="235"/>
      <c r="G31" s="235"/>
      <c r="H31" s="236"/>
      <c r="I31" s="243"/>
      <c r="J31" s="244"/>
      <c r="K31" s="244"/>
      <c r="L31" s="244"/>
      <c r="M31" s="244"/>
      <c r="N31" s="244"/>
      <c r="O31" s="244"/>
      <c r="P31" s="244"/>
      <c r="Q31" s="244"/>
      <c r="R31" s="244"/>
      <c r="S31" s="244"/>
      <c r="T31" s="244"/>
      <c r="U31" s="244"/>
      <c r="V31" s="244"/>
      <c r="W31" s="244"/>
      <c r="X31" s="244"/>
      <c r="Y31" s="244"/>
      <c r="Z31" s="244"/>
      <c r="AA31" s="244"/>
      <c r="AB31" s="244"/>
      <c r="AC31" s="244"/>
      <c r="AD31" s="244"/>
      <c r="AE31" s="244"/>
      <c r="AF31" s="244"/>
      <c r="AG31" s="244"/>
      <c r="AH31" s="244"/>
      <c r="AI31" s="244"/>
      <c r="AJ31" s="244"/>
      <c r="AK31" s="244"/>
      <c r="AL31" s="244"/>
      <c r="AM31" s="244"/>
      <c r="AN31" s="244"/>
      <c r="AO31" s="244"/>
      <c r="AP31" s="244"/>
      <c r="AQ31" s="244"/>
      <c r="AR31" s="244"/>
      <c r="AS31" s="245"/>
      <c r="AU31" s="249"/>
      <c r="AV31" s="249"/>
      <c r="AW31" s="249"/>
      <c r="AX31" s="249"/>
      <c r="AY31" s="249"/>
      <c r="AZ31" s="249"/>
      <c r="BA31" s="249"/>
      <c r="BB31" s="249"/>
      <c r="BC31" s="249"/>
      <c r="BD31" s="249"/>
      <c r="BE31" s="249"/>
    </row>
    <row r="32" spans="1:57" ht="30" customHeight="1" x14ac:dyDescent="0.4">
      <c r="A32" s="234"/>
      <c r="B32" s="235"/>
      <c r="C32" s="235"/>
      <c r="D32" s="235"/>
      <c r="E32" s="235"/>
      <c r="F32" s="235"/>
      <c r="G32" s="235"/>
      <c r="H32" s="236"/>
      <c r="I32" s="243"/>
      <c r="J32" s="244"/>
      <c r="K32" s="244"/>
      <c r="L32" s="244"/>
      <c r="M32" s="244"/>
      <c r="N32" s="244"/>
      <c r="O32" s="244"/>
      <c r="P32" s="244"/>
      <c r="Q32" s="244"/>
      <c r="R32" s="244"/>
      <c r="S32" s="244"/>
      <c r="T32" s="244"/>
      <c r="U32" s="244"/>
      <c r="V32" s="244"/>
      <c r="W32" s="244"/>
      <c r="X32" s="244"/>
      <c r="Y32" s="244"/>
      <c r="Z32" s="244"/>
      <c r="AA32" s="244"/>
      <c r="AB32" s="244"/>
      <c r="AC32" s="244"/>
      <c r="AD32" s="244"/>
      <c r="AE32" s="244"/>
      <c r="AF32" s="244"/>
      <c r="AG32" s="244"/>
      <c r="AH32" s="244"/>
      <c r="AI32" s="244"/>
      <c r="AJ32" s="244"/>
      <c r="AK32" s="244"/>
      <c r="AL32" s="244"/>
      <c r="AM32" s="244"/>
      <c r="AN32" s="244"/>
      <c r="AO32" s="244"/>
      <c r="AP32" s="244"/>
      <c r="AQ32" s="244"/>
      <c r="AR32" s="244"/>
      <c r="AS32" s="245"/>
      <c r="AU32" s="78" t="s">
        <v>6</v>
      </c>
      <c r="AV32" s="91">
        <f>LEN(I29)</f>
        <v>249</v>
      </c>
      <c r="AW32" s="97" t="s">
        <v>70</v>
      </c>
      <c r="AX32" s="97"/>
      <c r="AY32" s="100" t="str">
        <f>IF(AV32&gt;250,"字数オーバーです","　")</f>
        <v>　</v>
      </c>
      <c r="AZ32" s="97"/>
      <c r="BA32" s="97"/>
      <c r="BB32" s="97"/>
      <c r="BC32" s="97"/>
      <c r="BD32" s="97"/>
      <c r="BE32" s="79"/>
    </row>
    <row r="33" spans="1:57" ht="30" customHeight="1" x14ac:dyDescent="0.4">
      <c r="A33" s="237"/>
      <c r="B33" s="238"/>
      <c r="C33" s="238"/>
      <c r="D33" s="238"/>
      <c r="E33" s="238"/>
      <c r="F33" s="238"/>
      <c r="G33" s="238"/>
      <c r="H33" s="239"/>
      <c r="I33" s="246"/>
      <c r="J33" s="247"/>
      <c r="K33" s="247"/>
      <c r="L33" s="247"/>
      <c r="M33" s="247"/>
      <c r="N33" s="247"/>
      <c r="O33" s="247"/>
      <c r="P33" s="247"/>
      <c r="Q33" s="247"/>
      <c r="R33" s="247"/>
      <c r="S33" s="247"/>
      <c r="T33" s="247"/>
      <c r="U33" s="247"/>
      <c r="V33" s="247"/>
      <c r="W33" s="247"/>
      <c r="X33" s="247"/>
      <c r="Y33" s="247"/>
      <c r="Z33" s="247"/>
      <c r="AA33" s="247"/>
      <c r="AB33" s="247"/>
      <c r="AC33" s="247"/>
      <c r="AD33" s="247"/>
      <c r="AE33" s="247"/>
      <c r="AF33" s="247"/>
      <c r="AG33" s="247"/>
      <c r="AH33" s="247"/>
      <c r="AI33" s="247"/>
      <c r="AJ33" s="247"/>
      <c r="AK33" s="247"/>
      <c r="AL33" s="247"/>
      <c r="AM33" s="247"/>
      <c r="AN33" s="247"/>
      <c r="AO33" s="247"/>
      <c r="AP33" s="247"/>
      <c r="AQ33" s="247"/>
      <c r="AR33" s="247"/>
      <c r="AS33" s="248"/>
    </row>
    <row r="34" spans="1:57" ht="30" customHeight="1" x14ac:dyDescent="0.4">
      <c r="A34" s="224" t="s">
        <v>143</v>
      </c>
      <c r="B34" s="224"/>
      <c r="C34" s="224"/>
      <c r="D34" s="224"/>
      <c r="E34" s="224"/>
      <c r="F34" s="224"/>
      <c r="G34" s="224"/>
      <c r="H34" s="224"/>
      <c r="I34" s="206" t="s">
        <v>268</v>
      </c>
      <c r="J34" s="207"/>
      <c r="K34" s="208"/>
      <c r="L34" s="225">
        <v>61</v>
      </c>
      <c r="M34" s="226"/>
      <c r="N34" s="226"/>
      <c r="O34" s="226"/>
      <c r="P34" s="226"/>
      <c r="Q34" s="226"/>
      <c r="R34" s="227" t="s">
        <v>7</v>
      </c>
      <c r="S34" s="228"/>
      <c r="T34" s="207" t="s">
        <v>60</v>
      </c>
      <c r="U34" s="207"/>
      <c r="V34" s="207"/>
      <c r="W34" s="207"/>
      <c r="X34" s="208"/>
      <c r="Y34" s="225">
        <v>0</v>
      </c>
      <c r="Z34" s="226"/>
      <c r="AA34" s="226"/>
      <c r="AB34" s="226"/>
      <c r="AC34" s="226"/>
      <c r="AD34" s="226"/>
      <c r="AE34" s="227" t="s">
        <v>7</v>
      </c>
      <c r="AF34" s="228"/>
      <c r="AG34" s="229" t="s">
        <v>18</v>
      </c>
      <c r="AH34" s="207"/>
      <c r="AI34" s="207"/>
      <c r="AJ34" s="207"/>
      <c r="AK34" s="208"/>
      <c r="AL34" s="226">
        <v>0</v>
      </c>
      <c r="AM34" s="226"/>
      <c r="AN34" s="226"/>
      <c r="AO34" s="226"/>
      <c r="AP34" s="226"/>
      <c r="AQ34" s="226"/>
      <c r="AR34" s="227" t="s">
        <v>7</v>
      </c>
      <c r="AS34" s="230"/>
    </row>
    <row r="35" spans="1:57" ht="18.75" customHeight="1" x14ac:dyDescent="0.4">
      <c r="A35" s="159" t="s">
        <v>151</v>
      </c>
      <c r="B35" s="469"/>
      <c r="C35" s="469"/>
      <c r="D35" s="469"/>
      <c r="E35" s="469"/>
      <c r="F35" s="469"/>
      <c r="G35" s="469"/>
      <c r="H35" s="470"/>
      <c r="I35" s="492" t="s">
        <v>9</v>
      </c>
      <c r="J35" s="492"/>
      <c r="K35" s="492"/>
      <c r="L35" s="492"/>
      <c r="M35" s="492"/>
      <c r="N35" s="492"/>
      <c r="O35" s="492"/>
      <c r="P35" s="492"/>
      <c r="Q35" s="492"/>
      <c r="R35" s="492"/>
      <c r="S35" s="492"/>
      <c r="T35" s="492"/>
      <c r="U35" s="492"/>
      <c r="V35" s="492"/>
      <c r="W35" s="492"/>
      <c r="X35" s="492"/>
      <c r="Y35" s="492"/>
      <c r="Z35" s="492"/>
      <c r="AA35" s="492"/>
      <c r="AB35" s="492"/>
      <c r="AC35" s="492"/>
      <c r="AD35" s="492"/>
      <c r="AE35" s="492"/>
      <c r="AF35" s="493"/>
      <c r="AG35" s="494" t="s">
        <v>123</v>
      </c>
      <c r="AH35" s="495"/>
      <c r="AI35" s="495"/>
      <c r="AJ35" s="495"/>
      <c r="AK35" s="495"/>
      <c r="AL35" s="495"/>
      <c r="AM35" s="495"/>
      <c r="AN35" s="495"/>
      <c r="AO35" s="495"/>
      <c r="AP35" s="495"/>
      <c r="AQ35" s="495"/>
      <c r="AR35" s="495"/>
      <c r="AS35" s="496"/>
    </row>
    <row r="36" spans="1:57" ht="30" customHeight="1" x14ac:dyDescent="0.4">
      <c r="A36" s="224"/>
      <c r="B36" s="471"/>
      <c r="C36" s="471"/>
      <c r="D36" s="471"/>
      <c r="E36" s="471"/>
      <c r="F36" s="471"/>
      <c r="G36" s="471"/>
      <c r="H36" s="472"/>
      <c r="I36" s="497" t="s">
        <v>269</v>
      </c>
      <c r="J36" s="497"/>
      <c r="K36" s="497"/>
      <c r="L36" s="497"/>
      <c r="M36" s="497"/>
      <c r="N36" s="497"/>
      <c r="O36" s="497"/>
      <c r="P36" s="497"/>
      <c r="Q36" s="497"/>
      <c r="R36" s="497"/>
      <c r="S36" s="497"/>
      <c r="T36" s="497"/>
      <c r="U36" s="497"/>
      <c r="V36" s="497"/>
      <c r="W36" s="497"/>
      <c r="X36" s="497"/>
      <c r="Y36" s="497"/>
      <c r="Z36" s="497"/>
      <c r="AA36" s="497"/>
      <c r="AB36" s="497"/>
      <c r="AC36" s="497"/>
      <c r="AD36" s="497"/>
      <c r="AE36" s="497"/>
      <c r="AF36" s="498"/>
      <c r="AG36" s="499">
        <v>45839</v>
      </c>
      <c r="AH36" s="500"/>
      <c r="AI36" s="500"/>
      <c r="AJ36" s="500"/>
      <c r="AK36" s="500"/>
      <c r="AL36" s="500"/>
      <c r="AM36" s="500"/>
      <c r="AN36" s="500"/>
      <c r="AO36" s="500"/>
      <c r="AP36" s="500"/>
      <c r="AQ36" s="500"/>
      <c r="AR36" s="500"/>
      <c r="AS36" s="501"/>
      <c r="AU36" s="76"/>
    </row>
    <row r="37" spans="1:57" ht="30" customHeight="1" x14ac:dyDescent="0.4">
      <c r="A37" s="224"/>
      <c r="B37" s="224"/>
      <c r="C37" s="224"/>
      <c r="D37" s="224"/>
      <c r="E37" s="224"/>
      <c r="F37" s="224"/>
      <c r="G37" s="224"/>
      <c r="H37" s="473"/>
      <c r="I37" s="502"/>
      <c r="J37" s="497"/>
      <c r="K37" s="497"/>
      <c r="L37" s="497"/>
      <c r="M37" s="497"/>
      <c r="N37" s="497"/>
      <c r="O37" s="497"/>
      <c r="P37" s="497"/>
      <c r="Q37" s="497"/>
      <c r="R37" s="497"/>
      <c r="S37" s="497"/>
      <c r="T37" s="497"/>
      <c r="U37" s="497"/>
      <c r="V37" s="497"/>
      <c r="W37" s="497"/>
      <c r="X37" s="497"/>
      <c r="Y37" s="497"/>
      <c r="Z37" s="497"/>
      <c r="AA37" s="497"/>
      <c r="AB37" s="497"/>
      <c r="AC37" s="497"/>
      <c r="AD37" s="497"/>
      <c r="AE37" s="497"/>
      <c r="AF37" s="498"/>
      <c r="AG37" s="512"/>
      <c r="AH37" s="500"/>
      <c r="AI37" s="500"/>
      <c r="AJ37" s="500"/>
      <c r="AK37" s="500"/>
      <c r="AL37" s="500"/>
      <c r="AM37" s="500"/>
      <c r="AN37" s="500"/>
      <c r="AO37" s="500"/>
      <c r="AP37" s="500"/>
      <c r="AQ37" s="500"/>
      <c r="AR37" s="500"/>
      <c r="AS37" s="501"/>
    </row>
    <row r="38" spans="1:57" ht="30" customHeight="1" x14ac:dyDescent="0.4">
      <c r="A38" s="474"/>
      <c r="B38" s="475"/>
      <c r="C38" s="475"/>
      <c r="D38" s="475"/>
      <c r="E38" s="475"/>
      <c r="F38" s="475"/>
      <c r="G38" s="475"/>
      <c r="H38" s="476"/>
      <c r="I38" s="212"/>
      <c r="J38" s="212"/>
      <c r="K38" s="212"/>
      <c r="L38" s="212"/>
      <c r="M38" s="212"/>
      <c r="N38" s="212"/>
      <c r="O38" s="212"/>
      <c r="P38" s="212"/>
      <c r="Q38" s="212"/>
      <c r="R38" s="212"/>
      <c r="S38" s="212"/>
      <c r="T38" s="212"/>
      <c r="U38" s="212"/>
      <c r="V38" s="212"/>
      <c r="W38" s="212"/>
      <c r="X38" s="212"/>
      <c r="Y38" s="212"/>
      <c r="Z38" s="212"/>
      <c r="AA38" s="212"/>
      <c r="AB38" s="212"/>
      <c r="AC38" s="212"/>
      <c r="AD38" s="212"/>
      <c r="AE38" s="212"/>
      <c r="AF38" s="213"/>
      <c r="AG38" s="214"/>
      <c r="AH38" s="215"/>
      <c r="AI38" s="215"/>
      <c r="AJ38" s="215"/>
      <c r="AK38" s="215"/>
      <c r="AL38" s="215"/>
      <c r="AM38" s="215"/>
      <c r="AN38" s="215"/>
      <c r="AO38" s="215"/>
      <c r="AP38" s="215"/>
      <c r="AQ38" s="215"/>
      <c r="AR38" s="215"/>
      <c r="AS38" s="216"/>
    </row>
    <row r="39" spans="1:57" ht="30" customHeight="1" x14ac:dyDescent="0.4">
      <c r="A39" s="477" t="s">
        <v>35</v>
      </c>
      <c r="B39" s="478"/>
      <c r="C39" s="478"/>
      <c r="D39" s="478"/>
      <c r="E39" s="478"/>
      <c r="F39" s="478"/>
      <c r="G39" s="478"/>
      <c r="H39" s="478"/>
      <c r="I39" s="217"/>
      <c r="J39" s="218"/>
      <c r="K39" s="218"/>
      <c r="L39" s="218"/>
      <c r="M39" s="218"/>
      <c r="N39" s="218"/>
      <c r="O39" s="218"/>
      <c r="P39" s="218"/>
      <c r="Q39" s="218"/>
      <c r="R39" s="218"/>
      <c r="S39" s="218"/>
      <c r="T39" s="218"/>
      <c r="U39" s="218"/>
      <c r="V39" s="218"/>
      <c r="W39" s="218"/>
      <c r="X39" s="218"/>
      <c r="Y39" s="218"/>
      <c r="Z39" s="218"/>
      <c r="AA39" s="218"/>
      <c r="AB39" s="218"/>
      <c r="AC39" s="218"/>
      <c r="AD39" s="219" t="s">
        <v>16</v>
      </c>
      <c r="AE39" s="219"/>
      <c r="AF39" s="219"/>
      <c r="AG39" s="219"/>
      <c r="AH39" s="219"/>
      <c r="AI39" s="220"/>
      <c r="AJ39" s="220"/>
      <c r="AK39" s="220"/>
      <c r="AL39" s="220"/>
      <c r="AM39" s="220"/>
      <c r="AN39" s="220"/>
      <c r="AO39" s="220"/>
      <c r="AP39" s="220"/>
      <c r="AQ39" s="220"/>
      <c r="AR39" s="220"/>
      <c r="AS39" s="221"/>
    </row>
    <row r="40" spans="1:57" ht="51.75" customHeight="1" x14ac:dyDescent="0.4">
      <c r="A40" s="479"/>
      <c r="B40" s="480"/>
      <c r="C40" s="480"/>
      <c r="D40" s="480"/>
      <c r="E40" s="480"/>
      <c r="F40" s="480"/>
      <c r="G40" s="480"/>
      <c r="H40" s="480"/>
      <c r="I40" s="519" t="s">
        <v>175</v>
      </c>
      <c r="J40" s="520"/>
      <c r="K40" s="520"/>
      <c r="L40" s="520"/>
      <c r="M40" s="520"/>
      <c r="N40" s="520"/>
      <c r="O40" s="520"/>
      <c r="P40" s="520"/>
      <c r="Q40" s="520"/>
      <c r="R40" s="520"/>
      <c r="S40" s="520"/>
      <c r="T40" s="520"/>
      <c r="U40" s="520"/>
      <c r="V40" s="520"/>
      <c r="W40" s="520"/>
      <c r="X40" s="520"/>
      <c r="Y40" s="520"/>
      <c r="Z40" s="520"/>
      <c r="AA40" s="520"/>
      <c r="AB40" s="520"/>
      <c r="AC40" s="520"/>
      <c r="AD40" s="520"/>
      <c r="AE40" s="520"/>
      <c r="AF40" s="520"/>
      <c r="AG40" s="520"/>
      <c r="AH40" s="520"/>
      <c r="AI40" s="520"/>
      <c r="AJ40" s="520"/>
      <c r="AK40" s="520"/>
      <c r="AL40" s="520"/>
      <c r="AM40" s="520"/>
      <c r="AN40" s="520"/>
      <c r="AO40" s="520"/>
      <c r="AP40" s="520"/>
      <c r="AQ40" s="520"/>
      <c r="AR40" s="520"/>
      <c r="AS40" s="521"/>
    </row>
    <row r="41" spans="1:57" ht="30" customHeight="1" x14ac:dyDescent="0.4">
      <c r="A41" s="11"/>
      <c r="B41" s="11"/>
      <c r="C41" s="11"/>
      <c r="D41" s="11"/>
      <c r="E41" s="11"/>
      <c r="F41" s="11"/>
      <c r="G41" s="11"/>
      <c r="H41" s="11"/>
      <c r="I41" s="34"/>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row>
    <row r="42" spans="1:57" ht="18.75" customHeight="1" x14ac:dyDescent="0.2">
      <c r="A42" s="12" t="s">
        <v>194</v>
      </c>
      <c r="I42" s="41"/>
      <c r="J42" s="41"/>
      <c r="K42" s="41"/>
      <c r="L42" s="41"/>
      <c r="M42" s="41"/>
      <c r="N42" s="41"/>
      <c r="O42" s="41"/>
      <c r="P42" s="41"/>
      <c r="Q42" s="41"/>
      <c r="R42" s="41"/>
      <c r="S42" s="41"/>
      <c r="T42" s="41"/>
      <c r="U42" s="41"/>
      <c r="AE42" s="56"/>
      <c r="AF42" s="56"/>
      <c r="AG42" s="56"/>
      <c r="AH42" s="56"/>
      <c r="AI42" s="56"/>
      <c r="AJ42" s="56"/>
      <c r="AK42" s="56"/>
      <c r="AL42" s="56"/>
      <c r="AM42" s="56"/>
      <c r="AN42" s="56"/>
      <c r="AO42" s="56"/>
      <c r="AP42" s="56"/>
      <c r="AQ42" s="56"/>
      <c r="AR42" s="56"/>
      <c r="AS42" s="56"/>
      <c r="AU42" s="249" t="s">
        <v>182</v>
      </c>
      <c r="AV42" s="481"/>
      <c r="AW42" s="481"/>
      <c r="AX42" s="481"/>
      <c r="AY42" s="481"/>
      <c r="AZ42" s="481"/>
      <c r="BA42" s="481"/>
      <c r="BB42" s="481"/>
      <c r="BC42" s="481"/>
      <c r="BD42" s="481"/>
      <c r="BE42" s="481"/>
    </row>
    <row r="43" spans="1:57" ht="19.5" customHeight="1" x14ac:dyDescent="0.4">
      <c r="A43" s="477" t="s">
        <v>21</v>
      </c>
      <c r="B43" s="482"/>
      <c r="C43" s="482"/>
      <c r="D43" s="482"/>
      <c r="E43" s="482"/>
      <c r="F43" s="482"/>
      <c r="G43" s="482"/>
      <c r="H43" s="482"/>
      <c r="I43" s="485" t="s">
        <v>294</v>
      </c>
      <c r="J43" s="486"/>
      <c r="K43" s="486"/>
      <c r="L43" s="486"/>
      <c r="M43" s="486"/>
      <c r="N43" s="486"/>
      <c r="O43" s="486"/>
      <c r="P43" s="486"/>
      <c r="Q43" s="486"/>
      <c r="R43" s="486"/>
      <c r="S43" s="486"/>
      <c r="T43" s="486"/>
      <c r="U43" s="486"/>
      <c r="V43" s="486"/>
      <c r="W43" s="486"/>
      <c r="X43" s="486"/>
      <c r="Y43" s="486"/>
      <c r="Z43" s="486"/>
      <c r="AA43" s="486"/>
      <c r="AB43" s="486"/>
      <c r="AC43" s="486"/>
      <c r="AD43" s="486"/>
      <c r="AE43" s="486"/>
      <c r="AF43" s="486"/>
      <c r="AG43" s="486"/>
      <c r="AH43" s="486"/>
      <c r="AI43" s="486"/>
      <c r="AJ43" s="487"/>
      <c r="AK43" s="522" t="s">
        <v>145</v>
      </c>
      <c r="AL43" s="523"/>
      <c r="AM43" s="523"/>
      <c r="AN43" s="523"/>
      <c r="AO43" s="523"/>
      <c r="AP43" s="523"/>
      <c r="AQ43" s="523"/>
      <c r="AR43" s="523"/>
      <c r="AS43" s="524"/>
      <c r="AU43" s="481"/>
      <c r="AV43" s="481"/>
      <c r="AW43" s="481"/>
      <c r="AX43" s="481"/>
      <c r="AY43" s="481"/>
      <c r="AZ43" s="481"/>
      <c r="BA43" s="481"/>
      <c r="BB43" s="481"/>
      <c r="BC43" s="481"/>
      <c r="BD43" s="481"/>
      <c r="BE43" s="481"/>
    </row>
    <row r="44" spans="1:57" ht="33.75" customHeight="1" x14ac:dyDescent="0.4">
      <c r="A44" s="483"/>
      <c r="B44" s="484"/>
      <c r="C44" s="484"/>
      <c r="D44" s="484"/>
      <c r="E44" s="484"/>
      <c r="F44" s="484"/>
      <c r="G44" s="484"/>
      <c r="H44" s="484"/>
      <c r="I44" s="488"/>
      <c r="J44" s="489"/>
      <c r="K44" s="489"/>
      <c r="L44" s="489"/>
      <c r="M44" s="489"/>
      <c r="N44" s="489"/>
      <c r="O44" s="489"/>
      <c r="P44" s="489"/>
      <c r="Q44" s="489"/>
      <c r="R44" s="489"/>
      <c r="S44" s="489"/>
      <c r="T44" s="489"/>
      <c r="U44" s="489"/>
      <c r="V44" s="489"/>
      <c r="W44" s="489"/>
      <c r="X44" s="489"/>
      <c r="Y44" s="489"/>
      <c r="Z44" s="489"/>
      <c r="AA44" s="489"/>
      <c r="AB44" s="489"/>
      <c r="AC44" s="489"/>
      <c r="AD44" s="489"/>
      <c r="AE44" s="489"/>
      <c r="AF44" s="489"/>
      <c r="AG44" s="489"/>
      <c r="AH44" s="489"/>
      <c r="AI44" s="489"/>
      <c r="AJ44" s="490"/>
      <c r="AK44" s="525" t="s">
        <v>149</v>
      </c>
      <c r="AL44" s="526"/>
      <c r="AM44" s="526"/>
      <c r="AN44" s="526"/>
      <c r="AO44" s="526"/>
      <c r="AP44" s="526"/>
      <c r="AQ44" s="527">
        <v>1</v>
      </c>
      <c r="AR44" s="528"/>
      <c r="AS44" s="529"/>
      <c r="AU44" s="80" t="s">
        <v>6</v>
      </c>
      <c r="AV44" s="92">
        <f>LEN(I43)</f>
        <v>29</v>
      </c>
      <c r="AW44" s="98" t="s">
        <v>70</v>
      </c>
      <c r="AX44" s="98"/>
      <c r="AY44" s="99" t="str">
        <f>IF(AV44&gt;30,"字数オーバーです","　")</f>
        <v>　</v>
      </c>
      <c r="AZ44" s="102"/>
      <c r="BA44" s="102"/>
      <c r="BB44" s="102"/>
      <c r="BC44" s="102"/>
      <c r="BD44" s="102"/>
      <c r="BE44" s="86"/>
    </row>
    <row r="45" spans="1:57" ht="19.5" customHeight="1" x14ac:dyDescent="0.4">
      <c r="A45" s="491" t="s">
        <v>30</v>
      </c>
      <c r="B45" s="484"/>
      <c r="C45" s="484"/>
      <c r="D45" s="484"/>
      <c r="E45" s="484"/>
      <c r="F45" s="484"/>
      <c r="G45" s="484"/>
      <c r="H45" s="484"/>
      <c r="I45" s="530" t="s">
        <v>168</v>
      </c>
      <c r="J45" s="531"/>
      <c r="K45" s="531"/>
      <c r="L45" s="531"/>
      <c r="M45" s="531"/>
      <c r="N45" s="531"/>
      <c r="O45" s="531"/>
      <c r="P45" s="531"/>
      <c r="Q45" s="531"/>
      <c r="R45" s="531"/>
      <c r="S45" s="531"/>
      <c r="T45" s="531"/>
      <c r="U45" s="531"/>
      <c r="V45" s="531"/>
      <c r="W45" s="531"/>
      <c r="X45" s="531"/>
      <c r="Y45" s="531"/>
      <c r="Z45" s="531"/>
      <c r="AA45" s="532"/>
      <c r="AB45" s="530" t="s">
        <v>77</v>
      </c>
      <c r="AC45" s="531"/>
      <c r="AD45" s="531"/>
      <c r="AE45" s="531"/>
      <c r="AF45" s="531"/>
      <c r="AG45" s="531"/>
      <c r="AH45" s="531"/>
      <c r="AI45" s="531"/>
      <c r="AJ45" s="531"/>
      <c r="AK45" s="531"/>
      <c r="AL45" s="531"/>
      <c r="AM45" s="531"/>
      <c r="AN45" s="531"/>
      <c r="AO45" s="531"/>
      <c r="AP45" s="531"/>
      <c r="AQ45" s="531"/>
      <c r="AR45" s="531"/>
      <c r="AS45" s="533"/>
      <c r="AY45" s="101" t="str">
        <f>IF(AV44&gt;150,"字数オーバーです","　")</f>
        <v>　</v>
      </c>
    </row>
    <row r="46" spans="1:57" ht="37.5" customHeight="1" x14ac:dyDescent="0.4">
      <c r="A46" s="483"/>
      <c r="B46" s="484"/>
      <c r="C46" s="484"/>
      <c r="D46" s="484"/>
      <c r="E46" s="484"/>
      <c r="F46" s="484"/>
      <c r="G46" s="484"/>
      <c r="H46" s="484"/>
      <c r="I46" s="534" t="s">
        <v>273</v>
      </c>
      <c r="J46" s="535"/>
      <c r="K46" s="535"/>
      <c r="L46" s="535"/>
      <c r="M46" s="535"/>
      <c r="N46" s="535"/>
      <c r="O46" s="535"/>
      <c r="P46" s="535"/>
      <c r="Q46" s="535"/>
      <c r="R46" s="535"/>
      <c r="S46" s="535"/>
      <c r="T46" s="535"/>
      <c r="U46" s="535"/>
      <c r="V46" s="535"/>
      <c r="W46" s="535"/>
      <c r="X46" s="535"/>
      <c r="Y46" s="535"/>
      <c r="Z46" s="535"/>
      <c r="AA46" s="536"/>
      <c r="AB46" s="537" t="s">
        <v>274</v>
      </c>
      <c r="AC46" s="535"/>
      <c r="AD46" s="535"/>
      <c r="AE46" s="535"/>
      <c r="AF46" s="535"/>
      <c r="AG46" s="535"/>
      <c r="AH46" s="535"/>
      <c r="AI46" s="535"/>
      <c r="AJ46" s="535"/>
      <c r="AK46" s="535"/>
      <c r="AL46" s="535"/>
      <c r="AM46" s="535"/>
      <c r="AN46" s="535"/>
      <c r="AO46" s="535"/>
      <c r="AP46" s="535"/>
      <c r="AQ46" s="535"/>
      <c r="AR46" s="535"/>
      <c r="AS46" s="538"/>
      <c r="AU46" s="77"/>
      <c r="AV46" s="90"/>
    </row>
    <row r="47" spans="1:57" ht="19.5" customHeight="1" x14ac:dyDescent="0.15">
      <c r="A47" s="491" t="s">
        <v>167</v>
      </c>
      <c r="B47" s="484"/>
      <c r="C47" s="484"/>
      <c r="D47" s="484"/>
      <c r="E47" s="484"/>
      <c r="F47" s="484"/>
      <c r="G47" s="484"/>
      <c r="H47" s="484"/>
      <c r="I47" s="42"/>
      <c r="J47" s="42"/>
      <c r="K47" s="37"/>
      <c r="L47" s="42"/>
      <c r="M47" s="42"/>
      <c r="N47" s="37"/>
      <c r="O47" s="42" t="s">
        <v>51</v>
      </c>
      <c r="P47" s="42"/>
      <c r="Q47" s="42"/>
      <c r="R47" s="42"/>
      <c r="S47" s="37"/>
      <c r="T47" s="42"/>
      <c r="U47" s="42"/>
      <c r="V47" s="37"/>
      <c r="W47" s="42" t="s">
        <v>24</v>
      </c>
      <c r="X47" s="42"/>
      <c r="Y47" s="42"/>
      <c r="Z47" s="42"/>
      <c r="AA47" s="42"/>
      <c r="AB47" s="37"/>
      <c r="AC47" s="37"/>
      <c r="AD47" s="42" t="s">
        <v>8</v>
      </c>
      <c r="AE47" s="37"/>
      <c r="AF47" s="42"/>
      <c r="AG47" s="42"/>
      <c r="AH47" s="42"/>
      <c r="AI47" s="42"/>
      <c r="AJ47" s="42"/>
      <c r="AK47" s="539" t="s">
        <v>142</v>
      </c>
      <c r="AL47" s="540"/>
      <c r="AM47" s="540"/>
      <c r="AN47" s="540"/>
      <c r="AO47" s="540"/>
      <c r="AP47" s="540"/>
      <c r="AQ47" s="540"/>
      <c r="AR47" s="540"/>
      <c r="AS47" s="541"/>
      <c r="AU47" s="81" t="s">
        <v>63</v>
      </c>
      <c r="AV47" s="93"/>
      <c r="AW47" s="93"/>
      <c r="AX47" s="93"/>
      <c r="AY47" s="93"/>
      <c r="AZ47" s="93"/>
      <c r="BA47" s="93"/>
      <c r="BB47" s="93"/>
      <c r="BC47" s="93"/>
    </row>
    <row r="48" spans="1:57" ht="22.5" customHeight="1" x14ac:dyDescent="0.4">
      <c r="A48" s="491"/>
      <c r="B48" s="484"/>
      <c r="C48" s="484"/>
      <c r="D48" s="484"/>
      <c r="E48" s="484"/>
      <c r="F48" s="484"/>
      <c r="G48" s="484"/>
      <c r="H48" s="484"/>
      <c r="I48" s="43" t="s">
        <v>15</v>
      </c>
      <c r="J48" s="43"/>
      <c r="K48" s="37"/>
      <c r="L48" s="43"/>
      <c r="M48" s="43"/>
      <c r="N48" s="43"/>
      <c r="O48" s="37"/>
      <c r="P48" s="37"/>
      <c r="Q48" s="43" t="s">
        <v>58</v>
      </c>
      <c r="R48" s="37"/>
      <c r="S48" s="37"/>
      <c r="T48" s="37"/>
      <c r="U48" s="43"/>
      <c r="V48" s="37"/>
      <c r="W48" s="43"/>
      <c r="X48" s="43"/>
      <c r="Y48" s="43"/>
      <c r="Z48" s="43"/>
      <c r="AA48" s="43"/>
      <c r="AB48" s="43" t="s">
        <v>68</v>
      </c>
      <c r="AC48" s="37"/>
      <c r="AD48" s="43"/>
      <c r="AE48" s="37"/>
      <c r="AF48" s="43"/>
      <c r="AG48" s="43"/>
      <c r="AH48" s="43"/>
      <c r="AI48" s="43"/>
      <c r="AJ48" s="60"/>
      <c r="AK48" s="513">
        <v>9</v>
      </c>
      <c r="AL48" s="514"/>
      <c r="AM48" s="515"/>
      <c r="AN48" s="513">
        <v>6</v>
      </c>
      <c r="AO48" s="514"/>
      <c r="AP48" s="515"/>
      <c r="AQ48" s="513">
        <v>5</v>
      </c>
      <c r="AR48" s="514"/>
      <c r="AS48" s="518"/>
      <c r="AU48" s="80" t="s">
        <v>6</v>
      </c>
      <c r="AV48" s="92">
        <f>COUNTIF(BI47:BI55,TRUE)</f>
        <v>0</v>
      </c>
      <c r="AW48" s="98" t="s">
        <v>92</v>
      </c>
      <c r="AX48" s="99" t="str">
        <f>IF(AV48&gt;3,"個数オーバーです","　")</f>
        <v>　</v>
      </c>
      <c r="AY48" s="99"/>
      <c r="AZ48" s="98"/>
      <c r="BA48" s="98"/>
      <c r="BB48" s="98"/>
      <c r="BC48" s="98"/>
      <c r="BD48" s="98"/>
      <c r="BE48" s="98"/>
    </row>
    <row r="49" spans="1:59" ht="22.5" customHeight="1" x14ac:dyDescent="0.4">
      <c r="A49" s="491"/>
      <c r="B49" s="484"/>
      <c r="C49" s="484"/>
      <c r="D49" s="484"/>
      <c r="E49" s="484"/>
      <c r="F49" s="484"/>
      <c r="G49" s="484"/>
      <c r="H49" s="484"/>
      <c r="I49" s="43" t="s">
        <v>33</v>
      </c>
      <c r="J49" s="43"/>
      <c r="K49" s="37"/>
      <c r="L49" s="43"/>
      <c r="M49" s="43"/>
      <c r="N49" s="43"/>
      <c r="O49" s="43"/>
      <c r="P49" s="43"/>
      <c r="Q49" s="43"/>
      <c r="R49" s="43"/>
      <c r="S49" s="43"/>
      <c r="T49" s="43"/>
      <c r="U49" s="37"/>
      <c r="V49" s="37"/>
      <c r="W49" s="43" t="s">
        <v>66</v>
      </c>
      <c r="X49" s="43"/>
      <c r="Y49" s="43"/>
      <c r="Z49" s="43"/>
      <c r="AA49" s="37"/>
      <c r="AB49" s="37"/>
      <c r="AC49" s="43"/>
      <c r="AD49" s="43"/>
      <c r="AE49" s="43"/>
      <c r="AF49" s="43"/>
      <c r="AG49" s="43"/>
      <c r="AH49" s="59"/>
      <c r="AI49" s="59"/>
      <c r="AJ49" s="61"/>
      <c r="AK49" s="516"/>
      <c r="AL49" s="440"/>
      <c r="AM49" s="517"/>
      <c r="AN49" s="516"/>
      <c r="AO49" s="440"/>
      <c r="AP49" s="517"/>
      <c r="AQ49" s="516"/>
      <c r="AR49" s="440"/>
      <c r="AS49" s="441"/>
    </row>
    <row r="50" spans="1:59" ht="36" customHeight="1" x14ac:dyDescent="0.4">
      <c r="A50" s="491" t="s">
        <v>37</v>
      </c>
      <c r="B50" s="484"/>
      <c r="C50" s="484"/>
      <c r="D50" s="484"/>
      <c r="E50" s="484"/>
      <c r="F50" s="484"/>
      <c r="G50" s="484"/>
      <c r="H50" s="484"/>
      <c r="I50" s="542" t="s">
        <v>295</v>
      </c>
      <c r="J50" s="543"/>
      <c r="K50" s="543"/>
      <c r="L50" s="543"/>
      <c r="M50" s="543"/>
      <c r="N50" s="543"/>
      <c r="O50" s="543"/>
      <c r="P50" s="543"/>
      <c r="Q50" s="543"/>
      <c r="R50" s="543"/>
      <c r="S50" s="543"/>
      <c r="T50" s="543"/>
      <c r="U50" s="543"/>
      <c r="V50" s="543"/>
      <c r="W50" s="543"/>
      <c r="X50" s="543"/>
      <c r="Y50" s="543"/>
      <c r="Z50" s="543"/>
      <c r="AA50" s="543"/>
      <c r="AB50" s="543"/>
      <c r="AC50" s="543"/>
      <c r="AD50" s="543"/>
      <c r="AE50" s="543"/>
      <c r="AF50" s="543"/>
      <c r="AG50" s="543"/>
      <c r="AH50" s="543"/>
      <c r="AI50" s="543"/>
      <c r="AJ50" s="543"/>
      <c r="AK50" s="543"/>
      <c r="AL50" s="543"/>
      <c r="AM50" s="543"/>
      <c r="AN50" s="543"/>
      <c r="AO50" s="543"/>
      <c r="AP50" s="543"/>
      <c r="AQ50" s="543"/>
      <c r="AR50" s="543"/>
      <c r="AS50" s="544"/>
      <c r="AU50" s="249" t="s">
        <v>176</v>
      </c>
      <c r="AV50" s="249"/>
      <c r="AW50" s="249"/>
      <c r="AX50" s="249"/>
      <c r="AY50" s="249"/>
      <c r="AZ50" s="249"/>
      <c r="BA50" s="249"/>
      <c r="BB50" s="249"/>
      <c r="BC50" s="249"/>
      <c r="BD50" s="249"/>
      <c r="BE50" s="249"/>
    </row>
    <row r="51" spans="1:59" ht="36" customHeight="1" x14ac:dyDescent="0.4">
      <c r="A51" s="491"/>
      <c r="B51" s="484"/>
      <c r="C51" s="484"/>
      <c r="D51" s="484"/>
      <c r="E51" s="484"/>
      <c r="F51" s="484"/>
      <c r="G51" s="484"/>
      <c r="H51" s="484"/>
      <c r="I51" s="545"/>
      <c r="J51" s="546"/>
      <c r="K51" s="546"/>
      <c r="L51" s="546"/>
      <c r="M51" s="546"/>
      <c r="N51" s="546"/>
      <c r="O51" s="546"/>
      <c r="P51" s="546"/>
      <c r="Q51" s="546"/>
      <c r="R51" s="546"/>
      <c r="S51" s="546"/>
      <c r="T51" s="546"/>
      <c r="U51" s="546"/>
      <c r="V51" s="546"/>
      <c r="W51" s="546"/>
      <c r="X51" s="546"/>
      <c r="Y51" s="546"/>
      <c r="Z51" s="546"/>
      <c r="AA51" s="546"/>
      <c r="AB51" s="546"/>
      <c r="AC51" s="546"/>
      <c r="AD51" s="546"/>
      <c r="AE51" s="546"/>
      <c r="AF51" s="546"/>
      <c r="AG51" s="546"/>
      <c r="AH51" s="546"/>
      <c r="AI51" s="546"/>
      <c r="AJ51" s="546"/>
      <c r="AK51" s="546"/>
      <c r="AL51" s="546"/>
      <c r="AM51" s="546"/>
      <c r="AN51" s="546"/>
      <c r="AO51" s="546"/>
      <c r="AP51" s="546"/>
      <c r="AQ51" s="546"/>
      <c r="AR51" s="546"/>
      <c r="AS51" s="547"/>
      <c r="AU51" s="249"/>
      <c r="AV51" s="249"/>
      <c r="AW51" s="249"/>
      <c r="AX51" s="249"/>
      <c r="AY51" s="249"/>
      <c r="AZ51" s="249"/>
      <c r="BA51" s="249"/>
      <c r="BB51" s="249"/>
      <c r="BC51" s="249"/>
      <c r="BD51" s="249"/>
      <c r="BE51" s="249"/>
    </row>
    <row r="52" spans="1:59" ht="36" customHeight="1" x14ac:dyDescent="0.4">
      <c r="A52" s="483"/>
      <c r="B52" s="484"/>
      <c r="C52" s="484"/>
      <c r="D52" s="484"/>
      <c r="E52" s="484"/>
      <c r="F52" s="484"/>
      <c r="G52" s="484"/>
      <c r="H52" s="484"/>
      <c r="I52" s="548"/>
      <c r="J52" s="549"/>
      <c r="K52" s="549"/>
      <c r="L52" s="549"/>
      <c r="M52" s="549"/>
      <c r="N52" s="549"/>
      <c r="O52" s="549"/>
      <c r="P52" s="549"/>
      <c r="Q52" s="549"/>
      <c r="R52" s="549"/>
      <c r="S52" s="549"/>
      <c r="T52" s="549"/>
      <c r="U52" s="549"/>
      <c r="V52" s="549"/>
      <c r="W52" s="549"/>
      <c r="X52" s="549"/>
      <c r="Y52" s="549"/>
      <c r="Z52" s="549"/>
      <c r="AA52" s="549"/>
      <c r="AB52" s="549"/>
      <c r="AC52" s="549"/>
      <c r="AD52" s="549"/>
      <c r="AE52" s="549"/>
      <c r="AF52" s="549"/>
      <c r="AG52" s="549"/>
      <c r="AH52" s="549"/>
      <c r="AI52" s="549"/>
      <c r="AJ52" s="549"/>
      <c r="AK52" s="549"/>
      <c r="AL52" s="549"/>
      <c r="AM52" s="549"/>
      <c r="AN52" s="549"/>
      <c r="AO52" s="549"/>
      <c r="AP52" s="549"/>
      <c r="AQ52" s="549"/>
      <c r="AR52" s="549"/>
      <c r="AS52" s="550"/>
      <c r="AU52" s="80" t="s">
        <v>6</v>
      </c>
      <c r="AV52" s="92">
        <f>LEN(I50)</f>
        <v>198</v>
      </c>
      <c r="AW52" s="98" t="s">
        <v>70</v>
      </c>
      <c r="AX52" s="98"/>
      <c r="AY52" s="99" t="str">
        <f>IF(AV52&gt;200,"字数オーバーです","　")</f>
        <v>　</v>
      </c>
      <c r="AZ52" s="102"/>
      <c r="BA52" s="102"/>
      <c r="BB52" s="102"/>
      <c r="BC52" s="102"/>
      <c r="BD52" s="102"/>
      <c r="BE52" s="98"/>
      <c r="BF52" s="98"/>
      <c r="BG52" s="98"/>
    </row>
    <row r="53" spans="1:59" ht="28.5" customHeight="1" x14ac:dyDescent="0.4">
      <c r="A53" s="491" t="s">
        <v>40</v>
      </c>
      <c r="B53" s="484"/>
      <c r="C53" s="484"/>
      <c r="D53" s="484"/>
      <c r="E53" s="484"/>
      <c r="F53" s="484"/>
      <c r="G53" s="484"/>
      <c r="H53" s="484"/>
      <c r="I53" s="542" t="s">
        <v>296</v>
      </c>
      <c r="J53" s="543"/>
      <c r="K53" s="543"/>
      <c r="L53" s="543"/>
      <c r="M53" s="543"/>
      <c r="N53" s="543"/>
      <c r="O53" s="543"/>
      <c r="P53" s="543"/>
      <c r="Q53" s="543"/>
      <c r="R53" s="543"/>
      <c r="S53" s="543"/>
      <c r="T53" s="543"/>
      <c r="U53" s="543"/>
      <c r="V53" s="543"/>
      <c r="W53" s="543"/>
      <c r="X53" s="543"/>
      <c r="Y53" s="543"/>
      <c r="Z53" s="543"/>
      <c r="AA53" s="543"/>
      <c r="AB53" s="543"/>
      <c r="AC53" s="543"/>
      <c r="AD53" s="543"/>
      <c r="AE53" s="543"/>
      <c r="AF53" s="543"/>
      <c r="AG53" s="543"/>
      <c r="AH53" s="543"/>
      <c r="AI53" s="543"/>
      <c r="AJ53" s="543"/>
      <c r="AK53" s="543"/>
      <c r="AL53" s="543"/>
      <c r="AM53" s="543"/>
      <c r="AN53" s="543"/>
      <c r="AO53" s="543"/>
      <c r="AP53" s="543"/>
      <c r="AQ53" s="543"/>
      <c r="AR53" s="543"/>
      <c r="AS53" s="544"/>
      <c r="AU53" s="249" t="s">
        <v>3</v>
      </c>
      <c r="AV53" s="249"/>
      <c r="AW53" s="249"/>
      <c r="AX53" s="249"/>
      <c r="AY53" s="249"/>
      <c r="AZ53" s="249"/>
      <c r="BA53" s="249"/>
      <c r="BB53" s="249"/>
      <c r="BC53" s="249"/>
      <c r="BD53" s="249"/>
      <c r="BE53" s="249"/>
    </row>
    <row r="54" spans="1:59" ht="28.5" customHeight="1" x14ac:dyDescent="0.4">
      <c r="A54" s="491"/>
      <c r="B54" s="484"/>
      <c r="C54" s="484"/>
      <c r="D54" s="484"/>
      <c r="E54" s="484"/>
      <c r="F54" s="484"/>
      <c r="G54" s="484"/>
      <c r="H54" s="484"/>
      <c r="I54" s="545"/>
      <c r="J54" s="546"/>
      <c r="K54" s="546"/>
      <c r="L54" s="546"/>
      <c r="M54" s="546"/>
      <c r="N54" s="546"/>
      <c r="O54" s="546"/>
      <c r="P54" s="546"/>
      <c r="Q54" s="546"/>
      <c r="R54" s="546"/>
      <c r="S54" s="546"/>
      <c r="T54" s="546"/>
      <c r="U54" s="546"/>
      <c r="V54" s="546"/>
      <c r="W54" s="546"/>
      <c r="X54" s="546"/>
      <c r="Y54" s="546"/>
      <c r="Z54" s="546"/>
      <c r="AA54" s="546"/>
      <c r="AB54" s="546"/>
      <c r="AC54" s="546"/>
      <c r="AD54" s="546"/>
      <c r="AE54" s="546"/>
      <c r="AF54" s="546"/>
      <c r="AG54" s="546"/>
      <c r="AH54" s="546"/>
      <c r="AI54" s="546"/>
      <c r="AJ54" s="546"/>
      <c r="AK54" s="546"/>
      <c r="AL54" s="546"/>
      <c r="AM54" s="546"/>
      <c r="AN54" s="546"/>
      <c r="AO54" s="546"/>
      <c r="AP54" s="546"/>
      <c r="AQ54" s="546"/>
      <c r="AR54" s="546"/>
      <c r="AS54" s="547"/>
      <c r="AU54" s="249"/>
      <c r="AV54" s="249"/>
      <c r="AW54" s="249"/>
      <c r="AX54" s="249"/>
      <c r="AY54" s="249"/>
      <c r="AZ54" s="249"/>
      <c r="BA54" s="249"/>
      <c r="BB54" s="249"/>
      <c r="BC54" s="249"/>
      <c r="BD54" s="249"/>
      <c r="BE54" s="249"/>
    </row>
    <row r="55" spans="1:59" ht="28.5" customHeight="1" x14ac:dyDescent="0.4">
      <c r="A55" s="483"/>
      <c r="B55" s="484"/>
      <c r="C55" s="484"/>
      <c r="D55" s="484"/>
      <c r="E55" s="484"/>
      <c r="F55" s="484"/>
      <c r="G55" s="484"/>
      <c r="H55" s="484"/>
      <c r="I55" s="548"/>
      <c r="J55" s="549"/>
      <c r="K55" s="549"/>
      <c r="L55" s="549"/>
      <c r="M55" s="549"/>
      <c r="N55" s="549"/>
      <c r="O55" s="549"/>
      <c r="P55" s="549"/>
      <c r="Q55" s="549"/>
      <c r="R55" s="549"/>
      <c r="S55" s="549"/>
      <c r="T55" s="549"/>
      <c r="U55" s="549"/>
      <c r="V55" s="549"/>
      <c r="W55" s="549"/>
      <c r="X55" s="549"/>
      <c r="Y55" s="549"/>
      <c r="Z55" s="549"/>
      <c r="AA55" s="549"/>
      <c r="AB55" s="549"/>
      <c r="AC55" s="549"/>
      <c r="AD55" s="549"/>
      <c r="AE55" s="549"/>
      <c r="AF55" s="549"/>
      <c r="AG55" s="549"/>
      <c r="AH55" s="549"/>
      <c r="AI55" s="549"/>
      <c r="AJ55" s="549"/>
      <c r="AK55" s="549"/>
      <c r="AL55" s="549"/>
      <c r="AM55" s="549"/>
      <c r="AN55" s="549"/>
      <c r="AO55" s="549"/>
      <c r="AP55" s="549"/>
      <c r="AQ55" s="549"/>
      <c r="AR55" s="549"/>
      <c r="AS55" s="550"/>
      <c r="AU55" s="80" t="s">
        <v>6</v>
      </c>
      <c r="AV55" s="92">
        <f>LEN(I53)</f>
        <v>150</v>
      </c>
      <c r="AW55" s="98" t="s">
        <v>70</v>
      </c>
      <c r="AX55" s="98"/>
      <c r="AY55" s="99" t="str">
        <f>IF(AV55&gt;150,"字数オーバーです","　")</f>
        <v>　</v>
      </c>
      <c r="AZ55" s="102"/>
      <c r="BA55" s="102"/>
      <c r="BB55" s="102"/>
      <c r="BC55" s="102"/>
      <c r="BD55" s="102"/>
      <c r="BE55" s="98"/>
      <c r="BF55" s="98"/>
    </row>
    <row r="56" spans="1:59" ht="26.25" customHeight="1" x14ac:dyDescent="0.4">
      <c r="A56" s="491" t="s">
        <v>41</v>
      </c>
      <c r="B56" s="484"/>
      <c r="C56" s="484"/>
      <c r="D56" s="484"/>
      <c r="E56" s="484"/>
      <c r="F56" s="484"/>
      <c r="G56" s="484"/>
      <c r="H56" s="484"/>
      <c r="I56" s="681" t="s">
        <v>297</v>
      </c>
      <c r="J56" s="682"/>
      <c r="K56" s="682"/>
      <c r="L56" s="682"/>
      <c r="M56" s="682"/>
      <c r="N56" s="682"/>
      <c r="O56" s="682"/>
      <c r="P56" s="682"/>
      <c r="Q56" s="682"/>
      <c r="R56" s="682"/>
      <c r="S56" s="682"/>
      <c r="T56" s="682"/>
      <c r="U56" s="682"/>
      <c r="V56" s="682"/>
      <c r="W56" s="682"/>
      <c r="X56" s="682"/>
      <c r="Y56" s="682"/>
      <c r="Z56" s="682"/>
      <c r="AA56" s="682"/>
      <c r="AB56" s="682"/>
      <c r="AC56" s="682"/>
      <c r="AD56" s="682"/>
      <c r="AE56" s="682"/>
      <c r="AF56" s="682"/>
      <c r="AG56" s="682"/>
      <c r="AH56" s="682"/>
      <c r="AI56" s="682"/>
      <c r="AJ56" s="682"/>
      <c r="AK56" s="682"/>
      <c r="AL56" s="682"/>
      <c r="AM56" s="682"/>
      <c r="AN56" s="682"/>
      <c r="AO56" s="682"/>
      <c r="AP56" s="682"/>
      <c r="AQ56" s="682"/>
      <c r="AR56" s="682"/>
      <c r="AS56" s="683"/>
      <c r="AU56" s="249" t="s">
        <v>32</v>
      </c>
      <c r="AV56" s="249"/>
      <c r="AW56" s="249"/>
      <c r="AX56" s="249"/>
      <c r="AY56" s="249"/>
      <c r="AZ56" s="249"/>
      <c r="BA56" s="249"/>
      <c r="BB56" s="249"/>
      <c r="BC56" s="249"/>
      <c r="BD56" s="249"/>
      <c r="BE56" s="249"/>
    </row>
    <row r="57" spans="1:59" ht="26.25" customHeight="1" x14ac:dyDescent="0.4">
      <c r="A57" s="491"/>
      <c r="B57" s="484"/>
      <c r="C57" s="484"/>
      <c r="D57" s="484"/>
      <c r="E57" s="484"/>
      <c r="F57" s="484"/>
      <c r="G57" s="484"/>
      <c r="H57" s="484"/>
      <c r="I57" s="684"/>
      <c r="J57" s="685"/>
      <c r="K57" s="685"/>
      <c r="L57" s="685"/>
      <c r="M57" s="685"/>
      <c r="N57" s="685"/>
      <c r="O57" s="685"/>
      <c r="P57" s="685"/>
      <c r="Q57" s="685"/>
      <c r="R57" s="685"/>
      <c r="S57" s="685"/>
      <c r="T57" s="685"/>
      <c r="U57" s="685"/>
      <c r="V57" s="685"/>
      <c r="W57" s="685"/>
      <c r="X57" s="685"/>
      <c r="Y57" s="685"/>
      <c r="Z57" s="685"/>
      <c r="AA57" s="685"/>
      <c r="AB57" s="685"/>
      <c r="AC57" s="685"/>
      <c r="AD57" s="685"/>
      <c r="AE57" s="685"/>
      <c r="AF57" s="685"/>
      <c r="AG57" s="685"/>
      <c r="AH57" s="685"/>
      <c r="AI57" s="685"/>
      <c r="AJ57" s="685"/>
      <c r="AK57" s="685"/>
      <c r="AL57" s="685"/>
      <c r="AM57" s="685"/>
      <c r="AN57" s="685"/>
      <c r="AO57" s="685"/>
      <c r="AP57" s="685"/>
      <c r="AQ57" s="685"/>
      <c r="AR57" s="685"/>
      <c r="AS57" s="686"/>
      <c r="AU57" s="249"/>
      <c r="AV57" s="249"/>
      <c r="AW57" s="249"/>
      <c r="AX57" s="249"/>
      <c r="AY57" s="249"/>
      <c r="AZ57" s="249"/>
      <c r="BA57" s="249"/>
      <c r="BB57" s="249"/>
      <c r="BC57" s="249"/>
      <c r="BD57" s="249"/>
      <c r="BE57" s="249"/>
    </row>
    <row r="58" spans="1:59" ht="26.25" customHeight="1" x14ac:dyDescent="0.4">
      <c r="A58" s="491"/>
      <c r="B58" s="484"/>
      <c r="C58" s="484"/>
      <c r="D58" s="484"/>
      <c r="E58" s="484"/>
      <c r="F58" s="484"/>
      <c r="G58" s="484"/>
      <c r="H58" s="484"/>
      <c r="I58" s="684"/>
      <c r="J58" s="685"/>
      <c r="K58" s="685"/>
      <c r="L58" s="685"/>
      <c r="M58" s="685"/>
      <c r="N58" s="685"/>
      <c r="O58" s="685"/>
      <c r="P58" s="685"/>
      <c r="Q58" s="685"/>
      <c r="R58" s="685"/>
      <c r="S58" s="685"/>
      <c r="T58" s="685"/>
      <c r="U58" s="685"/>
      <c r="V58" s="685"/>
      <c r="W58" s="685"/>
      <c r="X58" s="685"/>
      <c r="Y58" s="685"/>
      <c r="Z58" s="685"/>
      <c r="AA58" s="685"/>
      <c r="AB58" s="685"/>
      <c r="AC58" s="685"/>
      <c r="AD58" s="685"/>
      <c r="AE58" s="685"/>
      <c r="AF58" s="685"/>
      <c r="AG58" s="685"/>
      <c r="AH58" s="685"/>
      <c r="AI58" s="685"/>
      <c r="AJ58" s="685"/>
      <c r="AK58" s="685"/>
      <c r="AL58" s="685"/>
      <c r="AM58" s="685"/>
      <c r="AN58" s="685"/>
      <c r="AO58" s="685"/>
      <c r="AP58" s="685"/>
      <c r="AQ58" s="685"/>
      <c r="AR58" s="685"/>
      <c r="AS58" s="686"/>
      <c r="AU58" s="249"/>
      <c r="AV58" s="249"/>
      <c r="AW58" s="249"/>
      <c r="AX58" s="249"/>
      <c r="AY58" s="249"/>
      <c r="AZ58" s="249"/>
      <c r="BA58" s="249"/>
      <c r="BB58" s="249"/>
      <c r="BC58" s="249"/>
      <c r="BD58" s="249"/>
      <c r="BE58" s="249"/>
    </row>
    <row r="59" spans="1:59" ht="26.25" customHeight="1" x14ac:dyDescent="0.4">
      <c r="A59" s="491"/>
      <c r="B59" s="484"/>
      <c r="C59" s="484"/>
      <c r="D59" s="484"/>
      <c r="E59" s="484"/>
      <c r="F59" s="484"/>
      <c r="G59" s="484"/>
      <c r="H59" s="484"/>
      <c r="I59" s="684"/>
      <c r="J59" s="685"/>
      <c r="K59" s="685"/>
      <c r="L59" s="685"/>
      <c r="M59" s="685"/>
      <c r="N59" s="685"/>
      <c r="O59" s="685"/>
      <c r="P59" s="685"/>
      <c r="Q59" s="685"/>
      <c r="R59" s="685"/>
      <c r="S59" s="685"/>
      <c r="T59" s="685"/>
      <c r="U59" s="685"/>
      <c r="V59" s="685"/>
      <c r="W59" s="685"/>
      <c r="X59" s="685"/>
      <c r="Y59" s="685"/>
      <c r="Z59" s="685"/>
      <c r="AA59" s="685"/>
      <c r="AB59" s="685"/>
      <c r="AC59" s="685"/>
      <c r="AD59" s="685"/>
      <c r="AE59" s="685"/>
      <c r="AF59" s="685"/>
      <c r="AG59" s="685"/>
      <c r="AH59" s="685"/>
      <c r="AI59" s="685"/>
      <c r="AJ59" s="685"/>
      <c r="AK59" s="685"/>
      <c r="AL59" s="685"/>
      <c r="AM59" s="685"/>
      <c r="AN59" s="685"/>
      <c r="AO59" s="685"/>
      <c r="AP59" s="685"/>
      <c r="AQ59" s="685"/>
      <c r="AR59" s="685"/>
      <c r="AS59" s="686"/>
      <c r="AU59" s="80" t="s">
        <v>6</v>
      </c>
      <c r="AV59" s="92">
        <f>LEN(I56)</f>
        <v>448</v>
      </c>
      <c r="AW59" s="98" t="s">
        <v>70</v>
      </c>
      <c r="AX59" s="98"/>
      <c r="AY59" s="99" t="str">
        <f>IF(AV59&gt;150,"字数オーバーです","　")</f>
        <v>字数オーバーです</v>
      </c>
      <c r="AZ59" s="102"/>
      <c r="BA59" s="102"/>
      <c r="BB59" s="102"/>
      <c r="BC59" s="102"/>
      <c r="BD59" s="102"/>
      <c r="BE59" s="98"/>
    </row>
    <row r="60" spans="1:59" ht="26.25" customHeight="1" x14ac:dyDescent="0.4">
      <c r="A60" s="491"/>
      <c r="B60" s="484"/>
      <c r="C60" s="484"/>
      <c r="D60" s="484"/>
      <c r="E60" s="484"/>
      <c r="F60" s="484"/>
      <c r="G60" s="484"/>
      <c r="H60" s="484"/>
      <c r="I60" s="684"/>
      <c r="J60" s="685"/>
      <c r="K60" s="685"/>
      <c r="L60" s="685"/>
      <c r="M60" s="685"/>
      <c r="N60" s="685"/>
      <c r="O60" s="685"/>
      <c r="P60" s="685"/>
      <c r="Q60" s="685"/>
      <c r="R60" s="685"/>
      <c r="S60" s="685"/>
      <c r="T60" s="685"/>
      <c r="U60" s="685"/>
      <c r="V60" s="685"/>
      <c r="W60" s="685"/>
      <c r="X60" s="685"/>
      <c r="Y60" s="685"/>
      <c r="Z60" s="685"/>
      <c r="AA60" s="685"/>
      <c r="AB60" s="685"/>
      <c r="AC60" s="685"/>
      <c r="AD60" s="685"/>
      <c r="AE60" s="685"/>
      <c r="AF60" s="685"/>
      <c r="AG60" s="685"/>
      <c r="AH60" s="685"/>
      <c r="AI60" s="685"/>
      <c r="AJ60" s="685"/>
      <c r="AK60" s="685"/>
      <c r="AL60" s="685"/>
      <c r="AM60" s="685"/>
      <c r="AN60" s="685"/>
      <c r="AO60" s="685"/>
      <c r="AP60" s="685"/>
      <c r="AQ60" s="685"/>
      <c r="AR60" s="685"/>
      <c r="AS60" s="686"/>
    </row>
    <row r="61" spans="1:59" ht="26.25" customHeight="1" x14ac:dyDescent="0.4">
      <c r="A61" s="491"/>
      <c r="B61" s="484"/>
      <c r="C61" s="484"/>
      <c r="D61" s="484"/>
      <c r="E61" s="484"/>
      <c r="F61" s="484"/>
      <c r="G61" s="484"/>
      <c r="H61" s="484"/>
      <c r="I61" s="684"/>
      <c r="J61" s="685"/>
      <c r="K61" s="685"/>
      <c r="L61" s="685"/>
      <c r="M61" s="685"/>
      <c r="N61" s="685"/>
      <c r="O61" s="685"/>
      <c r="P61" s="685"/>
      <c r="Q61" s="685"/>
      <c r="R61" s="685"/>
      <c r="S61" s="685"/>
      <c r="T61" s="685"/>
      <c r="U61" s="685"/>
      <c r="V61" s="685"/>
      <c r="W61" s="685"/>
      <c r="X61" s="685"/>
      <c r="Y61" s="685"/>
      <c r="Z61" s="685"/>
      <c r="AA61" s="685"/>
      <c r="AB61" s="685"/>
      <c r="AC61" s="685"/>
      <c r="AD61" s="685"/>
      <c r="AE61" s="685"/>
      <c r="AF61" s="685"/>
      <c r="AG61" s="685"/>
      <c r="AH61" s="685"/>
      <c r="AI61" s="685"/>
      <c r="AJ61" s="685"/>
      <c r="AK61" s="685"/>
      <c r="AL61" s="685"/>
      <c r="AM61" s="685"/>
      <c r="AN61" s="685"/>
      <c r="AO61" s="685"/>
      <c r="AP61" s="685"/>
      <c r="AQ61" s="685"/>
      <c r="AR61" s="685"/>
      <c r="AS61" s="686"/>
    </row>
    <row r="62" spans="1:59" ht="26.25" customHeight="1" x14ac:dyDescent="0.4">
      <c r="A62" s="491"/>
      <c r="B62" s="484"/>
      <c r="C62" s="484"/>
      <c r="D62" s="484"/>
      <c r="E62" s="484"/>
      <c r="F62" s="484"/>
      <c r="G62" s="484"/>
      <c r="H62" s="484"/>
      <c r="I62" s="684"/>
      <c r="J62" s="685"/>
      <c r="K62" s="685"/>
      <c r="L62" s="685"/>
      <c r="M62" s="685"/>
      <c r="N62" s="685"/>
      <c r="O62" s="685"/>
      <c r="P62" s="685"/>
      <c r="Q62" s="685"/>
      <c r="R62" s="685"/>
      <c r="S62" s="685"/>
      <c r="T62" s="685"/>
      <c r="U62" s="685"/>
      <c r="V62" s="685"/>
      <c r="W62" s="685"/>
      <c r="X62" s="685"/>
      <c r="Y62" s="685"/>
      <c r="Z62" s="685"/>
      <c r="AA62" s="685"/>
      <c r="AB62" s="685"/>
      <c r="AC62" s="685"/>
      <c r="AD62" s="685"/>
      <c r="AE62" s="685"/>
      <c r="AF62" s="685"/>
      <c r="AG62" s="685"/>
      <c r="AH62" s="685"/>
      <c r="AI62" s="685"/>
      <c r="AJ62" s="685"/>
      <c r="AK62" s="685"/>
      <c r="AL62" s="685"/>
      <c r="AM62" s="685"/>
      <c r="AN62" s="685"/>
      <c r="AO62" s="685"/>
      <c r="AP62" s="685"/>
      <c r="AQ62" s="685"/>
      <c r="AR62" s="685"/>
      <c r="AS62" s="686"/>
    </row>
    <row r="63" spans="1:59" ht="26.25" customHeight="1" x14ac:dyDescent="0.4">
      <c r="A63" s="491"/>
      <c r="B63" s="484"/>
      <c r="C63" s="484"/>
      <c r="D63" s="484"/>
      <c r="E63" s="484"/>
      <c r="F63" s="484"/>
      <c r="G63" s="484"/>
      <c r="H63" s="484"/>
      <c r="I63" s="684"/>
      <c r="J63" s="685"/>
      <c r="K63" s="685"/>
      <c r="L63" s="685"/>
      <c r="M63" s="685"/>
      <c r="N63" s="685"/>
      <c r="O63" s="685"/>
      <c r="P63" s="685"/>
      <c r="Q63" s="685"/>
      <c r="R63" s="685"/>
      <c r="S63" s="685"/>
      <c r="T63" s="685"/>
      <c r="U63" s="685"/>
      <c r="V63" s="685"/>
      <c r="W63" s="685"/>
      <c r="X63" s="685"/>
      <c r="Y63" s="685"/>
      <c r="Z63" s="685"/>
      <c r="AA63" s="685"/>
      <c r="AB63" s="685"/>
      <c r="AC63" s="685"/>
      <c r="AD63" s="685"/>
      <c r="AE63" s="685"/>
      <c r="AF63" s="685"/>
      <c r="AG63" s="685"/>
      <c r="AH63" s="685"/>
      <c r="AI63" s="685"/>
      <c r="AJ63" s="685"/>
      <c r="AK63" s="685"/>
      <c r="AL63" s="685"/>
      <c r="AM63" s="685"/>
      <c r="AN63" s="685"/>
      <c r="AO63" s="685"/>
      <c r="AP63" s="685"/>
      <c r="AQ63" s="685"/>
      <c r="AR63" s="685"/>
      <c r="AS63" s="686"/>
      <c r="AV63" s="94"/>
    </row>
    <row r="64" spans="1:59" ht="26.25" customHeight="1" x14ac:dyDescent="0.4">
      <c r="A64" s="491"/>
      <c r="B64" s="484"/>
      <c r="C64" s="484"/>
      <c r="D64" s="484"/>
      <c r="E64" s="484"/>
      <c r="F64" s="484"/>
      <c r="G64" s="484"/>
      <c r="H64" s="484"/>
      <c r="I64" s="684"/>
      <c r="J64" s="685"/>
      <c r="K64" s="685"/>
      <c r="L64" s="685"/>
      <c r="M64" s="685"/>
      <c r="N64" s="685"/>
      <c r="O64" s="685"/>
      <c r="P64" s="685"/>
      <c r="Q64" s="685"/>
      <c r="R64" s="685"/>
      <c r="S64" s="685"/>
      <c r="T64" s="685"/>
      <c r="U64" s="685"/>
      <c r="V64" s="685"/>
      <c r="W64" s="685"/>
      <c r="X64" s="685"/>
      <c r="Y64" s="685"/>
      <c r="Z64" s="685"/>
      <c r="AA64" s="685"/>
      <c r="AB64" s="685"/>
      <c r="AC64" s="685"/>
      <c r="AD64" s="685"/>
      <c r="AE64" s="685"/>
      <c r="AF64" s="685"/>
      <c r="AG64" s="685"/>
      <c r="AH64" s="685"/>
      <c r="AI64" s="685"/>
      <c r="AJ64" s="685"/>
      <c r="AK64" s="685"/>
      <c r="AL64" s="685"/>
      <c r="AM64" s="685"/>
      <c r="AN64" s="685"/>
      <c r="AO64" s="685"/>
      <c r="AP64" s="685"/>
      <c r="AQ64" s="685"/>
      <c r="AR64" s="685"/>
      <c r="AS64" s="686"/>
    </row>
    <row r="65" spans="1:57" ht="26.25" customHeight="1" x14ac:dyDescent="0.4">
      <c r="A65" s="491"/>
      <c r="B65" s="484"/>
      <c r="C65" s="484"/>
      <c r="D65" s="484"/>
      <c r="E65" s="484"/>
      <c r="F65" s="484"/>
      <c r="G65" s="484"/>
      <c r="H65" s="484"/>
      <c r="I65" s="684"/>
      <c r="J65" s="685"/>
      <c r="K65" s="685"/>
      <c r="L65" s="685"/>
      <c r="M65" s="685"/>
      <c r="N65" s="685"/>
      <c r="O65" s="685"/>
      <c r="P65" s="685"/>
      <c r="Q65" s="685"/>
      <c r="R65" s="685"/>
      <c r="S65" s="685"/>
      <c r="T65" s="685"/>
      <c r="U65" s="685"/>
      <c r="V65" s="685"/>
      <c r="W65" s="685"/>
      <c r="X65" s="685"/>
      <c r="Y65" s="685"/>
      <c r="Z65" s="685"/>
      <c r="AA65" s="685"/>
      <c r="AB65" s="685"/>
      <c r="AC65" s="685"/>
      <c r="AD65" s="685"/>
      <c r="AE65" s="685"/>
      <c r="AF65" s="685"/>
      <c r="AG65" s="685"/>
      <c r="AH65" s="685"/>
      <c r="AI65" s="685"/>
      <c r="AJ65" s="685"/>
      <c r="AK65" s="685"/>
      <c r="AL65" s="685"/>
      <c r="AM65" s="685"/>
      <c r="AN65" s="685"/>
      <c r="AO65" s="685"/>
      <c r="AP65" s="685"/>
      <c r="AQ65" s="685"/>
      <c r="AR65" s="685"/>
      <c r="AS65" s="686"/>
    </row>
    <row r="66" spans="1:57" ht="26.25" customHeight="1" x14ac:dyDescent="0.4">
      <c r="A66" s="491"/>
      <c r="B66" s="484"/>
      <c r="C66" s="484"/>
      <c r="D66" s="484"/>
      <c r="E66" s="484"/>
      <c r="F66" s="484"/>
      <c r="G66" s="484"/>
      <c r="H66" s="484"/>
      <c r="I66" s="684"/>
      <c r="J66" s="685"/>
      <c r="K66" s="685"/>
      <c r="L66" s="685"/>
      <c r="M66" s="685"/>
      <c r="N66" s="685"/>
      <c r="O66" s="685"/>
      <c r="P66" s="685"/>
      <c r="Q66" s="685"/>
      <c r="R66" s="685"/>
      <c r="S66" s="685"/>
      <c r="T66" s="685"/>
      <c r="U66" s="685"/>
      <c r="V66" s="685"/>
      <c r="W66" s="685"/>
      <c r="X66" s="685"/>
      <c r="Y66" s="685"/>
      <c r="Z66" s="685"/>
      <c r="AA66" s="685"/>
      <c r="AB66" s="685"/>
      <c r="AC66" s="685"/>
      <c r="AD66" s="685"/>
      <c r="AE66" s="685"/>
      <c r="AF66" s="685"/>
      <c r="AG66" s="685"/>
      <c r="AH66" s="685"/>
      <c r="AI66" s="685"/>
      <c r="AJ66" s="685"/>
      <c r="AK66" s="685"/>
      <c r="AL66" s="685"/>
      <c r="AM66" s="685"/>
      <c r="AN66" s="685"/>
      <c r="AO66" s="685"/>
      <c r="AP66" s="685"/>
      <c r="AQ66" s="685"/>
      <c r="AR66" s="685"/>
      <c r="AS66" s="686"/>
    </row>
    <row r="67" spans="1:57" ht="26.25" customHeight="1" x14ac:dyDescent="0.4">
      <c r="A67" s="483"/>
      <c r="B67" s="484"/>
      <c r="C67" s="484"/>
      <c r="D67" s="484"/>
      <c r="E67" s="484"/>
      <c r="F67" s="484"/>
      <c r="G67" s="484"/>
      <c r="H67" s="484"/>
      <c r="I67" s="687"/>
      <c r="J67" s="688"/>
      <c r="K67" s="688"/>
      <c r="L67" s="688"/>
      <c r="M67" s="688"/>
      <c r="N67" s="688"/>
      <c r="O67" s="688"/>
      <c r="P67" s="688"/>
      <c r="Q67" s="688"/>
      <c r="R67" s="688"/>
      <c r="S67" s="688"/>
      <c r="T67" s="688"/>
      <c r="U67" s="688"/>
      <c r="V67" s="688"/>
      <c r="W67" s="688"/>
      <c r="X67" s="688"/>
      <c r="Y67" s="688"/>
      <c r="Z67" s="688"/>
      <c r="AA67" s="688"/>
      <c r="AB67" s="688"/>
      <c r="AC67" s="688"/>
      <c r="AD67" s="688"/>
      <c r="AE67" s="688"/>
      <c r="AF67" s="688"/>
      <c r="AG67" s="688"/>
      <c r="AH67" s="688"/>
      <c r="AI67" s="688"/>
      <c r="AJ67" s="688"/>
      <c r="AK67" s="688"/>
      <c r="AL67" s="688"/>
      <c r="AM67" s="688"/>
      <c r="AN67" s="688"/>
      <c r="AO67" s="688"/>
      <c r="AP67" s="688"/>
      <c r="AQ67" s="688"/>
      <c r="AR67" s="688"/>
      <c r="AS67" s="689"/>
    </row>
    <row r="68" spans="1:57" ht="37.5" customHeight="1" x14ac:dyDescent="0.4">
      <c r="A68" s="491" t="s">
        <v>43</v>
      </c>
      <c r="B68" s="484"/>
      <c r="C68" s="484"/>
      <c r="D68" s="484"/>
      <c r="E68" s="484"/>
      <c r="F68" s="484"/>
      <c r="G68" s="484"/>
      <c r="H68" s="484"/>
      <c r="I68" s="551" t="s">
        <v>291</v>
      </c>
      <c r="J68" s="552"/>
      <c r="K68" s="552"/>
      <c r="L68" s="552"/>
      <c r="M68" s="552"/>
      <c r="N68" s="552"/>
      <c r="O68" s="552"/>
      <c r="P68" s="552"/>
      <c r="Q68" s="552"/>
      <c r="R68" s="552"/>
      <c r="S68" s="552"/>
      <c r="T68" s="552"/>
      <c r="U68" s="552"/>
      <c r="V68" s="552"/>
      <c r="W68" s="552"/>
      <c r="X68" s="552"/>
      <c r="Y68" s="552"/>
      <c r="Z68" s="552"/>
      <c r="AA68" s="552"/>
      <c r="AB68" s="552"/>
      <c r="AC68" s="552"/>
      <c r="AD68" s="552"/>
      <c r="AE68" s="552"/>
      <c r="AF68" s="552"/>
      <c r="AG68" s="552"/>
      <c r="AH68" s="552"/>
      <c r="AI68" s="552"/>
      <c r="AJ68" s="552"/>
      <c r="AK68" s="552"/>
      <c r="AL68" s="552"/>
      <c r="AM68" s="552"/>
      <c r="AN68" s="552"/>
      <c r="AO68" s="552"/>
      <c r="AP68" s="552"/>
      <c r="AQ68" s="552"/>
      <c r="AR68" s="552"/>
      <c r="AS68" s="553"/>
      <c r="AU68" s="249" t="s">
        <v>183</v>
      </c>
      <c r="AV68" s="249"/>
      <c r="AW68" s="249"/>
      <c r="AX68" s="249"/>
      <c r="AY68" s="249"/>
      <c r="AZ68" s="249"/>
      <c r="BA68" s="249"/>
      <c r="BB68" s="249"/>
      <c r="BC68" s="249"/>
      <c r="BD68" s="249"/>
      <c r="BE68" s="249"/>
    </row>
    <row r="69" spans="1:57" ht="37.5" customHeight="1" x14ac:dyDescent="0.4">
      <c r="A69" s="491"/>
      <c r="B69" s="484"/>
      <c r="C69" s="484"/>
      <c r="D69" s="484"/>
      <c r="E69" s="484"/>
      <c r="F69" s="484"/>
      <c r="G69" s="484"/>
      <c r="H69" s="484"/>
      <c r="I69" s="554"/>
      <c r="J69" s="555"/>
      <c r="K69" s="555"/>
      <c r="L69" s="555"/>
      <c r="M69" s="555"/>
      <c r="N69" s="555"/>
      <c r="O69" s="555"/>
      <c r="P69" s="555"/>
      <c r="Q69" s="555"/>
      <c r="R69" s="555"/>
      <c r="S69" s="555"/>
      <c r="T69" s="555"/>
      <c r="U69" s="555"/>
      <c r="V69" s="555"/>
      <c r="W69" s="555"/>
      <c r="X69" s="555"/>
      <c r="Y69" s="555"/>
      <c r="Z69" s="555"/>
      <c r="AA69" s="555"/>
      <c r="AB69" s="555"/>
      <c r="AC69" s="555"/>
      <c r="AD69" s="555"/>
      <c r="AE69" s="555"/>
      <c r="AF69" s="555"/>
      <c r="AG69" s="555"/>
      <c r="AH69" s="555"/>
      <c r="AI69" s="555"/>
      <c r="AJ69" s="555"/>
      <c r="AK69" s="555"/>
      <c r="AL69" s="555"/>
      <c r="AM69" s="555"/>
      <c r="AN69" s="555"/>
      <c r="AO69" s="555"/>
      <c r="AP69" s="555"/>
      <c r="AQ69" s="555"/>
      <c r="AR69" s="555"/>
      <c r="AS69" s="556"/>
      <c r="AU69" s="249"/>
      <c r="AV69" s="249"/>
      <c r="AW69" s="249"/>
      <c r="AX69" s="249"/>
      <c r="AY69" s="249"/>
      <c r="AZ69" s="249"/>
      <c r="BA69" s="249"/>
      <c r="BB69" s="249"/>
      <c r="BC69" s="249"/>
      <c r="BD69" s="249"/>
      <c r="BE69" s="249"/>
    </row>
    <row r="70" spans="1:57" ht="37.5" customHeight="1" x14ac:dyDescent="0.4">
      <c r="A70" s="483"/>
      <c r="B70" s="484"/>
      <c r="C70" s="484"/>
      <c r="D70" s="484"/>
      <c r="E70" s="484"/>
      <c r="F70" s="484"/>
      <c r="G70" s="484"/>
      <c r="H70" s="484"/>
      <c r="I70" s="557"/>
      <c r="J70" s="558"/>
      <c r="K70" s="558"/>
      <c r="L70" s="558"/>
      <c r="M70" s="558"/>
      <c r="N70" s="558"/>
      <c r="O70" s="558"/>
      <c r="P70" s="558"/>
      <c r="Q70" s="558"/>
      <c r="R70" s="558"/>
      <c r="S70" s="558"/>
      <c r="T70" s="558"/>
      <c r="U70" s="558"/>
      <c r="V70" s="558"/>
      <c r="W70" s="558"/>
      <c r="X70" s="558"/>
      <c r="Y70" s="558"/>
      <c r="Z70" s="558"/>
      <c r="AA70" s="558"/>
      <c r="AB70" s="558"/>
      <c r="AC70" s="558"/>
      <c r="AD70" s="558"/>
      <c r="AE70" s="558"/>
      <c r="AF70" s="558"/>
      <c r="AG70" s="558"/>
      <c r="AH70" s="558"/>
      <c r="AI70" s="558"/>
      <c r="AJ70" s="558"/>
      <c r="AK70" s="558"/>
      <c r="AL70" s="558"/>
      <c r="AM70" s="558"/>
      <c r="AN70" s="558"/>
      <c r="AO70" s="558"/>
      <c r="AP70" s="558"/>
      <c r="AQ70" s="558"/>
      <c r="AR70" s="558"/>
      <c r="AS70" s="559"/>
      <c r="AU70" s="80" t="s">
        <v>6</v>
      </c>
      <c r="AV70" s="92">
        <f>LEN(I68)</f>
        <v>115</v>
      </c>
      <c r="AW70" s="98" t="s">
        <v>70</v>
      </c>
      <c r="AX70" s="98"/>
      <c r="AY70" s="99" t="str">
        <f>IF(AV70&gt;200,"字数オーバーです","　")</f>
        <v>　</v>
      </c>
      <c r="AZ70" s="102"/>
      <c r="BA70" s="102"/>
      <c r="BB70" s="102"/>
      <c r="BC70" s="102"/>
      <c r="BD70" s="102"/>
      <c r="BE70" s="105"/>
    </row>
    <row r="71" spans="1:57" ht="30" customHeight="1" x14ac:dyDescent="0.4">
      <c r="A71" s="491" t="s">
        <v>45</v>
      </c>
      <c r="B71" s="484"/>
      <c r="C71" s="484"/>
      <c r="D71" s="484"/>
      <c r="E71" s="484"/>
      <c r="F71" s="484"/>
      <c r="G71" s="484"/>
      <c r="H71" s="484"/>
      <c r="I71" s="573" t="s">
        <v>288</v>
      </c>
      <c r="J71" s="574"/>
      <c r="K71" s="574"/>
      <c r="L71" s="574"/>
      <c r="M71" s="574"/>
      <c r="N71" s="574"/>
      <c r="O71" s="574"/>
      <c r="P71" s="574"/>
      <c r="Q71" s="574"/>
      <c r="R71" s="574"/>
      <c r="S71" s="574"/>
      <c r="T71" s="574"/>
      <c r="U71" s="574"/>
      <c r="V71" s="574"/>
      <c r="W71" s="574"/>
      <c r="X71" s="574"/>
      <c r="Y71" s="574"/>
      <c r="Z71" s="574"/>
      <c r="AA71" s="574"/>
      <c r="AB71" s="574"/>
      <c r="AC71" s="574"/>
      <c r="AD71" s="574"/>
      <c r="AE71" s="574"/>
      <c r="AF71" s="574"/>
      <c r="AG71" s="574"/>
      <c r="AH71" s="574"/>
      <c r="AI71" s="574"/>
      <c r="AJ71" s="574"/>
      <c r="AK71" s="574"/>
      <c r="AL71" s="574"/>
      <c r="AM71" s="574"/>
      <c r="AN71" s="574"/>
      <c r="AO71" s="574"/>
      <c r="AP71" s="574"/>
      <c r="AQ71" s="574"/>
      <c r="AR71" s="574"/>
      <c r="AS71" s="575"/>
      <c r="AU71" s="582" t="s">
        <v>184</v>
      </c>
      <c r="AV71" s="582"/>
      <c r="AW71" s="582"/>
      <c r="AX71" s="582"/>
      <c r="AY71" s="582"/>
      <c r="AZ71" s="582"/>
      <c r="BA71" s="582"/>
      <c r="BB71" s="582"/>
      <c r="BC71" s="582"/>
      <c r="BD71" s="582"/>
      <c r="BE71" s="582"/>
    </row>
    <row r="72" spans="1:57" ht="30" customHeight="1" x14ac:dyDescent="0.4">
      <c r="A72" s="491"/>
      <c r="B72" s="484"/>
      <c r="C72" s="484"/>
      <c r="D72" s="484"/>
      <c r="E72" s="484"/>
      <c r="F72" s="484"/>
      <c r="G72" s="484"/>
      <c r="H72" s="484"/>
      <c r="I72" s="576"/>
      <c r="J72" s="577"/>
      <c r="K72" s="577"/>
      <c r="L72" s="577"/>
      <c r="M72" s="577"/>
      <c r="N72" s="577"/>
      <c r="O72" s="577"/>
      <c r="P72" s="577"/>
      <c r="Q72" s="577"/>
      <c r="R72" s="577"/>
      <c r="S72" s="577"/>
      <c r="T72" s="577"/>
      <c r="U72" s="577"/>
      <c r="V72" s="577"/>
      <c r="W72" s="577"/>
      <c r="X72" s="577"/>
      <c r="Y72" s="577"/>
      <c r="Z72" s="577"/>
      <c r="AA72" s="577"/>
      <c r="AB72" s="577"/>
      <c r="AC72" s="577"/>
      <c r="AD72" s="577"/>
      <c r="AE72" s="577"/>
      <c r="AF72" s="577"/>
      <c r="AG72" s="577"/>
      <c r="AH72" s="577"/>
      <c r="AI72" s="577"/>
      <c r="AJ72" s="577"/>
      <c r="AK72" s="577"/>
      <c r="AL72" s="577"/>
      <c r="AM72" s="577"/>
      <c r="AN72" s="577"/>
      <c r="AO72" s="577"/>
      <c r="AP72" s="577"/>
      <c r="AQ72" s="577"/>
      <c r="AR72" s="577"/>
      <c r="AS72" s="578"/>
      <c r="AU72" s="582"/>
      <c r="AV72" s="582"/>
      <c r="AW72" s="582"/>
      <c r="AX72" s="582"/>
      <c r="AY72" s="582"/>
      <c r="AZ72" s="582"/>
      <c r="BA72" s="582"/>
      <c r="BB72" s="582"/>
      <c r="BC72" s="582"/>
      <c r="BD72" s="582"/>
      <c r="BE72" s="582"/>
    </row>
    <row r="73" spans="1:57" ht="30" customHeight="1" x14ac:dyDescent="0.4">
      <c r="A73" s="483"/>
      <c r="B73" s="484"/>
      <c r="C73" s="484"/>
      <c r="D73" s="484"/>
      <c r="E73" s="484"/>
      <c r="F73" s="484"/>
      <c r="G73" s="484"/>
      <c r="H73" s="484"/>
      <c r="I73" s="579"/>
      <c r="J73" s="580"/>
      <c r="K73" s="580"/>
      <c r="L73" s="580"/>
      <c r="M73" s="580"/>
      <c r="N73" s="580"/>
      <c r="O73" s="580"/>
      <c r="P73" s="580"/>
      <c r="Q73" s="580"/>
      <c r="R73" s="580"/>
      <c r="S73" s="580"/>
      <c r="T73" s="580"/>
      <c r="U73" s="580"/>
      <c r="V73" s="580"/>
      <c r="W73" s="580"/>
      <c r="X73" s="580"/>
      <c r="Y73" s="580"/>
      <c r="Z73" s="580"/>
      <c r="AA73" s="580"/>
      <c r="AB73" s="580"/>
      <c r="AC73" s="580"/>
      <c r="AD73" s="580"/>
      <c r="AE73" s="580"/>
      <c r="AF73" s="580"/>
      <c r="AG73" s="580"/>
      <c r="AH73" s="580"/>
      <c r="AI73" s="580"/>
      <c r="AJ73" s="580"/>
      <c r="AK73" s="580"/>
      <c r="AL73" s="580"/>
      <c r="AM73" s="580"/>
      <c r="AN73" s="580"/>
      <c r="AO73" s="580"/>
      <c r="AP73" s="580"/>
      <c r="AQ73" s="580"/>
      <c r="AR73" s="580"/>
      <c r="AS73" s="581"/>
      <c r="AU73" s="80" t="s">
        <v>6</v>
      </c>
      <c r="AV73" s="92">
        <f>LEN(I71)</f>
        <v>73</v>
      </c>
      <c r="AW73" s="98" t="s">
        <v>70</v>
      </c>
      <c r="AX73" s="98"/>
      <c r="AY73" s="99" t="str">
        <f>IF(AV73&gt;150,"字数オーバーです","　")</f>
        <v>　</v>
      </c>
      <c r="AZ73" s="102"/>
      <c r="BA73" s="102"/>
      <c r="BB73" s="102"/>
      <c r="BC73" s="102"/>
      <c r="BD73" s="102"/>
      <c r="BE73" s="106"/>
    </row>
    <row r="74" spans="1:57" ht="30" customHeight="1" x14ac:dyDescent="0.4">
      <c r="A74" s="491" t="s">
        <v>46</v>
      </c>
      <c r="B74" s="484"/>
      <c r="C74" s="484"/>
      <c r="D74" s="484"/>
      <c r="E74" s="484"/>
      <c r="F74" s="484"/>
      <c r="G74" s="484"/>
      <c r="H74" s="484"/>
      <c r="I74" s="573" t="s">
        <v>289</v>
      </c>
      <c r="J74" s="574"/>
      <c r="K74" s="574"/>
      <c r="L74" s="574"/>
      <c r="M74" s="574"/>
      <c r="N74" s="574"/>
      <c r="O74" s="574"/>
      <c r="P74" s="574"/>
      <c r="Q74" s="574"/>
      <c r="R74" s="574"/>
      <c r="S74" s="574"/>
      <c r="T74" s="574"/>
      <c r="U74" s="574"/>
      <c r="V74" s="574"/>
      <c r="W74" s="574"/>
      <c r="X74" s="574"/>
      <c r="Y74" s="574"/>
      <c r="Z74" s="574"/>
      <c r="AA74" s="574"/>
      <c r="AB74" s="574"/>
      <c r="AC74" s="574"/>
      <c r="AD74" s="574"/>
      <c r="AE74" s="574"/>
      <c r="AF74" s="574"/>
      <c r="AG74" s="574"/>
      <c r="AH74" s="574"/>
      <c r="AI74" s="574"/>
      <c r="AJ74" s="574"/>
      <c r="AK74" s="574"/>
      <c r="AL74" s="574"/>
      <c r="AM74" s="574"/>
      <c r="AN74" s="574"/>
      <c r="AO74" s="574"/>
      <c r="AP74" s="574"/>
      <c r="AQ74" s="574"/>
      <c r="AR74" s="574"/>
      <c r="AS74" s="575"/>
      <c r="AU74" s="249" t="s">
        <v>185</v>
      </c>
      <c r="AV74" s="249"/>
      <c r="AW74" s="249"/>
      <c r="AX74" s="249"/>
      <c r="AY74" s="249"/>
      <c r="AZ74" s="249"/>
      <c r="BA74" s="249"/>
      <c r="BB74" s="249"/>
      <c r="BC74" s="249"/>
      <c r="BD74" s="249"/>
      <c r="BE74" s="249"/>
    </row>
    <row r="75" spans="1:57" ht="30" customHeight="1" x14ac:dyDescent="0.4">
      <c r="A75" s="491"/>
      <c r="B75" s="484"/>
      <c r="C75" s="484"/>
      <c r="D75" s="484"/>
      <c r="E75" s="484"/>
      <c r="F75" s="484"/>
      <c r="G75" s="484"/>
      <c r="H75" s="484"/>
      <c r="I75" s="576"/>
      <c r="J75" s="577"/>
      <c r="K75" s="577"/>
      <c r="L75" s="577"/>
      <c r="M75" s="577"/>
      <c r="N75" s="577"/>
      <c r="O75" s="577"/>
      <c r="P75" s="577"/>
      <c r="Q75" s="577"/>
      <c r="R75" s="577"/>
      <c r="S75" s="577"/>
      <c r="T75" s="577"/>
      <c r="U75" s="577"/>
      <c r="V75" s="577"/>
      <c r="W75" s="577"/>
      <c r="X75" s="577"/>
      <c r="Y75" s="577"/>
      <c r="Z75" s="577"/>
      <c r="AA75" s="577"/>
      <c r="AB75" s="577"/>
      <c r="AC75" s="577"/>
      <c r="AD75" s="577"/>
      <c r="AE75" s="577"/>
      <c r="AF75" s="577"/>
      <c r="AG75" s="577"/>
      <c r="AH75" s="577"/>
      <c r="AI75" s="577"/>
      <c r="AJ75" s="577"/>
      <c r="AK75" s="577"/>
      <c r="AL75" s="577"/>
      <c r="AM75" s="577"/>
      <c r="AN75" s="577"/>
      <c r="AO75" s="577"/>
      <c r="AP75" s="577"/>
      <c r="AQ75" s="577"/>
      <c r="AR75" s="577"/>
      <c r="AS75" s="578"/>
      <c r="AU75" s="249"/>
      <c r="AV75" s="249"/>
      <c r="AW75" s="249"/>
      <c r="AX75" s="249"/>
      <c r="AY75" s="249"/>
      <c r="AZ75" s="249"/>
      <c r="BA75" s="249"/>
      <c r="BB75" s="249"/>
      <c r="BC75" s="249"/>
      <c r="BD75" s="249"/>
      <c r="BE75" s="249"/>
    </row>
    <row r="76" spans="1:57" ht="30" customHeight="1" x14ac:dyDescent="0.4">
      <c r="A76" s="483"/>
      <c r="B76" s="484"/>
      <c r="C76" s="484"/>
      <c r="D76" s="484"/>
      <c r="E76" s="484"/>
      <c r="F76" s="484"/>
      <c r="G76" s="484"/>
      <c r="H76" s="484"/>
      <c r="I76" s="579"/>
      <c r="J76" s="580"/>
      <c r="K76" s="580"/>
      <c r="L76" s="580"/>
      <c r="M76" s="580"/>
      <c r="N76" s="580"/>
      <c r="O76" s="580"/>
      <c r="P76" s="580"/>
      <c r="Q76" s="580"/>
      <c r="R76" s="580"/>
      <c r="S76" s="580"/>
      <c r="T76" s="580"/>
      <c r="U76" s="580"/>
      <c r="V76" s="580"/>
      <c r="W76" s="580"/>
      <c r="X76" s="580"/>
      <c r="Y76" s="580"/>
      <c r="Z76" s="580"/>
      <c r="AA76" s="580"/>
      <c r="AB76" s="580"/>
      <c r="AC76" s="580"/>
      <c r="AD76" s="580"/>
      <c r="AE76" s="580"/>
      <c r="AF76" s="580"/>
      <c r="AG76" s="580"/>
      <c r="AH76" s="580"/>
      <c r="AI76" s="580"/>
      <c r="AJ76" s="580"/>
      <c r="AK76" s="580"/>
      <c r="AL76" s="580"/>
      <c r="AM76" s="580"/>
      <c r="AN76" s="580"/>
      <c r="AO76" s="580"/>
      <c r="AP76" s="580"/>
      <c r="AQ76" s="580"/>
      <c r="AR76" s="580"/>
      <c r="AS76" s="581"/>
      <c r="AU76" s="80" t="s">
        <v>6</v>
      </c>
      <c r="AV76" s="92">
        <f>LEN(I74)</f>
        <v>108</v>
      </c>
      <c r="AW76" s="98" t="s">
        <v>70</v>
      </c>
      <c r="AX76" s="98"/>
      <c r="AY76" s="99" t="str">
        <f>IF(AV76&gt;150,"字数オーバーです","　")</f>
        <v>　</v>
      </c>
      <c r="AZ76" s="102"/>
      <c r="BA76" s="102"/>
      <c r="BB76" s="102"/>
      <c r="BC76" s="98"/>
      <c r="BD76" s="98"/>
    </row>
    <row r="77" spans="1:57" ht="22.5" customHeight="1" x14ac:dyDescent="0.4">
      <c r="A77" s="491" t="s">
        <v>186</v>
      </c>
      <c r="B77" s="484"/>
      <c r="C77" s="484"/>
      <c r="D77" s="484"/>
      <c r="E77" s="484"/>
      <c r="F77" s="484"/>
      <c r="G77" s="484"/>
      <c r="H77" s="484"/>
      <c r="I77" s="573" t="s">
        <v>290</v>
      </c>
      <c r="J77" s="574"/>
      <c r="K77" s="574"/>
      <c r="L77" s="574"/>
      <c r="M77" s="574"/>
      <c r="N77" s="574"/>
      <c r="O77" s="574"/>
      <c r="P77" s="574"/>
      <c r="Q77" s="574"/>
      <c r="R77" s="574"/>
      <c r="S77" s="574"/>
      <c r="T77" s="574"/>
      <c r="U77" s="574"/>
      <c r="V77" s="574"/>
      <c r="W77" s="574"/>
      <c r="X77" s="574"/>
      <c r="Y77" s="574"/>
      <c r="Z77" s="574"/>
      <c r="AA77" s="574"/>
      <c r="AB77" s="574"/>
      <c r="AC77" s="574"/>
      <c r="AD77" s="574"/>
      <c r="AE77" s="574"/>
      <c r="AF77" s="574"/>
      <c r="AG77" s="574"/>
      <c r="AH77" s="574"/>
      <c r="AI77" s="574"/>
      <c r="AJ77" s="574"/>
      <c r="AK77" s="574"/>
      <c r="AL77" s="574"/>
      <c r="AM77" s="574"/>
      <c r="AN77" s="574"/>
      <c r="AO77" s="574"/>
      <c r="AP77" s="574"/>
      <c r="AQ77" s="574"/>
      <c r="AR77" s="574"/>
      <c r="AS77" s="575"/>
      <c r="AU77" s="249" t="s">
        <v>174</v>
      </c>
      <c r="AV77" s="249"/>
      <c r="AW77" s="249"/>
      <c r="AX77" s="249"/>
      <c r="AY77" s="249"/>
      <c r="AZ77" s="249"/>
      <c r="BA77" s="249"/>
      <c r="BB77" s="249"/>
      <c r="BC77" s="249"/>
      <c r="BD77" s="249"/>
      <c r="BE77" s="249"/>
    </row>
    <row r="78" spans="1:57" ht="22.5" customHeight="1" x14ac:dyDescent="0.4">
      <c r="A78" s="491"/>
      <c r="B78" s="484"/>
      <c r="C78" s="484"/>
      <c r="D78" s="484"/>
      <c r="E78" s="484"/>
      <c r="F78" s="484"/>
      <c r="G78" s="484"/>
      <c r="H78" s="484"/>
      <c r="I78" s="576"/>
      <c r="J78" s="577"/>
      <c r="K78" s="577"/>
      <c r="L78" s="577"/>
      <c r="M78" s="577"/>
      <c r="N78" s="577"/>
      <c r="O78" s="577"/>
      <c r="P78" s="577"/>
      <c r="Q78" s="577"/>
      <c r="R78" s="577"/>
      <c r="S78" s="577"/>
      <c r="T78" s="577"/>
      <c r="U78" s="577"/>
      <c r="V78" s="577"/>
      <c r="W78" s="577"/>
      <c r="X78" s="577"/>
      <c r="Y78" s="577"/>
      <c r="Z78" s="577"/>
      <c r="AA78" s="577"/>
      <c r="AB78" s="577"/>
      <c r="AC78" s="577"/>
      <c r="AD78" s="577"/>
      <c r="AE78" s="577"/>
      <c r="AF78" s="577"/>
      <c r="AG78" s="577"/>
      <c r="AH78" s="577"/>
      <c r="AI78" s="577"/>
      <c r="AJ78" s="577"/>
      <c r="AK78" s="577"/>
      <c r="AL78" s="577"/>
      <c r="AM78" s="577"/>
      <c r="AN78" s="577"/>
      <c r="AO78" s="577"/>
      <c r="AP78" s="577"/>
      <c r="AQ78" s="577"/>
      <c r="AR78" s="577"/>
      <c r="AS78" s="578"/>
      <c r="AU78" s="249"/>
      <c r="AV78" s="249"/>
      <c r="AW78" s="249"/>
      <c r="AX78" s="249"/>
      <c r="AY78" s="249"/>
      <c r="AZ78" s="249"/>
      <c r="BA78" s="249"/>
      <c r="BB78" s="249"/>
      <c r="BC78" s="249"/>
      <c r="BD78" s="249"/>
      <c r="BE78" s="249"/>
    </row>
    <row r="79" spans="1:57" ht="22.5" customHeight="1" x14ac:dyDescent="0.4">
      <c r="A79" s="583"/>
      <c r="B79" s="584"/>
      <c r="C79" s="584"/>
      <c r="D79" s="584"/>
      <c r="E79" s="584"/>
      <c r="F79" s="584"/>
      <c r="G79" s="584"/>
      <c r="H79" s="584"/>
      <c r="I79" s="585"/>
      <c r="J79" s="586"/>
      <c r="K79" s="586"/>
      <c r="L79" s="586"/>
      <c r="M79" s="586"/>
      <c r="N79" s="586"/>
      <c r="O79" s="586"/>
      <c r="P79" s="586"/>
      <c r="Q79" s="586"/>
      <c r="R79" s="586"/>
      <c r="S79" s="586"/>
      <c r="T79" s="586"/>
      <c r="U79" s="586"/>
      <c r="V79" s="586"/>
      <c r="W79" s="586"/>
      <c r="X79" s="586"/>
      <c r="Y79" s="586"/>
      <c r="Z79" s="586"/>
      <c r="AA79" s="586"/>
      <c r="AB79" s="586"/>
      <c r="AC79" s="586"/>
      <c r="AD79" s="586"/>
      <c r="AE79" s="586"/>
      <c r="AF79" s="586"/>
      <c r="AG79" s="586"/>
      <c r="AH79" s="586"/>
      <c r="AI79" s="586"/>
      <c r="AJ79" s="586"/>
      <c r="AK79" s="586"/>
      <c r="AL79" s="586"/>
      <c r="AM79" s="586"/>
      <c r="AN79" s="586"/>
      <c r="AO79" s="586"/>
      <c r="AP79" s="586"/>
      <c r="AQ79" s="586"/>
      <c r="AR79" s="586"/>
      <c r="AS79" s="587"/>
      <c r="AU79" s="80" t="s">
        <v>6</v>
      </c>
      <c r="AV79" s="92">
        <f>LEN(I77)</f>
        <v>35</v>
      </c>
      <c r="AW79" s="98" t="s">
        <v>70</v>
      </c>
      <c r="AX79" s="98"/>
      <c r="AY79" s="99" t="str">
        <f>IF(AV79&gt;120,"字数オーバーです","　")</f>
        <v>　</v>
      </c>
      <c r="AZ79" s="102"/>
      <c r="BA79" s="102"/>
      <c r="BB79" s="102"/>
      <c r="BC79" s="98"/>
      <c r="BD79" s="98"/>
      <c r="BE79" s="98"/>
    </row>
    <row r="80" spans="1:57" ht="30" customHeight="1" x14ac:dyDescent="0.4">
      <c r="A80" s="11"/>
      <c r="B80" s="11"/>
      <c r="C80" s="11"/>
      <c r="D80" s="11"/>
      <c r="E80" s="11"/>
      <c r="F80" s="11"/>
      <c r="G80" s="11"/>
      <c r="H80" s="11"/>
      <c r="I80" s="34"/>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c r="AN80" s="45"/>
      <c r="AO80" s="45"/>
      <c r="AP80" s="45"/>
      <c r="AQ80" s="45"/>
      <c r="AR80" s="45"/>
      <c r="AS80" s="45"/>
    </row>
    <row r="81" spans="1:724" ht="18.75" customHeight="1" x14ac:dyDescent="0.2">
      <c r="A81" s="12" t="s">
        <v>197</v>
      </c>
      <c r="I81" s="41"/>
      <c r="J81" s="41"/>
      <c r="K81" s="41"/>
      <c r="L81" s="41"/>
      <c r="M81" s="41"/>
      <c r="N81" s="41"/>
      <c r="O81" s="41"/>
      <c r="P81" s="41"/>
      <c r="Q81" s="41"/>
      <c r="R81" s="41"/>
      <c r="S81" s="41"/>
      <c r="T81" s="41"/>
      <c r="U81" s="41"/>
    </row>
    <row r="82" spans="1:724" s="6" customFormat="1" ht="18" customHeight="1" x14ac:dyDescent="0.4">
      <c r="A82" s="159" t="s">
        <v>152</v>
      </c>
      <c r="B82" s="469"/>
      <c r="C82" s="469"/>
      <c r="D82" s="470"/>
      <c r="E82" s="257" t="s">
        <v>164</v>
      </c>
      <c r="F82" s="251"/>
      <c r="G82" s="251"/>
      <c r="H82" s="251"/>
      <c r="I82" s="251"/>
      <c r="J82" s="251"/>
      <c r="K82" s="251"/>
      <c r="L82" s="251"/>
      <c r="M82" s="251"/>
      <c r="N82" s="251"/>
      <c r="O82" s="251"/>
      <c r="P82" s="251"/>
      <c r="Q82" s="251"/>
      <c r="R82" s="251"/>
      <c r="S82" s="251"/>
      <c r="T82" s="251"/>
      <c r="U82" s="251"/>
      <c r="V82" s="251"/>
      <c r="W82" s="251"/>
      <c r="X82" s="251"/>
      <c r="Y82" s="251"/>
      <c r="Z82" s="251"/>
      <c r="AA82" s="251"/>
      <c r="AB82" s="252"/>
      <c r="AC82" s="257" t="s">
        <v>115</v>
      </c>
      <c r="AD82" s="251"/>
      <c r="AE82" s="251"/>
      <c r="AF82" s="251"/>
      <c r="AG82" s="251"/>
      <c r="AH82" s="251"/>
      <c r="AI82" s="251"/>
      <c r="AJ82" s="251"/>
      <c r="AK82" s="252"/>
      <c r="AL82" s="257" t="s">
        <v>72</v>
      </c>
      <c r="AM82" s="251"/>
      <c r="AN82" s="251"/>
      <c r="AO82" s="251"/>
      <c r="AP82" s="251"/>
      <c r="AQ82" s="251"/>
      <c r="AR82" s="251"/>
      <c r="AS82" s="258"/>
      <c r="AT82" s="74"/>
      <c r="AU82" s="82"/>
      <c r="AV82" s="82"/>
      <c r="AW82" s="82"/>
      <c r="AX82" s="82"/>
      <c r="AY82" s="82"/>
      <c r="AZ82" s="82"/>
      <c r="BA82" s="82"/>
      <c r="BB82" s="82"/>
      <c r="BC82" s="82"/>
      <c r="BD82" s="82"/>
      <c r="BE82" s="82"/>
      <c r="BF82" s="82"/>
      <c r="BG82" s="82"/>
      <c r="BH82" s="82"/>
      <c r="BI82" s="82"/>
      <c r="BJ82" s="82"/>
      <c r="BK82" s="82"/>
      <c r="BL82" s="82"/>
      <c r="BM82" s="82"/>
      <c r="BN82" s="82"/>
      <c r="BO82" s="82"/>
      <c r="BP82" s="82"/>
      <c r="BQ82" s="82"/>
      <c r="BR82" s="82"/>
      <c r="BS82" s="82"/>
      <c r="BT82" s="82"/>
      <c r="BU82" s="82"/>
      <c r="BV82" s="82"/>
      <c r="BW82" s="82"/>
      <c r="BX82" s="82"/>
      <c r="BY82" s="82"/>
      <c r="BZ82" s="82"/>
      <c r="CA82" s="82"/>
      <c r="CB82" s="82"/>
      <c r="CC82" s="82"/>
      <c r="CD82" s="82"/>
      <c r="CE82" s="82"/>
      <c r="CF82" s="82"/>
      <c r="CG82" s="82"/>
      <c r="CH82" s="82"/>
      <c r="CI82" s="82"/>
      <c r="CJ82" s="82"/>
      <c r="CK82" s="82"/>
      <c r="CL82" s="82"/>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82"/>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82"/>
      <c r="JY82" s="82"/>
      <c r="JZ82" s="82"/>
      <c r="KA82" s="82"/>
      <c r="KB82" s="82"/>
      <c r="KC82" s="82"/>
      <c r="KD82" s="82"/>
      <c r="KE82" s="82"/>
      <c r="KF82" s="82"/>
      <c r="KG82" s="82"/>
      <c r="KH82" s="82"/>
      <c r="KI82" s="82"/>
      <c r="KJ82" s="82"/>
      <c r="KK82" s="82"/>
      <c r="KL82" s="82"/>
      <c r="KM82" s="82"/>
      <c r="KN82" s="82"/>
      <c r="KO82" s="82"/>
      <c r="KP82" s="82"/>
      <c r="KQ82" s="82"/>
      <c r="KR82" s="82"/>
      <c r="KS82" s="82"/>
      <c r="KT82" s="82"/>
      <c r="KU82" s="82"/>
      <c r="KV82" s="82"/>
      <c r="KW82" s="82"/>
      <c r="KX82" s="82"/>
      <c r="KY82" s="82"/>
      <c r="KZ82" s="82"/>
      <c r="LA82" s="82"/>
      <c r="LB82" s="82"/>
      <c r="LC82" s="82"/>
      <c r="LD82" s="82"/>
      <c r="LE82" s="82"/>
      <c r="LF82" s="82"/>
      <c r="LG82" s="82"/>
      <c r="LH82" s="82"/>
      <c r="LI82" s="82"/>
      <c r="LJ82" s="82"/>
      <c r="LK82" s="82"/>
      <c r="LL82" s="82"/>
      <c r="LM82" s="82"/>
      <c r="LN82" s="82"/>
      <c r="LO82" s="82"/>
      <c r="LP82" s="82"/>
      <c r="LQ82" s="82"/>
      <c r="LR82" s="82"/>
      <c r="LS82" s="82"/>
      <c r="LT82" s="82"/>
      <c r="LU82" s="82"/>
      <c r="LV82" s="82"/>
      <c r="LW82" s="82"/>
      <c r="LX82" s="82"/>
      <c r="LY82" s="82"/>
      <c r="LZ82" s="82"/>
      <c r="MA82" s="82"/>
      <c r="MB82" s="82"/>
      <c r="MC82" s="82"/>
      <c r="MD82" s="82"/>
      <c r="ME82" s="82"/>
      <c r="MF82" s="82"/>
      <c r="MG82" s="82"/>
      <c r="MH82" s="82"/>
      <c r="MI82" s="82"/>
      <c r="MJ82" s="82"/>
      <c r="MK82" s="82"/>
      <c r="ML82" s="82"/>
      <c r="MM82" s="82"/>
      <c r="MN82" s="82"/>
      <c r="MO82" s="82"/>
      <c r="MP82" s="82"/>
      <c r="MQ82" s="82"/>
      <c r="MR82" s="82"/>
      <c r="MS82" s="82"/>
      <c r="MT82" s="82"/>
      <c r="MU82" s="82"/>
      <c r="MV82" s="82"/>
      <c r="MW82" s="82"/>
      <c r="MX82" s="82"/>
      <c r="MY82" s="82"/>
      <c r="MZ82" s="82"/>
      <c r="NA82" s="82"/>
      <c r="NB82" s="82"/>
      <c r="NC82" s="82"/>
      <c r="ND82" s="82"/>
      <c r="NE82" s="82"/>
      <c r="NF82" s="82"/>
      <c r="NG82" s="82"/>
      <c r="NH82" s="82"/>
      <c r="NI82" s="82"/>
      <c r="NJ82" s="82"/>
      <c r="NK82" s="82"/>
      <c r="NL82" s="82"/>
      <c r="NM82" s="82"/>
      <c r="NN82" s="82"/>
      <c r="NO82" s="82"/>
      <c r="NP82" s="82"/>
      <c r="NQ82" s="82"/>
      <c r="NR82" s="82"/>
      <c r="NS82" s="82"/>
      <c r="NT82" s="82"/>
      <c r="NU82" s="82"/>
      <c r="NV82" s="82"/>
      <c r="NW82" s="82"/>
      <c r="NX82" s="82"/>
      <c r="NY82" s="82"/>
      <c r="NZ82" s="82"/>
      <c r="OA82" s="82"/>
      <c r="OB82" s="82"/>
      <c r="OC82" s="82"/>
      <c r="OD82" s="82"/>
      <c r="OE82" s="82"/>
      <c r="OF82" s="82"/>
      <c r="OG82" s="82"/>
      <c r="OH82" s="82"/>
      <c r="OI82" s="82"/>
      <c r="OJ82" s="82"/>
      <c r="OK82" s="82"/>
      <c r="OL82" s="82"/>
      <c r="OM82" s="82"/>
      <c r="ON82" s="82"/>
      <c r="OO82" s="82"/>
      <c r="OP82" s="82"/>
      <c r="OQ82" s="82"/>
      <c r="OR82" s="82"/>
      <c r="OS82" s="82"/>
      <c r="OT82" s="82"/>
      <c r="OU82" s="82"/>
      <c r="OV82" s="82"/>
      <c r="OW82" s="82"/>
      <c r="OX82" s="82"/>
      <c r="OY82" s="82"/>
      <c r="OZ82" s="82"/>
      <c r="PA82" s="82"/>
      <c r="PB82" s="82"/>
      <c r="PC82" s="82"/>
      <c r="PD82" s="82"/>
      <c r="PE82" s="82"/>
      <c r="PF82" s="82"/>
      <c r="PG82" s="82"/>
      <c r="PH82" s="82"/>
      <c r="PI82" s="82"/>
      <c r="PJ82" s="82"/>
      <c r="PK82" s="82"/>
      <c r="PL82" s="82"/>
      <c r="PM82" s="82"/>
      <c r="PN82" s="82"/>
      <c r="PO82" s="82"/>
      <c r="PP82" s="82"/>
      <c r="PQ82" s="82"/>
      <c r="PR82" s="82"/>
      <c r="PS82" s="82"/>
      <c r="PT82" s="82"/>
      <c r="PU82" s="82"/>
      <c r="PV82" s="82"/>
      <c r="PW82" s="82"/>
      <c r="PX82" s="82"/>
      <c r="PY82" s="82"/>
      <c r="PZ82" s="82"/>
      <c r="QA82" s="82"/>
      <c r="QB82" s="82"/>
      <c r="QC82" s="82"/>
      <c r="QD82" s="82"/>
      <c r="QE82" s="82"/>
      <c r="QF82" s="82"/>
      <c r="QG82" s="82"/>
      <c r="QH82" s="82"/>
      <c r="QI82" s="82"/>
      <c r="QJ82" s="82"/>
      <c r="QK82" s="82"/>
      <c r="QL82" s="82"/>
      <c r="QM82" s="82"/>
      <c r="QN82" s="82"/>
      <c r="QO82" s="82"/>
      <c r="QP82" s="82"/>
      <c r="QQ82" s="82"/>
      <c r="QR82" s="82"/>
      <c r="QS82" s="82"/>
      <c r="QT82" s="82"/>
      <c r="QU82" s="82"/>
      <c r="QV82" s="82"/>
      <c r="QW82" s="82"/>
      <c r="QX82" s="82"/>
      <c r="QY82" s="82"/>
      <c r="QZ82" s="82"/>
      <c r="RA82" s="82"/>
      <c r="RB82" s="82"/>
      <c r="RC82" s="82"/>
      <c r="RD82" s="82"/>
      <c r="RE82" s="82"/>
      <c r="RF82" s="82"/>
      <c r="RG82" s="82"/>
      <c r="RH82" s="82"/>
      <c r="RI82" s="82"/>
      <c r="RJ82" s="82"/>
      <c r="RK82" s="82"/>
      <c r="RL82" s="82"/>
      <c r="RM82" s="82"/>
      <c r="RN82" s="82"/>
      <c r="RO82" s="82"/>
      <c r="RP82" s="82"/>
      <c r="RQ82" s="82"/>
      <c r="RR82" s="82"/>
      <c r="RS82" s="82"/>
      <c r="RT82" s="82"/>
      <c r="RU82" s="82"/>
      <c r="RV82" s="82"/>
      <c r="RW82" s="82"/>
      <c r="RX82" s="82"/>
      <c r="RY82" s="82"/>
      <c r="RZ82" s="82"/>
      <c r="SA82" s="82"/>
      <c r="SB82" s="82"/>
      <c r="SC82" s="82"/>
      <c r="SD82" s="82"/>
      <c r="SE82" s="82"/>
      <c r="SF82" s="82"/>
      <c r="SG82" s="82"/>
      <c r="SH82" s="82"/>
      <c r="SI82" s="82"/>
      <c r="SJ82" s="82"/>
      <c r="SK82" s="82"/>
      <c r="SL82" s="82"/>
      <c r="SM82" s="82"/>
      <c r="SN82" s="82"/>
      <c r="SO82" s="82"/>
      <c r="SP82" s="82"/>
      <c r="SQ82" s="82"/>
      <c r="SR82" s="82"/>
      <c r="SS82" s="82"/>
      <c r="ST82" s="82"/>
      <c r="SU82" s="82"/>
      <c r="SV82" s="82"/>
      <c r="SW82" s="82"/>
      <c r="SX82" s="82"/>
      <c r="SY82" s="82"/>
      <c r="SZ82" s="82"/>
      <c r="TA82" s="82"/>
      <c r="TB82" s="82"/>
      <c r="TC82" s="82"/>
      <c r="TD82" s="82"/>
      <c r="TE82" s="82"/>
      <c r="TF82" s="82"/>
      <c r="TG82" s="82"/>
      <c r="TH82" s="82"/>
      <c r="TI82" s="82"/>
      <c r="TJ82" s="82"/>
      <c r="TK82" s="82"/>
      <c r="TL82" s="82"/>
      <c r="TM82" s="82"/>
      <c r="TN82" s="82"/>
      <c r="TO82" s="82"/>
      <c r="TP82" s="82"/>
      <c r="TQ82" s="82"/>
      <c r="TR82" s="82"/>
      <c r="TS82" s="82"/>
      <c r="TT82" s="82"/>
      <c r="TU82" s="82"/>
      <c r="TV82" s="82"/>
      <c r="TW82" s="82"/>
      <c r="TX82" s="82"/>
      <c r="TY82" s="82"/>
      <c r="TZ82" s="82"/>
      <c r="UA82" s="82"/>
      <c r="UB82" s="82"/>
      <c r="UC82" s="82"/>
      <c r="UD82" s="82"/>
      <c r="UE82" s="82"/>
      <c r="UF82" s="82"/>
      <c r="UG82" s="82"/>
      <c r="UH82" s="82"/>
      <c r="UI82" s="82"/>
      <c r="UJ82" s="82"/>
      <c r="UK82" s="82"/>
      <c r="UL82" s="82"/>
      <c r="UM82" s="82"/>
      <c r="UN82" s="82"/>
      <c r="UO82" s="82"/>
      <c r="UP82" s="82"/>
      <c r="UQ82" s="82"/>
      <c r="UR82" s="82"/>
      <c r="US82" s="82"/>
      <c r="UT82" s="82"/>
      <c r="UU82" s="82"/>
      <c r="UV82" s="82"/>
      <c r="UW82" s="82"/>
      <c r="UX82" s="82"/>
      <c r="UY82" s="82"/>
      <c r="UZ82" s="82"/>
      <c r="VA82" s="82"/>
      <c r="VB82" s="82"/>
      <c r="VC82" s="82"/>
      <c r="VD82" s="82"/>
      <c r="VE82" s="82"/>
      <c r="VF82" s="82"/>
      <c r="VG82" s="82"/>
      <c r="VH82" s="82"/>
      <c r="VI82" s="82"/>
      <c r="VJ82" s="82"/>
      <c r="VK82" s="82"/>
      <c r="VL82" s="82"/>
      <c r="VM82" s="82"/>
      <c r="VN82" s="82"/>
      <c r="VO82" s="82"/>
      <c r="VP82" s="82"/>
      <c r="VQ82" s="82"/>
      <c r="VR82" s="82"/>
      <c r="VS82" s="82"/>
      <c r="VT82" s="82"/>
      <c r="VU82" s="82"/>
      <c r="VV82" s="82"/>
      <c r="VW82" s="82"/>
      <c r="VX82" s="82"/>
      <c r="VY82" s="82"/>
      <c r="VZ82" s="82"/>
      <c r="WA82" s="82"/>
      <c r="WB82" s="82"/>
      <c r="WC82" s="82"/>
      <c r="WD82" s="82"/>
      <c r="WE82" s="82"/>
      <c r="WF82" s="82"/>
      <c r="WG82" s="82"/>
      <c r="WH82" s="82"/>
      <c r="WI82" s="82"/>
      <c r="WJ82" s="82"/>
      <c r="WK82" s="82"/>
      <c r="WL82" s="82"/>
      <c r="WM82" s="82"/>
      <c r="WN82" s="82"/>
      <c r="WO82" s="82"/>
      <c r="WP82" s="82"/>
      <c r="WQ82" s="82"/>
      <c r="WR82" s="82"/>
      <c r="WS82" s="82"/>
      <c r="WT82" s="82"/>
      <c r="WU82" s="82"/>
      <c r="WV82" s="82"/>
      <c r="WW82" s="82"/>
      <c r="WX82" s="82"/>
      <c r="WY82" s="82"/>
      <c r="WZ82" s="82"/>
      <c r="XA82" s="82"/>
      <c r="XB82" s="82"/>
      <c r="XC82" s="82"/>
      <c r="XD82" s="82"/>
      <c r="XE82" s="82"/>
      <c r="XF82" s="82"/>
      <c r="XG82" s="82"/>
      <c r="XH82" s="82"/>
      <c r="XI82" s="82"/>
      <c r="XJ82" s="82"/>
      <c r="XK82" s="82"/>
      <c r="XL82" s="82"/>
      <c r="XM82" s="82"/>
      <c r="XN82" s="82"/>
      <c r="XO82" s="82"/>
      <c r="XP82" s="82"/>
      <c r="XQ82" s="82"/>
      <c r="XR82" s="82"/>
      <c r="XS82" s="82"/>
      <c r="XT82" s="82"/>
      <c r="XU82" s="82"/>
      <c r="XV82" s="82"/>
      <c r="XW82" s="82"/>
      <c r="XX82" s="82"/>
      <c r="XY82" s="82"/>
      <c r="XZ82" s="82"/>
      <c r="YA82" s="82"/>
      <c r="YB82" s="82"/>
      <c r="YC82" s="82"/>
      <c r="YD82" s="82"/>
      <c r="YE82" s="82"/>
      <c r="YF82" s="82"/>
      <c r="YG82" s="82"/>
      <c r="YH82" s="82"/>
      <c r="YI82" s="82"/>
      <c r="YJ82" s="82"/>
      <c r="YK82" s="82"/>
      <c r="YL82" s="82"/>
      <c r="YM82" s="82"/>
      <c r="YN82" s="82"/>
      <c r="YO82" s="82"/>
      <c r="YP82" s="82"/>
      <c r="YQ82" s="82"/>
      <c r="YR82" s="82"/>
      <c r="YS82" s="82"/>
      <c r="YT82" s="82"/>
      <c r="YU82" s="82"/>
      <c r="YV82" s="82"/>
      <c r="YW82" s="82"/>
      <c r="YX82" s="82"/>
      <c r="YY82" s="82"/>
      <c r="YZ82" s="82"/>
      <c r="ZA82" s="82"/>
      <c r="ZB82" s="82"/>
      <c r="ZC82" s="82"/>
      <c r="ZD82" s="82"/>
      <c r="ZE82" s="82"/>
      <c r="ZF82" s="82"/>
      <c r="ZG82" s="82"/>
      <c r="ZH82" s="82"/>
      <c r="ZI82" s="82"/>
      <c r="ZJ82" s="82"/>
      <c r="ZK82" s="82"/>
      <c r="ZL82" s="82"/>
      <c r="ZM82" s="82"/>
      <c r="ZN82" s="82"/>
      <c r="ZO82" s="82"/>
      <c r="ZP82" s="82"/>
      <c r="ZQ82" s="82"/>
      <c r="ZR82" s="82"/>
      <c r="ZS82" s="82"/>
      <c r="ZT82" s="82"/>
      <c r="ZU82" s="82"/>
      <c r="ZV82" s="82"/>
      <c r="ZW82" s="82"/>
      <c r="ZX82" s="82"/>
      <c r="ZY82" s="82"/>
      <c r="ZZ82" s="82"/>
      <c r="AAA82" s="82"/>
      <c r="AAB82" s="82"/>
      <c r="AAC82" s="82"/>
      <c r="AAD82" s="82"/>
      <c r="AAE82" s="82"/>
      <c r="AAF82" s="82"/>
      <c r="AAG82" s="82"/>
      <c r="AAH82" s="82"/>
      <c r="AAI82" s="82"/>
      <c r="AAJ82" s="82"/>
      <c r="AAK82" s="82"/>
      <c r="AAL82" s="82"/>
      <c r="AAM82" s="82"/>
      <c r="AAN82" s="82"/>
      <c r="AAO82" s="82"/>
      <c r="AAP82" s="82"/>
      <c r="AAQ82" s="82"/>
      <c r="AAR82" s="82"/>
      <c r="AAS82" s="82"/>
      <c r="AAT82" s="82"/>
      <c r="AAU82" s="82"/>
      <c r="AAV82" s="82"/>
    </row>
    <row r="83" spans="1:724" s="6" customFormat="1" ht="24.75" customHeight="1" x14ac:dyDescent="0.45">
      <c r="A83" s="224"/>
      <c r="B83" s="471"/>
      <c r="C83" s="471"/>
      <c r="D83" s="716"/>
      <c r="E83" s="259" t="s">
        <v>272</v>
      </c>
      <c r="F83" s="260"/>
      <c r="G83" s="260"/>
      <c r="H83" s="260"/>
      <c r="I83" s="260"/>
      <c r="J83" s="260"/>
      <c r="K83" s="260"/>
      <c r="L83" s="260"/>
      <c r="M83" s="260"/>
      <c r="N83" s="260"/>
      <c r="O83" s="260"/>
      <c r="P83" s="260"/>
      <c r="Q83" s="260"/>
      <c r="R83" s="260"/>
      <c r="S83" s="260"/>
      <c r="T83" s="260"/>
      <c r="U83" s="260"/>
      <c r="V83" s="260"/>
      <c r="W83" s="260"/>
      <c r="X83" s="260"/>
      <c r="Y83" s="260"/>
      <c r="Z83" s="260"/>
      <c r="AA83" s="260"/>
      <c r="AB83" s="261"/>
      <c r="AC83" s="262">
        <v>2022</v>
      </c>
      <c r="AD83" s="263"/>
      <c r="AE83" s="263"/>
      <c r="AF83" s="263"/>
      <c r="AG83" s="263"/>
      <c r="AH83" s="263"/>
      <c r="AI83" s="263"/>
      <c r="AJ83" s="264" t="s">
        <v>48</v>
      </c>
      <c r="AK83" s="265"/>
      <c r="AL83" s="266">
        <v>2800000</v>
      </c>
      <c r="AM83" s="267"/>
      <c r="AN83" s="267"/>
      <c r="AO83" s="267"/>
      <c r="AP83" s="267"/>
      <c r="AQ83" s="267"/>
      <c r="AR83" s="64" t="s">
        <v>56</v>
      </c>
      <c r="AS83" s="68"/>
      <c r="AT83" s="74"/>
      <c r="AU83" s="83"/>
      <c r="AV83" s="82"/>
      <c r="AW83" s="82"/>
      <c r="AX83" s="82"/>
      <c r="AY83" s="82"/>
      <c r="AZ83" s="82"/>
      <c r="BA83" s="82"/>
      <c r="BB83" s="82"/>
      <c r="BC83" s="82"/>
      <c r="BD83" s="82"/>
      <c r="BE83" s="82"/>
      <c r="BF83" s="82"/>
      <c r="BG83" s="82"/>
      <c r="BH83" s="82"/>
      <c r="BI83" s="82"/>
      <c r="BJ83" s="82"/>
      <c r="BK83" s="82"/>
      <c r="BL83" s="82"/>
      <c r="BM83" s="82"/>
      <c r="BN83" s="82"/>
      <c r="BO83" s="82"/>
      <c r="BP83" s="82"/>
      <c r="BQ83" s="82"/>
      <c r="BR83" s="82"/>
      <c r="BS83" s="82"/>
      <c r="BT83" s="82"/>
      <c r="BU83" s="82"/>
      <c r="BV83" s="82"/>
      <c r="BW83" s="82"/>
      <c r="BX83" s="82"/>
      <c r="BY83" s="82"/>
      <c r="BZ83" s="82"/>
      <c r="CA83" s="82"/>
      <c r="CB83" s="82"/>
      <c r="CC83" s="82"/>
      <c r="CD83" s="82"/>
      <c r="CE83" s="82"/>
      <c r="CF83" s="82"/>
      <c r="CG83" s="82"/>
      <c r="CH83" s="82"/>
      <c r="CI83" s="82"/>
      <c r="CJ83" s="82"/>
      <c r="CK83" s="82"/>
      <c r="CL83" s="82"/>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82"/>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82"/>
      <c r="JY83" s="82"/>
      <c r="JZ83" s="82"/>
      <c r="KA83" s="82"/>
      <c r="KB83" s="82"/>
      <c r="KC83" s="82"/>
      <c r="KD83" s="82"/>
      <c r="KE83" s="82"/>
      <c r="KF83" s="82"/>
      <c r="KG83" s="82"/>
      <c r="KH83" s="82"/>
      <c r="KI83" s="82"/>
      <c r="KJ83" s="82"/>
      <c r="KK83" s="82"/>
      <c r="KL83" s="82"/>
      <c r="KM83" s="82"/>
      <c r="KN83" s="82"/>
      <c r="KO83" s="82"/>
      <c r="KP83" s="82"/>
      <c r="KQ83" s="82"/>
      <c r="KR83" s="82"/>
      <c r="KS83" s="82"/>
      <c r="KT83" s="82"/>
      <c r="KU83" s="82"/>
      <c r="KV83" s="82"/>
      <c r="KW83" s="82"/>
      <c r="KX83" s="82"/>
      <c r="KY83" s="82"/>
      <c r="KZ83" s="82"/>
      <c r="LA83" s="82"/>
      <c r="LB83" s="82"/>
      <c r="LC83" s="82"/>
      <c r="LD83" s="82"/>
      <c r="LE83" s="82"/>
      <c r="LF83" s="82"/>
      <c r="LG83" s="82"/>
      <c r="LH83" s="82"/>
      <c r="LI83" s="82"/>
      <c r="LJ83" s="82"/>
      <c r="LK83" s="82"/>
      <c r="LL83" s="82"/>
      <c r="LM83" s="82"/>
      <c r="LN83" s="82"/>
      <c r="LO83" s="82"/>
      <c r="LP83" s="82"/>
      <c r="LQ83" s="82"/>
      <c r="LR83" s="82"/>
      <c r="LS83" s="82"/>
      <c r="LT83" s="82"/>
      <c r="LU83" s="82"/>
      <c r="LV83" s="82"/>
      <c r="LW83" s="82"/>
      <c r="LX83" s="82"/>
      <c r="LY83" s="82"/>
      <c r="LZ83" s="82"/>
      <c r="MA83" s="82"/>
      <c r="MB83" s="82"/>
      <c r="MC83" s="82"/>
      <c r="MD83" s="82"/>
      <c r="ME83" s="82"/>
      <c r="MF83" s="82"/>
      <c r="MG83" s="82"/>
      <c r="MH83" s="82"/>
      <c r="MI83" s="82"/>
      <c r="MJ83" s="82"/>
      <c r="MK83" s="82"/>
      <c r="ML83" s="82"/>
      <c r="MM83" s="82"/>
      <c r="MN83" s="82"/>
      <c r="MO83" s="82"/>
      <c r="MP83" s="82"/>
      <c r="MQ83" s="82"/>
      <c r="MR83" s="82"/>
      <c r="MS83" s="82"/>
      <c r="MT83" s="82"/>
      <c r="MU83" s="82"/>
      <c r="MV83" s="82"/>
      <c r="MW83" s="82"/>
      <c r="MX83" s="82"/>
      <c r="MY83" s="82"/>
      <c r="MZ83" s="82"/>
      <c r="NA83" s="82"/>
      <c r="NB83" s="82"/>
      <c r="NC83" s="82"/>
      <c r="ND83" s="82"/>
      <c r="NE83" s="82"/>
      <c r="NF83" s="82"/>
      <c r="NG83" s="82"/>
      <c r="NH83" s="82"/>
      <c r="NI83" s="82"/>
      <c r="NJ83" s="82"/>
      <c r="NK83" s="82"/>
      <c r="NL83" s="82"/>
      <c r="NM83" s="82"/>
      <c r="NN83" s="82"/>
      <c r="NO83" s="82"/>
      <c r="NP83" s="82"/>
      <c r="NQ83" s="82"/>
      <c r="NR83" s="82"/>
      <c r="NS83" s="82"/>
      <c r="NT83" s="82"/>
      <c r="NU83" s="82"/>
      <c r="NV83" s="82"/>
      <c r="NW83" s="82"/>
      <c r="NX83" s="82"/>
      <c r="NY83" s="82"/>
      <c r="NZ83" s="82"/>
      <c r="OA83" s="82"/>
      <c r="OB83" s="82"/>
      <c r="OC83" s="82"/>
      <c r="OD83" s="82"/>
      <c r="OE83" s="82"/>
      <c r="OF83" s="82"/>
      <c r="OG83" s="82"/>
      <c r="OH83" s="82"/>
      <c r="OI83" s="82"/>
      <c r="OJ83" s="82"/>
      <c r="OK83" s="82"/>
      <c r="OL83" s="82"/>
      <c r="OM83" s="82"/>
      <c r="ON83" s="82"/>
      <c r="OO83" s="82"/>
      <c r="OP83" s="82"/>
      <c r="OQ83" s="82"/>
      <c r="OR83" s="82"/>
      <c r="OS83" s="82"/>
      <c r="OT83" s="82"/>
      <c r="OU83" s="82"/>
      <c r="OV83" s="82"/>
      <c r="OW83" s="82"/>
      <c r="OX83" s="82"/>
      <c r="OY83" s="82"/>
      <c r="OZ83" s="82"/>
      <c r="PA83" s="82"/>
      <c r="PB83" s="82"/>
      <c r="PC83" s="82"/>
      <c r="PD83" s="82"/>
      <c r="PE83" s="82"/>
      <c r="PF83" s="82"/>
      <c r="PG83" s="82"/>
      <c r="PH83" s="82"/>
      <c r="PI83" s="82"/>
      <c r="PJ83" s="82"/>
      <c r="PK83" s="82"/>
      <c r="PL83" s="82"/>
      <c r="PM83" s="82"/>
      <c r="PN83" s="82"/>
      <c r="PO83" s="82"/>
      <c r="PP83" s="82"/>
      <c r="PQ83" s="82"/>
      <c r="PR83" s="82"/>
      <c r="PS83" s="82"/>
      <c r="PT83" s="82"/>
      <c r="PU83" s="82"/>
      <c r="PV83" s="82"/>
      <c r="PW83" s="82"/>
      <c r="PX83" s="82"/>
      <c r="PY83" s="82"/>
      <c r="PZ83" s="82"/>
      <c r="QA83" s="82"/>
      <c r="QB83" s="82"/>
      <c r="QC83" s="82"/>
      <c r="QD83" s="82"/>
      <c r="QE83" s="82"/>
      <c r="QF83" s="82"/>
      <c r="QG83" s="82"/>
      <c r="QH83" s="82"/>
      <c r="QI83" s="82"/>
      <c r="QJ83" s="82"/>
      <c r="QK83" s="82"/>
      <c r="QL83" s="82"/>
      <c r="QM83" s="82"/>
      <c r="QN83" s="82"/>
      <c r="QO83" s="82"/>
      <c r="QP83" s="82"/>
      <c r="QQ83" s="82"/>
      <c r="QR83" s="82"/>
      <c r="QS83" s="82"/>
      <c r="QT83" s="82"/>
      <c r="QU83" s="82"/>
      <c r="QV83" s="82"/>
      <c r="QW83" s="82"/>
      <c r="QX83" s="82"/>
      <c r="QY83" s="82"/>
      <c r="QZ83" s="82"/>
      <c r="RA83" s="82"/>
      <c r="RB83" s="82"/>
      <c r="RC83" s="82"/>
      <c r="RD83" s="82"/>
      <c r="RE83" s="82"/>
      <c r="RF83" s="82"/>
      <c r="RG83" s="82"/>
      <c r="RH83" s="82"/>
      <c r="RI83" s="82"/>
      <c r="RJ83" s="82"/>
      <c r="RK83" s="82"/>
      <c r="RL83" s="82"/>
      <c r="RM83" s="82"/>
      <c r="RN83" s="82"/>
      <c r="RO83" s="82"/>
      <c r="RP83" s="82"/>
      <c r="RQ83" s="82"/>
      <c r="RR83" s="82"/>
      <c r="RS83" s="82"/>
      <c r="RT83" s="82"/>
      <c r="RU83" s="82"/>
      <c r="RV83" s="82"/>
      <c r="RW83" s="82"/>
      <c r="RX83" s="82"/>
      <c r="RY83" s="82"/>
      <c r="RZ83" s="82"/>
      <c r="SA83" s="82"/>
      <c r="SB83" s="82"/>
      <c r="SC83" s="82"/>
      <c r="SD83" s="82"/>
      <c r="SE83" s="82"/>
      <c r="SF83" s="82"/>
      <c r="SG83" s="82"/>
      <c r="SH83" s="82"/>
      <c r="SI83" s="82"/>
      <c r="SJ83" s="82"/>
      <c r="SK83" s="82"/>
      <c r="SL83" s="82"/>
      <c r="SM83" s="82"/>
      <c r="SN83" s="82"/>
      <c r="SO83" s="82"/>
      <c r="SP83" s="82"/>
      <c r="SQ83" s="82"/>
      <c r="SR83" s="82"/>
      <c r="SS83" s="82"/>
      <c r="ST83" s="82"/>
      <c r="SU83" s="82"/>
      <c r="SV83" s="82"/>
      <c r="SW83" s="82"/>
      <c r="SX83" s="82"/>
      <c r="SY83" s="82"/>
      <c r="SZ83" s="82"/>
      <c r="TA83" s="82"/>
      <c r="TB83" s="82"/>
      <c r="TC83" s="82"/>
      <c r="TD83" s="82"/>
      <c r="TE83" s="82"/>
      <c r="TF83" s="82"/>
      <c r="TG83" s="82"/>
      <c r="TH83" s="82"/>
      <c r="TI83" s="82"/>
      <c r="TJ83" s="82"/>
      <c r="TK83" s="82"/>
      <c r="TL83" s="82"/>
      <c r="TM83" s="82"/>
      <c r="TN83" s="82"/>
      <c r="TO83" s="82"/>
      <c r="TP83" s="82"/>
      <c r="TQ83" s="82"/>
      <c r="TR83" s="82"/>
      <c r="TS83" s="82"/>
      <c r="TT83" s="82"/>
      <c r="TU83" s="82"/>
      <c r="TV83" s="82"/>
      <c r="TW83" s="82"/>
      <c r="TX83" s="82"/>
      <c r="TY83" s="82"/>
      <c r="TZ83" s="82"/>
      <c r="UA83" s="82"/>
      <c r="UB83" s="82"/>
      <c r="UC83" s="82"/>
      <c r="UD83" s="82"/>
      <c r="UE83" s="82"/>
      <c r="UF83" s="82"/>
      <c r="UG83" s="82"/>
      <c r="UH83" s="82"/>
      <c r="UI83" s="82"/>
      <c r="UJ83" s="82"/>
      <c r="UK83" s="82"/>
      <c r="UL83" s="82"/>
      <c r="UM83" s="82"/>
      <c r="UN83" s="82"/>
      <c r="UO83" s="82"/>
      <c r="UP83" s="82"/>
      <c r="UQ83" s="82"/>
      <c r="UR83" s="82"/>
      <c r="US83" s="82"/>
      <c r="UT83" s="82"/>
      <c r="UU83" s="82"/>
      <c r="UV83" s="82"/>
      <c r="UW83" s="82"/>
      <c r="UX83" s="82"/>
      <c r="UY83" s="82"/>
      <c r="UZ83" s="82"/>
      <c r="VA83" s="82"/>
      <c r="VB83" s="82"/>
      <c r="VC83" s="82"/>
      <c r="VD83" s="82"/>
      <c r="VE83" s="82"/>
      <c r="VF83" s="82"/>
      <c r="VG83" s="82"/>
      <c r="VH83" s="82"/>
      <c r="VI83" s="82"/>
      <c r="VJ83" s="82"/>
      <c r="VK83" s="82"/>
      <c r="VL83" s="82"/>
      <c r="VM83" s="82"/>
      <c r="VN83" s="82"/>
      <c r="VO83" s="82"/>
      <c r="VP83" s="82"/>
      <c r="VQ83" s="82"/>
      <c r="VR83" s="82"/>
      <c r="VS83" s="82"/>
      <c r="VT83" s="82"/>
      <c r="VU83" s="82"/>
      <c r="VV83" s="82"/>
      <c r="VW83" s="82"/>
      <c r="VX83" s="82"/>
      <c r="VY83" s="82"/>
      <c r="VZ83" s="82"/>
      <c r="WA83" s="82"/>
      <c r="WB83" s="82"/>
      <c r="WC83" s="82"/>
      <c r="WD83" s="82"/>
      <c r="WE83" s="82"/>
      <c r="WF83" s="82"/>
      <c r="WG83" s="82"/>
      <c r="WH83" s="82"/>
      <c r="WI83" s="82"/>
      <c r="WJ83" s="82"/>
      <c r="WK83" s="82"/>
      <c r="WL83" s="82"/>
      <c r="WM83" s="82"/>
      <c r="WN83" s="82"/>
      <c r="WO83" s="82"/>
      <c r="WP83" s="82"/>
      <c r="WQ83" s="82"/>
      <c r="WR83" s="82"/>
      <c r="WS83" s="82"/>
      <c r="WT83" s="82"/>
      <c r="WU83" s="82"/>
      <c r="WV83" s="82"/>
      <c r="WW83" s="82"/>
      <c r="WX83" s="82"/>
      <c r="WY83" s="82"/>
      <c r="WZ83" s="82"/>
      <c r="XA83" s="82"/>
      <c r="XB83" s="82"/>
      <c r="XC83" s="82"/>
      <c r="XD83" s="82"/>
      <c r="XE83" s="82"/>
      <c r="XF83" s="82"/>
      <c r="XG83" s="82"/>
      <c r="XH83" s="82"/>
      <c r="XI83" s="82"/>
      <c r="XJ83" s="82"/>
      <c r="XK83" s="82"/>
      <c r="XL83" s="82"/>
      <c r="XM83" s="82"/>
      <c r="XN83" s="82"/>
      <c r="XO83" s="82"/>
      <c r="XP83" s="82"/>
      <c r="XQ83" s="82"/>
      <c r="XR83" s="82"/>
      <c r="XS83" s="82"/>
      <c r="XT83" s="82"/>
      <c r="XU83" s="82"/>
      <c r="XV83" s="82"/>
      <c r="XW83" s="82"/>
      <c r="XX83" s="82"/>
      <c r="XY83" s="82"/>
      <c r="XZ83" s="82"/>
      <c r="YA83" s="82"/>
      <c r="YB83" s="82"/>
      <c r="YC83" s="82"/>
      <c r="YD83" s="82"/>
      <c r="YE83" s="82"/>
      <c r="YF83" s="82"/>
      <c r="YG83" s="82"/>
      <c r="YH83" s="82"/>
      <c r="YI83" s="82"/>
      <c r="YJ83" s="82"/>
      <c r="YK83" s="82"/>
      <c r="YL83" s="82"/>
      <c r="YM83" s="82"/>
      <c r="YN83" s="82"/>
      <c r="YO83" s="82"/>
      <c r="YP83" s="82"/>
      <c r="YQ83" s="82"/>
      <c r="YR83" s="82"/>
      <c r="YS83" s="82"/>
      <c r="YT83" s="82"/>
      <c r="YU83" s="82"/>
      <c r="YV83" s="82"/>
      <c r="YW83" s="82"/>
      <c r="YX83" s="82"/>
      <c r="YY83" s="82"/>
      <c r="YZ83" s="82"/>
      <c r="ZA83" s="82"/>
      <c r="ZB83" s="82"/>
      <c r="ZC83" s="82"/>
      <c r="ZD83" s="82"/>
      <c r="ZE83" s="82"/>
      <c r="ZF83" s="82"/>
      <c r="ZG83" s="82"/>
      <c r="ZH83" s="82"/>
      <c r="ZI83" s="82"/>
      <c r="ZJ83" s="82"/>
      <c r="ZK83" s="82"/>
      <c r="ZL83" s="82"/>
      <c r="ZM83" s="82"/>
      <c r="ZN83" s="82"/>
      <c r="ZO83" s="82"/>
      <c r="ZP83" s="82"/>
      <c r="ZQ83" s="82"/>
      <c r="ZR83" s="82"/>
      <c r="ZS83" s="82"/>
      <c r="ZT83" s="82"/>
      <c r="ZU83" s="82"/>
      <c r="ZV83" s="82"/>
      <c r="ZW83" s="82"/>
      <c r="ZX83" s="82"/>
      <c r="ZY83" s="82"/>
      <c r="ZZ83" s="82"/>
      <c r="AAA83" s="82"/>
      <c r="AAB83" s="82"/>
      <c r="AAC83" s="82"/>
      <c r="AAD83" s="82"/>
      <c r="AAE83" s="82"/>
      <c r="AAF83" s="82"/>
      <c r="AAG83" s="82"/>
      <c r="AAH83" s="82"/>
      <c r="AAI83" s="82"/>
      <c r="AAJ83" s="82"/>
      <c r="AAK83" s="82"/>
      <c r="AAL83" s="82"/>
      <c r="AAM83" s="82"/>
      <c r="AAN83" s="82"/>
      <c r="AAO83" s="82"/>
      <c r="AAP83" s="82"/>
      <c r="AAQ83" s="82"/>
      <c r="AAR83" s="82"/>
      <c r="AAS83" s="82"/>
      <c r="AAT83" s="82"/>
      <c r="AAU83" s="82"/>
      <c r="AAV83" s="82"/>
    </row>
    <row r="84" spans="1:724" s="6" customFormat="1" ht="24.75" customHeight="1" x14ac:dyDescent="0.45">
      <c r="A84" s="224"/>
      <c r="B84" s="471"/>
      <c r="C84" s="471"/>
      <c r="D84" s="716"/>
      <c r="E84" s="259" t="s">
        <v>270</v>
      </c>
      <c r="F84" s="260"/>
      <c r="G84" s="260"/>
      <c r="H84" s="260"/>
      <c r="I84" s="260"/>
      <c r="J84" s="260"/>
      <c r="K84" s="260"/>
      <c r="L84" s="260"/>
      <c r="M84" s="260"/>
      <c r="N84" s="260"/>
      <c r="O84" s="260"/>
      <c r="P84" s="260"/>
      <c r="Q84" s="260"/>
      <c r="R84" s="260"/>
      <c r="S84" s="260"/>
      <c r="T84" s="260"/>
      <c r="U84" s="260"/>
      <c r="V84" s="260"/>
      <c r="W84" s="260"/>
      <c r="X84" s="260"/>
      <c r="Y84" s="260"/>
      <c r="Z84" s="260"/>
      <c r="AA84" s="260"/>
      <c r="AB84" s="261"/>
      <c r="AC84" s="262">
        <v>2023</v>
      </c>
      <c r="AD84" s="263"/>
      <c r="AE84" s="263"/>
      <c r="AF84" s="263"/>
      <c r="AG84" s="263"/>
      <c r="AH84" s="263"/>
      <c r="AI84" s="263"/>
      <c r="AJ84" s="264" t="s">
        <v>48</v>
      </c>
      <c r="AK84" s="265"/>
      <c r="AL84" s="268">
        <v>2500000</v>
      </c>
      <c r="AM84" s="269"/>
      <c r="AN84" s="269"/>
      <c r="AO84" s="269"/>
      <c r="AP84" s="269"/>
      <c r="AQ84" s="269"/>
      <c r="AR84" s="64" t="s">
        <v>56</v>
      </c>
      <c r="AS84" s="68"/>
      <c r="AT84" s="74"/>
      <c r="AU84" s="82"/>
      <c r="AV84" s="82"/>
      <c r="AW84" s="82"/>
      <c r="AX84" s="82"/>
      <c r="AY84" s="82"/>
      <c r="AZ84" s="82"/>
      <c r="BA84" s="82"/>
      <c r="BB84" s="82"/>
      <c r="BC84" s="82"/>
      <c r="BD84" s="82"/>
      <c r="BE84" s="82"/>
      <c r="BF84" s="82"/>
      <c r="BG84" s="82"/>
      <c r="BH84" s="82"/>
      <c r="BI84" s="82"/>
      <c r="BJ84" s="82"/>
      <c r="BK84" s="82"/>
      <c r="BL84" s="82"/>
      <c r="BM84" s="82"/>
      <c r="BN84" s="82"/>
      <c r="BO84" s="82"/>
      <c r="BP84" s="82"/>
      <c r="BQ84" s="82"/>
      <c r="BR84" s="82"/>
      <c r="BS84" s="82"/>
      <c r="BT84" s="82"/>
      <c r="BU84" s="82"/>
      <c r="BV84" s="82"/>
      <c r="BW84" s="82"/>
      <c r="BX84" s="82"/>
      <c r="BY84" s="82"/>
      <c r="BZ84" s="82"/>
      <c r="CA84" s="82"/>
      <c r="CB84" s="82"/>
      <c r="CC84" s="82"/>
      <c r="CD84" s="82"/>
      <c r="CE84" s="82"/>
      <c r="CF84" s="82"/>
      <c r="CG84" s="82"/>
      <c r="CH84" s="82"/>
      <c r="CI84" s="82"/>
      <c r="CJ84" s="82"/>
      <c r="CK84" s="82"/>
      <c r="CL84" s="82"/>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82"/>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82"/>
      <c r="JY84" s="82"/>
      <c r="JZ84" s="82"/>
      <c r="KA84" s="82"/>
      <c r="KB84" s="82"/>
      <c r="KC84" s="82"/>
      <c r="KD84" s="82"/>
      <c r="KE84" s="82"/>
      <c r="KF84" s="82"/>
      <c r="KG84" s="82"/>
      <c r="KH84" s="82"/>
      <c r="KI84" s="82"/>
      <c r="KJ84" s="82"/>
      <c r="KK84" s="82"/>
      <c r="KL84" s="82"/>
      <c r="KM84" s="82"/>
      <c r="KN84" s="82"/>
      <c r="KO84" s="82"/>
      <c r="KP84" s="82"/>
      <c r="KQ84" s="82"/>
      <c r="KR84" s="82"/>
      <c r="KS84" s="82"/>
      <c r="KT84" s="82"/>
      <c r="KU84" s="82"/>
      <c r="KV84" s="82"/>
      <c r="KW84" s="82"/>
      <c r="KX84" s="82"/>
      <c r="KY84" s="82"/>
      <c r="KZ84" s="82"/>
      <c r="LA84" s="82"/>
      <c r="LB84" s="82"/>
      <c r="LC84" s="82"/>
      <c r="LD84" s="82"/>
      <c r="LE84" s="82"/>
      <c r="LF84" s="82"/>
      <c r="LG84" s="82"/>
      <c r="LH84" s="82"/>
      <c r="LI84" s="82"/>
      <c r="LJ84" s="82"/>
      <c r="LK84" s="82"/>
      <c r="LL84" s="82"/>
      <c r="LM84" s="82"/>
      <c r="LN84" s="82"/>
      <c r="LO84" s="82"/>
      <c r="LP84" s="82"/>
      <c r="LQ84" s="82"/>
      <c r="LR84" s="82"/>
      <c r="LS84" s="82"/>
      <c r="LT84" s="82"/>
      <c r="LU84" s="82"/>
      <c r="LV84" s="82"/>
      <c r="LW84" s="82"/>
      <c r="LX84" s="82"/>
      <c r="LY84" s="82"/>
      <c r="LZ84" s="82"/>
      <c r="MA84" s="82"/>
      <c r="MB84" s="82"/>
      <c r="MC84" s="82"/>
      <c r="MD84" s="82"/>
      <c r="ME84" s="82"/>
      <c r="MF84" s="82"/>
      <c r="MG84" s="82"/>
      <c r="MH84" s="82"/>
      <c r="MI84" s="82"/>
      <c r="MJ84" s="82"/>
      <c r="MK84" s="82"/>
      <c r="ML84" s="82"/>
      <c r="MM84" s="82"/>
      <c r="MN84" s="82"/>
      <c r="MO84" s="82"/>
      <c r="MP84" s="82"/>
      <c r="MQ84" s="82"/>
      <c r="MR84" s="82"/>
      <c r="MS84" s="82"/>
      <c r="MT84" s="82"/>
      <c r="MU84" s="82"/>
      <c r="MV84" s="82"/>
      <c r="MW84" s="82"/>
      <c r="MX84" s="82"/>
      <c r="MY84" s="82"/>
      <c r="MZ84" s="82"/>
      <c r="NA84" s="82"/>
      <c r="NB84" s="82"/>
      <c r="NC84" s="82"/>
      <c r="ND84" s="82"/>
      <c r="NE84" s="82"/>
      <c r="NF84" s="82"/>
      <c r="NG84" s="82"/>
      <c r="NH84" s="82"/>
      <c r="NI84" s="82"/>
      <c r="NJ84" s="82"/>
      <c r="NK84" s="82"/>
      <c r="NL84" s="82"/>
      <c r="NM84" s="82"/>
      <c r="NN84" s="82"/>
      <c r="NO84" s="82"/>
      <c r="NP84" s="82"/>
      <c r="NQ84" s="82"/>
      <c r="NR84" s="82"/>
      <c r="NS84" s="82"/>
      <c r="NT84" s="82"/>
      <c r="NU84" s="82"/>
      <c r="NV84" s="82"/>
      <c r="NW84" s="82"/>
      <c r="NX84" s="82"/>
      <c r="NY84" s="82"/>
      <c r="NZ84" s="82"/>
      <c r="OA84" s="82"/>
      <c r="OB84" s="82"/>
      <c r="OC84" s="82"/>
      <c r="OD84" s="82"/>
      <c r="OE84" s="82"/>
      <c r="OF84" s="82"/>
      <c r="OG84" s="82"/>
      <c r="OH84" s="82"/>
      <c r="OI84" s="82"/>
      <c r="OJ84" s="82"/>
      <c r="OK84" s="82"/>
      <c r="OL84" s="82"/>
      <c r="OM84" s="82"/>
      <c r="ON84" s="82"/>
      <c r="OO84" s="82"/>
      <c r="OP84" s="82"/>
      <c r="OQ84" s="82"/>
      <c r="OR84" s="82"/>
      <c r="OS84" s="82"/>
      <c r="OT84" s="82"/>
      <c r="OU84" s="82"/>
      <c r="OV84" s="82"/>
      <c r="OW84" s="82"/>
      <c r="OX84" s="82"/>
      <c r="OY84" s="82"/>
      <c r="OZ84" s="82"/>
      <c r="PA84" s="82"/>
      <c r="PB84" s="82"/>
      <c r="PC84" s="82"/>
      <c r="PD84" s="82"/>
      <c r="PE84" s="82"/>
      <c r="PF84" s="82"/>
      <c r="PG84" s="82"/>
      <c r="PH84" s="82"/>
      <c r="PI84" s="82"/>
      <c r="PJ84" s="82"/>
      <c r="PK84" s="82"/>
      <c r="PL84" s="82"/>
      <c r="PM84" s="82"/>
      <c r="PN84" s="82"/>
      <c r="PO84" s="82"/>
      <c r="PP84" s="82"/>
      <c r="PQ84" s="82"/>
      <c r="PR84" s="82"/>
      <c r="PS84" s="82"/>
      <c r="PT84" s="82"/>
      <c r="PU84" s="82"/>
      <c r="PV84" s="82"/>
      <c r="PW84" s="82"/>
      <c r="PX84" s="82"/>
      <c r="PY84" s="82"/>
      <c r="PZ84" s="82"/>
      <c r="QA84" s="82"/>
      <c r="QB84" s="82"/>
      <c r="QC84" s="82"/>
      <c r="QD84" s="82"/>
      <c r="QE84" s="82"/>
      <c r="QF84" s="82"/>
      <c r="QG84" s="82"/>
      <c r="QH84" s="82"/>
      <c r="QI84" s="82"/>
      <c r="QJ84" s="82"/>
      <c r="QK84" s="82"/>
      <c r="QL84" s="82"/>
      <c r="QM84" s="82"/>
      <c r="QN84" s="82"/>
      <c r="QO84" s="82"/>
      <c r="QP84" s="82"/>
      <c r="QQ84" s="82"/>
      <c r="QR84" s="82"/>
      <c r="QS84" s="82"/>
      <c r="QT84" s="82"/>
      <c r="QU84" s="82"/>
      <c r="QV84" s="82"/>
      <c r="QW84" s="82"/>
      <c r="QX84" s="82"/>
      <c r="QY84" s="82"/>
      <c r="QZ84" s="82"/>
      <c r="RA84" s="82"/>
      <c r="RB84" s="82"/>
      <c r="RC84" s="82"/>
      <c r="RD84" s="82"/>
      <c r="RE84" s="82"/>
      <c r="RF84" s="82"/>
      <c r="RG84" s="82"/>
      <c r="RH84" s="82"/>
      <c r="RI84" s="82"/>
      <c r="RJ84" s="82"/>
      <c r="RK84" s="82"/>
      <c r="RL84" s="82"/>
      <c r="RM84" s="82"/>
      <c r="RN84" s="82"/>
      <c r="RO84" s="82"/>
      <c r="RP84" s="82"/>
      <c r="RQ84" s="82"/>
      <c r="RR84" s="82"/>
      <c r="RS84" s="82"/>
      <c r="RT84" s="82"/>
      <c r="RU84" s="82"/>
      <c r="RV84" s="82"/>
      <c r="RW84" s="82"/>
      <c r="RX84" s="82"/>
      <c r="RY84" s="82"/>
      <c r="RZ84" s="82"/>
      <c r="SA84" s="82"/>
      <c r="SB84" s="82"/>
      <c r="SC84" s="82"/>
      <c r="SD84" s="82"/>
      <c r="SE84" s="82"/>
      <c r="SF84" s="82"/>
      <c r="SG84" s="82"/>
      <c r="SH84" s="82"/>
      <c r="SI84" s="82"/>
      <c r="SJ84" s="82"/>
      <c r="SK84" s="82"/>
      <c r="SL84" s="82"/>
      <c r="SM84" s="82"/>
      <c r="SN84" s="82"/>
      <c r="SO84" s="82"/>
      <c r="SP84" s="82"/>
      <c r="SQ84" s="82"/>
      <c r="SR84" s="82"/>
      <c r="SS84" s="82"/>
      <c r="ST84" s="82"/>
      <c r="SU84" s="82"/>
      <c r="SV84" s="82"/>
      <c r="SW84" s="82"/>
      <c r="SX84" s="82"/>
      <c r="SY84" s="82"/>
      <c r="SZ84" s="82"/>
      <c r="TA84" s="82"/>
      <c r="TB84" s="82"/>
      <c r="TC84" s="82"/>
      <c r="TD84" s="82"/>
      <c r="TE84" s="82"/>
      <c r="TF84" s="82"/>
      <c r="TG84" s="82"/>
      <c r="TH84" s="82"/>
      <c r="TI84" s="82"/>
      <c r="TJ84" s="82"/>
      <c r="TK84" s="82"/>
      <c r="TL84" s="82"/>
      <c r="TM84" s="82"/>
      <c r="TN84" s="82"/>
      <c r="TO84" s="82"/>
      <c r="TP84" s="82"/>
      <c r="TQ84" s="82"/>
      <c r="TR84" s="82"/>
      <c r="TS84" s="82"/>
      <c r="TT84" s="82"/>
      <c r="TU84" s="82"/>
      <c r="TV84" s="82"/>
      <c r="TW84" s="82"/>
      <c r="TX84" s="82"/>
      <c r="TY84" s="82"/>
      <c r="TZ84" s="82"/>
      <c r="UA84" s="82"/>
      <c r="UB84" s="82"/>
      <c r="UC84" s="82"/>
      <c r="UD84" s="82"/>
      <c r="UE84" s="82"/>
      <c r="UF84" s="82"/>
      <c r="UG84" s="82"/>
      <c r="UH84" s="82"/>
      <c r="UI84" s="82"/>
      <c r="UJ84" s="82"/>
      <c r="UK84" s="82"/>
      <c r="UL84" s="82"/>
      <c r="UM84" s="82"/>
      <c r="UN84" s="82"/>
      <c r="UO84" s="82"/>
      <c r="UP84" s="82"/>
      <c r="UQ84" s="82"/>
      <c r="UR84" s="82"/>
      <c r="US84" s="82"/>
      <c r="UT84" s="82"/>
      <c r="UU84" s="82"/>
      <c r="UV84" s="82"/>
      <c r="UW84" s="82"/>
      <c r="UX84" s="82"/>
      <c r="UY84" s="82"/>
      <c r="UZ84" s="82"/>
      <c r="VA84" s="82"/>
      <c r="VB84" s="82"/>
      <c r="VC84" s="82"/>
      <c r="VD84" s="82"/>
      <c r="VE84" s="82"/>
      <c r="VF84" s="82"/>
      <c r="VG84" s="82"/>
      <c r="VH84" s="82"/>
      <c r="VI84" s="82"/>
      <c r="VJ84" s="82"/>
      <c r="VK84" s="82"/>
      <c r="VL84" s="82"/>
      <c r="VM84" s="82"/>
      <c r="VN84" s="82"/>
      <c r="VO84" s="82"/>
      <c r="VP84" s="82"/>
      <c r="VQ84" s="82"/>
      <c r="VR84" s="82"/>
      <c r="VS84" s="82"/>
      <c r="VT84" s="82"/>
      <c r="VU84" s="82"/>
      <c r="VV84" s="82"/>
      <c r="VW84" s="82"/>
      <c r="VX84" s="82"/>
      <c r="VY84" s="82"/>
      <c r="VZ84" s="82"/>
      <c r="WA84" s="82"/>
      <c r="WB84" s="82"/>
      <c r="WC84" s="82"/>
      <c r="WD84" s="82"/>
      <c r="WE84" s="82"/>
      <c r="WF84" s="82"/>
      <c r="WG84" s="82"/>
      <c r="WH84" s="82"/>
      <c r="WI84" s="82"/>
      <c r="WJ84" s="82"/>
      <c r="WK84" s="82"/>
      <c r="WL84" s="82"/>
      <c r="WM84" s="82"/>
      <c r="WN84" s="82"/>
      <c r="WO84" s="82"/>
      <c r="WP84" s="82"/>
      <c r="WQ84" s="82"/>
      <c r="WR84" s="82"/>
      <c r="WS84" s="82"/>
      <c r="WT84" s="82"/>
      <c r="WU84" s="82"/>
      <c r="WV84" s="82"/>
      <c r="WW84" s="82"/>
      <c r="WX84" s="82"/>
      <c r="WY84" s="82"/>
      <c r="WZ84" s="82"/>
      <c r="XA84" s="82"/>
      <c r="XB84" s="82"/>
      <c r="XC84" s="82"/>
      <c r="XD84" s="82"/>
      <c r="XE84" s="82"/>
      <c r="XF84" s="82"/>
      <c r="XG84" s="82"/>
      <c r="XH84" s="82"/>
      <c r="XI84" s="82"/>
      <c r="XJ84" s="82"/>
      <c r="XK84" s="82"/>
      <c r="XL84" s="82"/>
      <c r="XM84" s="82"/>
      <c r="XN84" s="82"/>
      <c r="XO84" s="82"/>
      <c r="XP84" s="82"/>
      <c r="XQ84" s="82"/>
      <c r="XR84" s="82"/>
      <c r="XS84" s="82"/>
      <c r="XT84" s="82"/>
      <c r="XU84" s="82"/>
      <c r="XV84" s="82"/>
      <c r="XW84" s="82"/>
      <c r="XX84" s="82"/>
      <c r="XY84" s="82"/>
      <c r="XZ84" s="82"/>
      <c r="YA84" s="82"/>
      <c r="YB84" s="82"/>
      <c r="YC84" s="82"/>
      <c r="YD84" s="82"/>
      <c r="YE84" s="82"/>
      <c r="YF84" s="82"/>
      <c r="YG84" s="82"/>
      <c r="YH84" s="82"/>
      <c r="YI84" s="82"/>
      <c r="YJ84" s="82"/>
      <c r="YK84" s="82"/>
      <c r="YL84" s="82"/>
      <c r="YM84" s="82"/>
      <c r="YN84" s="82"/>
      <c r="YO84" s="82"/>
      <c r="YP84" s="82"/>
      <c r="YQ84" s="82"/>
      <c r="YR84" s="82"/>
      <c r="YS84" s="82"/>
      <c r="YT84" s="82"/>
      <c r="YU84" s="82"/>
      <c r="YV84" s="82"/>
      <c r="YW84" s="82"/>
      <c r="YX84" s="82"/>
      <c r="YY84" s="82"/>
      <c r="YZ84" s="82"/>
      <c r="ZA84" s="82"/>
      <c r="ZB84" s="82"/>
      <c r="ZC84" s="82"/>
      <c r="ZD84" s="82"/>
      <c r="ZE84" s="82"/>
      <c r="ZF84" s="82"/>
      <c r="ZG84" s="82"/>
      <c r="ZH84" s="82"/>
      <c r="ZI84" s="82"/>
      <c r="ZJ84" s="82"/>
      <c r="ZK84" s="82"/>
      <c r="ZL84" s="82"/>
      <c r="ZM84" s="82"/>
      <c r="ZN84" s="82"/>
      <c r="ZO84" s="82"/>
      <c r="ZP84" s="82"/>
      <c r="ZQ84" s="82"/>
      <c r="ZR84" s="82"/>
      <c r="ZS84" s="82"/>
      <c r="ZT84" s="82"/>
      <c r="ZU84" s="82"/>
      <c r="ZV84" s="82"/>
      <c r="ZW84" s="82"/>
      <c r="ZX84" s="82"/>
      <c r="ZY84" s="82"/>
      <c r="ZZ84" s="82"/>
      <c r="AAA84" s="82"/>
      <c r="AAB84" s="82"/>
      <c r="AAC84" s="82"/>
      <c r="AAD84" s="82"/>
      <c r="AAE84" s="82"/>
      <c r="AAF84" s="82"/>
      <c r="AAG84" s="82"/>
      <c r="AAH84" s="82"/>
      <c r="AAI84" s="82"/>
      <c r="AAJ84" s="82"/>
      <c r="AAK84" s="82"/>
      <c r="AAL84" s="82"/>
      <c r="AAM84" s="82"/>
      <c r="AAN84" s="82"/>
      <c r="AAO84" s="82"/>
      <c r="AAP84" s="82"/>
      <c r="AAQ84" s="82"/>
      <c r="AAR84" s="82"/>
      <c r="AAS84" s="82"/>
      <c r="AAT84" s="82"/>
      <c r="AAU84" s="82"/>
      <c r="AAV84" s="82"/>
    </row>
    <row r="85" spans="1:724" s="6" customFormat="1" ht="24.75" customHeight="1" thickBot="1" x14ac:dyDescent="0.5">
      <c r="A85" s="474"/>
      <c r="B85" s="475"/>
      <c r="C85" s="475"/>
      <c r="D85" s="476"/>
      <c r="E85" s="270" t="s">
        <v>271</v>
      </c>
      <c r="F85" s="271"/>
      <c r="G85" s="271"/>
      <c r="H85" s="271"/>
      <c r="I85" s="271"/>
      <c r="J85" s="271"/>
      <c r="K85" s="271"/>
      <c r="L85" s="271"/>
      <c r="M85" s="271"/>
      <c r="N85" s="271"/>
      <c r="O85" s="271"/>
      <c r="P85" s="271"/>
      <c r="Q85" s="271"/>
      <c r="R85" s="271"/>
      <c r="S85" s="271"/>
      <c r="T85" s="271"/>
      <c r="U85" s="271"/>
      <c r="V85" s="271"/>
      <c r="W85" s="271"/>
      <c r="X85" s="271"/>
      <c r="Y85" s="271"/>
      <c r="Z85" s="271"/>
      <c r="AA85" s="271"/>
      <c r="AB85" s="272"/>
      <c r="AC85" s="262">
        <v>2024</v>
      </c>
      <c r="AD85" s="263"/>
      <c r="AE85" s="263"/>
      <c r="AF85" s="263"/>
      <c r="AG85" s="263"/>
      <c r="AH85" s="263"/>
      <c r="AI85" s="263"/>
      <c r="AJ85" s="264" t="s">
        <v>48</v>
      </c>
      <c r="AK85" s="265"/>
      <c r="AL85" s="268">
        <v>2800000</v>
      </c>
      <c r="AM85" s="269"/>
      <c r="AN85" s="269"/>
      <c r="AO85" s="269"/>
      <c r="AP85" s="269"/>
      <c r="AQ85" s="269"/>
      <c r="AR85" s="65" t="s">
        <v>56</v>
      </c>
      <c r="AS85" s="69"/>
      <c r="AT85" s="74"/>
      <c r="AU85" s="82"/>
      <c r="AV85" s="82"/>
      <c r="AW85" s="82"/>
      <c r="AX85" s="82"/>
      <c r="AY85" s="82"/>
      <c r="AZ85" s="82"/>
      <c r="BA85" s="82"/>
      <c r="BB85" s="82"/>
      <c r="BC85" s="82"/>
      <c r="BD85" s="82"/>
      <c r="BE85" s="82"/>
      <c r="BF85" s="82"/>
      <c r="BG85" s="82"/>
      <c r="BH85" s="82"/>
      <c r="BI85" s="82"/>
      <c r="BJ85" s="82"/>
      <c r="BK85" s="82"/>
      <c r="BL85" s="82"/>
      <c r="BM85" s="82"/>
      <c r="BN85" s="82"/>
      <c r="BO85" s="82"/>
      <c r="BP85" s="82"/>
      <c r="BQ85" s="82"/>
      <c r="BR85" s="82"/>
      <c r="BS85" s="82"/>
      <c r="BT85" s="82"/>
      <c r="BU85" s="82"/>
      <c r="BV85" s="82"/>
      <c r="BW85" s="82"/>
      <c r="BX85" s="82"/>
      <c r="BY85" s="82"/>
      <c r="BZ85" s="82"/>
      <c r="CA85" s="82"/>
      <c r="CB85" s="82"/>
      <c r="CC85" s="82"/>
      <c r="CD85" s="82"/>
      <c r="CE85" s="82"/>
      <c r="CF85" s="82"/>
      <c r="CG85" s="82"/>
      <c r="CH85" s="82"/>
      <c r="CI85" s="82"/>
      <c r="CJ85" s="82"/>
      <c r="CK85" s="82"/>
      <c r="CL85" s="82"/>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82"/>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82"/>
      <c r="JY85" s="82"/>
      <c r="JZ85" s="82"/>
      <c r="KA85" s="82"/>
      <c r="KB85" s="82"/>
      <c r="KC85" s="82"/>
      <c r="KD85" s="82"/>
      <c r="KE85" s="82"/>
      <c r="KF85" s="82"/>
      <c r="KG85" s="82"/>
      <c r="KH85" s="82"/>
      <c r="KI85" s="82"/>
      <c r="KJ85" s="82"/>
      <c r="KK85" s="82"/>
      <c r="KL85" s="82"/>
      <c r="KM85" s="82"/>
      <c r="KN85" s="82"/>
      <c r="KO85" s="82"/>
      <c r="KP85" s="82"/>
      <c r="KQ85" s="82"/>
      <c r="KR85" s="82"/>
      <c r="KS85" s="82"/>
      <c r="KT85" s="82"/>
      <c r="KU85" s="82"/>
      <c r="KV85" s="82"/>
      <c r="KW85" s="82"/>
      <c r="KX85" s="82"/>
      <c r="KY85" s="82"/>
      <c r="KZ85" s="82"/>
      <c r="LA85" s="82"/>
      <c r="LB85" s="82"/>
      <c r="LC85" s="82"/>
      <c r="LD85" s="82"/>
      <c r="LE85" s="82"/>
      <c r="LF85" s="82"/>
      <c r="LG85" s="82"/>
      <c r="LH85" s="82"/>
      <c r="LI85" s="82"/>
      <c r="LJ85" s="82"/>
      <c r="LK85" s="82"/>
      <c r="LL85" s="82"/>
      <c r="LM85" s="82"/>
      <c r="LN85" s="82"/>
      <c r="LO85" s="82"/>
      <c r="LP85" s="82"/>
      <c r="LQ85" s="82"/>
      <c r="LR85" s="82"/>
      <c r="LS85" s="82"/>
      <c r="LT85" s="82"/>
      <c r="LU85" s="82"/>
      <c r="LV85" s="82"/>
      <c r="LW85" s="82"/>
      <c r="LX85" s="82"/>
      <c r="LY85" s="82"/>
      <c r="LZ85" s="82"/>
      <c r="MA85" s="82"/>
      <c r="MB85" s="82"/>
      <c r="MC85" s="82"/>
      <c r="MD85" s="82"/>
      <c r="ME85" s="82"/>
      <c r="MF85" s="82"/>
      <c r="MG85" s="82"/>
      <c r="MH85" s="82"/>
      <c r="MI85" s="82"/>
      <c r="MJ85" s="82"/>
      <c r="MK85" s="82"/>
      <c r="ML85" s="82"/>
      <c r="MM85" s="82"/>
      <c r="MN85" s="82"/>
      <c r="MO85" s="82"/>
      <c r="MP85" s="82"/>
      <c r="MQ85" s="82"/>
      <c r="MR85" s="82"/>
      <c r="MS85" s="82"/>
      <c r="MT85" s="82"/>
      <c r="MU85" s="82"/>
      <c r="MV85" s="82"/>
      <c r="MW85" s="82"/>
      <c r="MX85" s="82"/>
      <c r="MY85" s="82"/>
      <c r="MZ85" s="82"/>
      <c r="NA85" s="82"/>
      <c r="NB85" s="82"/>
      <c r="NC85" s="82"/>
      <c r="ND85" s="82"/>
      <c r="NE85" s="82"/>
      <c r="NF85" s="82"/>
      <c r="NG85" s="82"/>
      <c r="NH85" s="82"/>
      <c r="NI85" s="82"/>
      <c r="NJ85" s="82"/>
      <c r="NK85" s="82"/>
      <c r="NL85" s="82"/>
      <c r="NM85" s="82"/>
      <c r="NN85" s="82"/>
      <c r="NO85" s="82"/>
      <c r="NP85" s="82"/>
      <c r="NQ85" s="82"/>
      <c r="NR85" s="82"/>
      <c r="NS85" s="82"/>
      <c r="NT85" s="82"/>
      <c r="NU85" s="82"/>
      <c r="NV85" s="82"/>
      <c r="NW85" s="82"/>
      <c r="NX85" s="82"/>
      <c r="NY85" s="82"/>
      <c r="NZ85" s="82"/>
      <c r="OA85" s="82"/>
      <c r="OB85" s="82"/>
      <c r="OC85" s="82"/>
      <c r="OD85" s="82"/>
      <c r="OE85" s="82"/>
      <c r="OF85" s="82"/>
      <c r="OG85" s="82"/>
      <c r="OH85" s="82"/>
      <c r="OI85" s="82"/>
      <c r="OJ85" s="82"/>
      <c r="OK85" s="82"/>
      <c r="OL85" s="82"/>
      <c r="OM85" s="82"/>
      <c r="ON85" s="82"/>
      <c r="OO85" s="82"/>
      <c r="OP85" s="82"/>
      <c r="OQ85" s="82"/>
      <c r="OR85" s="82"/>
      <c r="OS85" s="82"/>
      <c r="OT85" s="82"/>
      <c r="OU85" s="82"/>
      <c r="OV85" s="82"/>
      <c r="OW85" s="82"/>
      <c r="OX85" s="82"/>
      <c r="OY85" s="82"/>
      <c r="OZ85" s="82"/>
      <c r="PA85" s="82"/>
      <c r="PB85" s="82"/>
      <c r="PC85" s="82"/>
      <c r="PD85" s="82"/>
      <c r="PE85" s="82"/>
      <c r="PF85" s="82"/>
      <c r="PG85" s="82"/>
      <c r="PH85" s="82"/>
      <c r="PI85" s="82"/>
      <c r="PJ85" s="82"/>
      <c r="PK85" s="82"/>
      <c r="PL85" s="82"/>
      <c r="PM85" s="82"/>
      <c r="PN85" s="82"/>
      <c r="PO85" s="82"/>
      <c r="PP85" s="82"/>
      <c r="PQ85" s="82"/>
      <c r="PR85" s="82"/>
      <c r="PS85" s="82"/>
      <c r="PT85" s="82"/>
      <c r="PU85" s="82"/>
      <c r="PV85" s="82"/>
      <c r="PW85" s="82"/>
      <c r="PX85" s="82"/>
      <c r="PY85" s="82"/>
      <c r="PZ85" s="82"/>
      <c r="QA85" s="82"/>
      <c r="QB85" s="82"/>
      <c r="QC85" s="82"/>
      <c r="QD85" s="82"/>
      <c r="QE85" s="82"/>
      <c r="QF85" s="82"/>
      <c r="QG85" s="82"/>
      <c r="QH85" s="82"/>
      <c r="QI85" s="82"/>
      <c r="QJ85" s="82"/>
      <c r="QK85" s="82"/>
      <c r="QL85" s="82"/>
      <c r="QM85" s="82"/>
      <c r="QN85" s="82"/>
      <c r="QO85" s="82"/>
      <c r="QP85" s="82"/>
      <c r="QQ85" s="82"/>
      <c r="QR85" s="82"/>
      <c r="QS85" s="82"/>
      <c r="QT85" s="82"/>
      <c r="QU85" s="82"/>
      <c r="QV85" s="82"/>
      <c r="QW85" s="82"/>
      <c r="QX85" s="82"/>
      <c r="QY85" s="82"/>
      <c r="QZ85" s="82"/>
      <c r="RA85" s="82"/>
      <c r="RB85" s="82"/>
      <c r="RC85" s="82"/>
      <c r="RD85" s="82"/>
      <c r="RE85" s="82"/>
      <c r="RF85" s="82"/>
      <c r="RG85" s="82"/>
      <c r="RH85" s="82"/>
      <c r="RI85" s="82"/>
      <c r="RJ85" s="82"/>
      <c r="RK85" s="82"/>
      <c r="RL85" s="82"/>
      <c r="RM85" s="82"/>
      <c r="RN85" s="82"/>
      <c r="RO85" s="82"/>
      <c r="RP85" s="82"/>
      <c r="RQ85" s="82"/>
      <c r="RR85" s="82"/>
      <c r="RS85" s="82"/>
      <c r="RT85" s="82"/>
      <c r="RU85" s="82"/>
      <c r="RV85" s="82"/>
      <c r="RW85" s="82"/>
      <c r="RX85" s="82"/>
      <c r="RY85" s="82"/>
      <c r="RZ85" s="82"/>
      <c r="SA85" s="82"/>
      <c r="SB85" s="82"/>
      <c r="SC85" s="82"/>
      <c r="SD85" s="82"/>
      <c r="SE85" s="82"/>
      <c r="SF85" s="82"/>
      <c r="SG85" s="82"/>
      <c r="SH85" s="82"/>
      <c r="SI85" s="82"/>
      <c r="SJ85" s="82"/>
      <c r="SK85" s="82"/>
      <c r="SL85" s="82"/>
      <c r="SM85" s="82"/>
      <c r="SN85" s="82"/>
      <c r="SO85" s="82"/>
      <c r="SP85" s="82"/>
      <c r="SQ85" s="82"/>
      <c r="SR85" s="82"/>
      <c r="SS85" s="82"/>
      <c r="ST85" s="82"/>
      <c r="SU85" s="82"/>
      <c r="SV85" s="82"/>
      <c r="SW85" s="82"/>
      <c r="SX85" s="82"/>
      <c r="SY85" s="82"/>
      <c r="SZ85" s="82"/>
      <c r="TA85" s="82"/>
      <c r="TB85" s="82"/>
      <c r="TC85" s="82"/>
      <c r="TD85" s="82"/>
      <c r="TE85" s="82"/>
      <c r="TF85" s="82"/>
      <c r="TG85" s="82"/>
      <c r="TH85" s="82"/>
      <c r="TI85" s="82"/>
      <c r="TJ85" s="82"/>
      <c r="TK85" s="82"/>
      <c r="TL85" s="82"/>
      <c r="TM85" s="82"/>
      <c r="TN85" s="82"/>
      <c r="TO85" s="82"/>
      <c r="TP85" s="82"/>
      <c r="TQ85" s="82"/>
      <c r="TR85" s="82"/>
      <c r="TS85" s="82"/>
      <c r="TT85" s="82"/>
      <c r="TU85" s="82"/>
      <c r="TV85" s="82"/>
      <c r="TW85" s="82"/>
      <c r="TX85" s="82"/>
      <c r="TY85" s="82"/>
      <c r="TZ85" s="82"/>
      <c r="UA85" s="82"/>
      <c r="UB85" s="82"/>
      <c r="UC85" s="82"/>
      <c r="UD85" s="82"/>
      <c r="UE85" s="82"/>
      <c r="UF85" s="82"/>
      <c r="UG85" s="82"/>
      <c r="UH85" s="82"/>
      <c r="UI85" s="82"/>
      <c r="UJ85" s="82"/>
      <c r="UK85" s="82"/>
      <c r="UL85" s="82"/>
      <c r="UM85" s="82"/>
      <c r="UN85" s="82"/>
      <c r="UO85" s="82"/>
      <c r="UP85" s="82"/>
      <c r="UQ85" s="82"/>
      <c r="UR85" s="82"/>
      <c r="US85" s="82"/>
      <c r="UT85" s="82"/>
      <c r="UU85" s="82"/>
      <c r="UV85" s="82"/>
      <c r="UW85" s="82"/>
      <c r="UX85" s="82"/>
      <c r="UY85" s="82"/>
      <c r="UZ85" s="82"/>
      <c r="VA85" s="82"/>
      <c r="VB85" s="82"/>
      <c r="VC85" s="82"/>
      <c r="VD85" s="82"/>
      <c r="VE85" s="82"/>
      <c r="VF85" s="82"/>
      <c r="VG85" s="82"/>
      <c r="VH85" s="82"/>
      <c r="VI85" s="82"/>
      <c r="VJ85" s="82"/>
      <c r="VK85" s="82"/>
      <c r="VL85" s="82"/>
      <c r="VM85" s="82"/>
      <c r="VN85" s="82"/>
      <c r="VO85" s="82"/>
      <c r="VP85" s="82"/>
      <c r="VQ85" s="82"/>
      <c r="VR85" s="82"/>
      <c r="VS85" s="82"/>
      <c r="VT85" s="82"/>
      <c r="VU85" s="82"/>
      <c r="VV85" s="82"/>
      <c r="VW85" s="82"/>
      <c r="VX85" s="82"/>
      <c r="VY85" s="82"/>
      <c r="VZ85" s="82"/>
      <c r="WA85" s="82"/>
      <c r="WB85" s="82"/>
      <c r="WC85" s="82"/>
      <c r="WD85" s="82"/>
      <c r="WE85" s="82"/>
      <c r="WF85" s="82"/>
      <c r="WG85" s="82"/>
      <c r="WH85" s="82"/>
      <c r="WI85" s="82"/>
      <c r="WJ85" s="82"/>
      <c r="WK85" s="82"/>
      <c r="WL85" s="82"/>
      <c r="WM85" s="82"/>
      <c r="WN85" s="82"/>
      <c r="WO85" s="82"/>
      <c r="WP85" s="82"/>
      <c r="WQ85" s="82"/>
      <c r="WR85" s="82"/>
      <c r="WS85" s="82"/>
      <c r="WT85" s="82"/>
      <c r="WU85" s="82"/>
      <c r="WV85" s="82"/>
      <c r="WW85" s="82"/>
      <c r="WX85" s="82"/>
      <c r="WY85" s="82"/>
      <c r="WZ85" s="82"/>
      <c r="XA85" s="82"/>
      <c r="XB85" s="82"/>
      <c r="XC85" s="82"/>
      <c r="XD85" s="82"/>
      <c r="XE85" s="82"/>
      <c r="XF85" s="82"/>
      <c r="XG85" s="82"/>
      <c r="XH85" s="82"/>
      <c r="XI85" s="82"/>
      <c r="XJ85" s="82"/>
      <c r="XK85" s="82"/>
      <c r="XL85" s="82"/>
      <c r="XM85" s="82"/>
      <c r="XN85" s="82"/>
      <c r="XO85" s="82"/>
      <c r="XP85" s="82"/>
      <c r="XQ85" s="82"/>
      <c r="XR85" s="82"/>
      <c r="XS85" s="82"/>
      <c r="XT85" s="82"/>
      <c r="XU85" s="82"/>
      <c r="XV85" s="82"/>
      <c r="XW85" s="82"/>
      <c r="XX85" s="82"/>
      <c r="XY85" s="82"/>
      <c r="XZ85" s="82"/>
      <c r="YA85" s="82"/>
      <c r="YB85" s="82"/>
      <c r="YC85" s="82"/>
      <c r="YD85" s="82"/>
      <c r="YE85" s="82"/>
      <c r="YF85" s="82"/>
      <c r="YG85" s="82"/>
      <c r="YH85" s="82"/>
      <c r="YI85" s="82"/>
      <c r="YJ85" s="82"/>
      <c r="YK85" s="82"/>
      <c r="YL85" s="82"/>
      <c r="YM85" s="82"/>
      <c r="YN85" s="82"/>
      <c r="YO85" s="82"/>
      <c r="YP85" s="82"/>
      <c r="YQ85" s="82"/>
      <c r="YR85" s="82"/>
      <c r="YS85" s="82"/>
      <c r="YT85" s="82"/>
      <c r="YU85" s="82"/>
      <c r="YV85" s="82"/>
      <c r="YW85" s="82"/>
      <c r="YX85" s="82"/>
      <c r="YY85" s="82"/>
      <c r="YZ85" s="82"/>
      <c r="ZA85" s="82"/>
      <c r="ZB85" s="82"/>
      <c r="ZC85" s="82"/>
      <c r="ZD85" s="82"/>
      <c r="ZE85" s="82"/>
      <c r="ZF85" s="82"/>
      <c r="ZG85" s="82"/>
      <c r="ZH85" s="82"/>
      <c r="ZI85" s="82"/>
      <c r="ZJ85" s="82"/>
      <c r="ZK85" s="82"/>
      <c r="ZL85" s="82"/>
      <c r="ZM85" s="82"/>
      <c r="ZN85" s="82"/>
      <c r="ZO85" s="82"/>
      <c r="ZP85" s="82"/>
      <c r="ZQ85" s="82"/>
      <c r="ZR85" s="82"/>
      <c r="ZS85" s="82"/>
      <c r="ZT85" s="82"/>
      <c r="ZU85" s="82"/>
      <c r="ZV85" s="82"/>
      <c r="ZW85" s="82"/>
      <c r="ZX85" s="82"/>
      <c r="ZY85" s="82"/>
      <c r="ZZ85" s="82"/>
      <c r="AAA85" s="82"/>
      <c r="AAB85" s="82"/>
      <c r="AAC85" s="82"/>
      <c r="AAD85" s="82"/>
      <c r="AAE85" s="82"/>
      <c r="AAF85" s="82"/>
      <c r="AAG85" s="82"/>
      <c r="AAH85" s="82"/>
      <c r="AAI85" s="82"/>
      <c r="AAJ85" s="82"/>
      <c r="AAK85" s="82"/>
      <c r="AAL85" s="82"/>
      <c r="AAM85" s="82"/>
      <c r="AAN85" s="82"/>
      <c r="AAO85" s="82"/>
      <c r="AAP85" s="82"/>
      <c r="AAQ85" s="82"/>
      <c r="AAR85" s="82"/>
      <c r="AAS85" s="82"/>
      <c r="AAT85" s="82"/>
      <c r="AAU85" s="82"/>
      <c r="AAV85" s="82"/>
    </row>
    <row r="86" spans="1:724" s="6" customFormat="1" ht="39" customHeight="1" x14ac:dyDescent="0.4">
      <c r="A86" s="159" t="s">
        <v>198</v>
      </c>
      <c r="B86" s="469"/>
      <c r="C86" s="469"/>
      <c r="D86" s="470"/>
      <c r="E86" s="257" t="s">
        <v>153</v>
      </c>
      <c r="F86" s="251"/>
      <c r="G86" s="251"/>
      <c r="H86" s="251"/>
      <c r="I86" s="251"/>
      <c r="J86" s="251"/>
      <c r="K86" s="251"/>
      <c r="L86" s="251"/>
      <c r="M86" s="251"/>
      <c r="N86" s="251"/>
      <c r="O86" s="251"/>
      <c r="P86" s="251"/>
      <c r="Q86" s="251"/>
      <c r="R86" s="251"/>
      <c r="S86" s="251"/>
      <c r="T86" s="251"/>
      <c r="U86" s="251"/>
      <c r="V86" s="251"/>
      <c r="W86" s="251"/>
      <c r="X86" s="251"/>
      <c r="Y86" s="251"/>
      <c r="Z86" s="251"/>
      <c r="AA86" s="251"/>
      <c r="AB86" s="252"/>
      <c r="AC86" s="273" t="s">
        <v>170</v>
      </c>
      <c r="AD86" s="274"/>
      <c r="AE86" s="274"/>
      <c r="AF86" s="274"/>
      <c r="AG86" s="274"/>
      <c r="AH86" s="274"/>
      <c r="AI86" s="274"/>
      <c r="AJ86" s="274"/>
      <c r="AK86" s="275"/>
      <c r="AL86" s="257" t="s">
        <v>72</v>
      </c>
      <c r="AM86" s="251"/>
      <c r="AN86" s="251"/>
      <c r="AO86" s="251"/>
      <c r="AP86" s="251"/>
      <c r="AQ86" s="251"/>
      <c r="AR86" s="251"/>
      <c r="AS86" s="258"/>
      <c r="AT86" s="74"/>
      <c r="AU86" s="82"/>
      <c r="AV86" s="82"/>
      <c r="AW86" s="82"/>
      <c r="AX86" s="82"/>
      <c r="AY86" s="82"/>
      <c r="AZ86" s="82"/>
      <c r="BA86" s="82"/>
      <c r="BB86" s="82"/>
      <c r="BC86" s="82"/>
      <c r="BD86" s="82"/>
      <c r="BE86" s="82"/>
      <c r="BF86" s="82"/>
      <c r="BG86" s="82"/>
      <c r="BH86" s="82"/>
      <c r="BI86" s="82"/>
      <c r="BJ86" s="82"/>
      <c r="BK86" s="82"/>
      <c r="BL86" s="82"/>
      <c r="BM86" s="82"/>
      <c r="BN86" s="82"/>
      <c r="BO86" s="82"/>
      <c r="BP86" s="82"/>
      <c r="BQ86" s="82"/>
      <c r="BR86" s="82"/>
      <c r="BS86" s="82"/>
      <c r="BT86" s="82"/>
      <c r="BU86" s="82"/>
      <c r="BV86" s="82"/>
      <c r="BW86" s="82"/>
      <c r="BX86" s="82"/>
      <c r="BY86" s="82"/>
      <c r="BZ86" s="82"/>
      <c r="CA86" s="82"/>
      <c r="CB86" s="82"/>
      <c r="CC86" s="82"/>
      <c r="CD86" s="82"/>
      <c r="CE86" s="82"/>
      <c r="CF86" s="82"/>
      <c r="CG86" s="82"/>
      <c r="CH86" s="82"/>
      <c r="CI86" s="82"/>
      <c r="CJ86" s="82"/>
      <c r="CK86" s="82"/>
      <c r="CL86" s="82"/>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82"/>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82"/>
      <c r="JY86" s="82"/>
      <c r="JZ86" s="82"/>
      <c r="KA86" s="82"/>
      <c r="KB86" s="82"/>
      <c r="KC86" s="82"/>
      <c r="KD86" s="82"/>
      <c r="KE86" s="82"/>
      <c r="KF86" s="82"/>
      <c r="KG86" s="82"/>
      <c r="KH86" s="82"/>
      <c r="KI86" s="82"/>
      <c r="KJ86" s="82"/>
      <c r="KK86" s="82"/>
      <c r="KL86" s="82"/>
      <c r="KM86" s="82"/>
      <c r="KN86" s="82"/>
      <c r="KO86" s="82"/>
      <c r="KP86" s="82"/>
      <c r="KQ86" s="82"/>
      <c r="KR86" s="82"/>
      <c r="KS86" s="82"/>
      <c r="KT86" s="82"/>
      <c r="KU86" s="82"/>
      <c r="KV86" s="82"/>
      <c r="KW86" s="82"/>
      <c r="KX86" s="82"/>
      <c r="KY86" s="82"/>
      <c r="KZ86" s="82"/>
      <c r="LA86" s="82"/>
      <c r="LB86" s="82"/>
      <c r="LC86" s="82"/>
      <c r="LD86" s="82"/>
      <c r="LE86" s="82"/>
      <c r="LF86" s="82"/>
      <c r="LG86" s="82"/>
      <c r="LH86" s="82"/>
      <c r="LI86" s="82"/>
      <c r="LJ86" s="82"/>
      <c r="LK86" s="82"/>
      <c r="LL86" s="82"/>
      <c r="LM86" s="82"/>
      <c r="LN86" s="82"/>
      <c r="LO86" s="82"/>
      <c r="LP86" s="82"/>
      <c r="LQ86" s="82"/>
      <c r="LR86" s="82"/>
      <c r="LS86" s="82"/>
      <c r="LT86" s="82"/>
      <c r="LU86" s="82"/>
      <c r="LV86" s="82"/>
      <c r="LW86" s="82"/>
      <c r="LX86" s="82"/>
      <c r="LY86" s="82"/>
      <c r="LZ86" s="82"/>
      <c r="MA86" s="82"/>
      <c r="MB86" s="82"/>
      <c r="MC86" s="82"/>
      <c r="MD86" s="82"/>
      <c r="ME86" s="82"/>
      <c r="MF86" s="82"/>
      <c r="MG86" s="82"/>
      <c r="MH86" s="82"/>
      <c r="MI86" s="82"/>
      <c r="MJ86" s="82"/>
      <c r="MK86" s="82"/>
      <c r="ML86" s="82"/>
      <c r="MM86" s="82"/>
      <c r="MN86" s="82"/>
      <c r="MO86" s="82"/>
      <c r="MP86" s="82"/>
      <c r="MQ86" s="82"/>
      <c r="MR86" s="82"/>
      <c r="MS86" s="82"/>
      <c r="MT86" s="82"/>
      <c r="MU86" s="82"/>
      <c r="MV86" s="82"/>
      <c r="MW86" s="82"/>
      <c r="MX86" s="82"/>
      <c r="MY86" s="82"/>
      <c r="MZ86" s="82"/>
      <c r="NA86" s="82"/>
      <c r="NB86" s="82"/>
      <c r="NC86" s="82"/>
      <c r="ND86" s="82"/>
      <c r="NE86" s="82"/>
      <c r="NF86" s="82"/>
      <c r="NG86" s="82"/>
      <c r="NH86" s="82"/>
      <c r="NI86" s="82"/>
      <c r="NJ86" s="82"/>
      <c r="NK86" s="82"/>
      <c r="NL86" s="82"/>
      <c r="NM86" s="82"/>
      <c r="NN86" s="82"/>
      <c r="NO86" s="82"/>
      <c r="NP86" s="82"/>
      <c r="NQ86" s="82"/>
      <c r="NR86" s="82"/>
      <c r="NS86" s="82"/>
      <c r="NT86" s="82"/>
      <c r="NU86" s="82"/>
      <c r="NV86" s="82"/>
      <c r="NW86" s="82"/>
      <c r="NX86" s="82"/>
      <c r="NY86" s="82"/>
      <c r="NZ86" s="82"/>
      <c r="OA86" s="82"/>
      <c r="OB86" s="82"/>
      <c r="OC86" s="82"/>
      <c r="OD86" s="82"/>
      <c r="OE86" s="82"/>
      <c r="OF86" s="82"/>
      <c r="OG86" s="82"/>
      <c r="OH86" s="82"/>
      <c r="OI86" s="82"/>
      <c r="OJ86" s="82"/>
      <c r="OK86" s="82"/>
      <c r="OL86" s="82"/>
      <c r="OM86" s="82"/>
      <c r="ON86" s="82"/>
      <c r="OO86" s="82"/>
      <c r="OP86" s="82"/>
      <c r="OQ86" s="82"/>
      <c r="OR86" s="82"/>
      <c r="OS86" s="82"/>
      <c r="OT86" s="82"/>
      <c r="OU86" s="82"/>
      <c r="OV86" s="82"/>
      <c r="OW86" s="82"/>
      <c r="OX86" s="82"/>
      <c r="OY86" s="82"/>
      <c r="OZ86" s="82"/>
      <c r="PA86" s="82"/>
      <c r="PB86" s="82"/>
      <c r="PC86" s="82"/>
      <c r="PD86" s="82"/>
      <c r="PE86" s="82"/>
      <c r="PF86" s="82"/>
      <c r="PG86" s="82"/>
      <c r="PH86" s="82"/>
      <c r="PI86" s="82"/>
      <c r="PJ86" s="82"/>
      <c r="PK86" s="82"/>
      <c r="PL86" s="82"/>
      <c r="PM86" s="82"/>
      <c r="PN86" s="82"/>
      <c r="PO86" s="82"/>
      <c r="PP86" s="82"/>
      <c r="PQ86" s="82"/>
      <c r="PR86" s="82"/>
      <c r="PS86" s="82"/>
      <c r="PT86" s="82"/>
      <c r="PU86" s="82"/>
      <c r="PV86" s="82"/>
      <c r="PW86" s="82"/>
      <c r="PX86" s="82"/>
      <c r="PY86" s="82"/>
      <c r="PZ86" s="82"/>
      <c r="QA86" s="82"/>
      <c r="QB86" s="82"/>
      <c r="QC86" s="82"/>
      <c r="QD86" s="82"/>
      <c r="QE86" s="82"/>
      <c r="QF86" s="82"/>
      <c r="QG86" s="82"/>
      <c r="QH86" s="82"/>
      <c r="QI86" s="82"/>
      <c r="QJ86" s="82"/>
      <c r="QK86" s="82"/>
      <c r="QL86" s="82"/>
      <c r="QM86" s="82"/>
      <c r="QN86" s="82"/>
      <c r="QO86" s="82"/>
      <c r="QP86" s="82"/>
      <c r="QQ86" s="82"/>
      <c r="QR86" s="82"/>
      <c r="QS86" s="82"/>
      <c r="QT86" s="82"/>
      <c r="QU86" s="82"/>
      <c r="QV86" s="82"/>
      <c r="QW86" s="82"/>
      <c r="QX86" s="82"/>
      <c r="QY86" s="82"/>
      <c r="QZ86" s="82"/>
      <c r="RA86" s="82"/>
      <c r="RB86" s="82"/>
      <c r="RC86" s="82"/>
      <c r="RD86" s="82"/>
      <c r="RE86" s="82"/>
      <c r="RF86" s="82"/>
      <c r="RG86" s="82"/>
      <c r="RH86" s="82"/>
      <c r="RI86" s="82"/>
      <c r="RJ86" s="82"/>
      <c r="RK86" s="82"/>
      <c r="RL86" s="82"/>
      <c r="RM86" s="82"/>
      <c r="RN86" s="82"/>
      <c r="RO86" s="82"/>
      <c r="RP86" s="82"/>
      <c r="RQ86" s="82"/>
      <c r="RR86" s="82"/>
      <c r="RS86" s="82"/>
      <c r="RT86" s="82"/>
      <c r="RU86" s="82"/>
      <c r="RV86" s="82"/>
      <c r="RW86" s="82"/>
      <c r="RX86" s="82"/>
      <c r="RY86" s="82"/>
      <c r="RZ86" s="82"/>
      <c r="SA86" s="82"/>
      <c r="SB86" s="82"/>
      <c r="SC86" s="82"/>
      <c r="SD86" s="82"/>
      <c r="SE86" s="82"/>
      <c r="SF86" s="82"/>
      <c r="SG86" s="82"/>
      <c r="SH86" s="82"/>
      <c r="SI86" s="82"/>
      <c r="SJ86" s="82"/>
      <c r="SK86" s="82"/>
      <c r="SL86" s="82"/>
      <c r="SM86" s="82"/>
      <c r="SN86" s="82"/>
      <c r="SO86" s="82"/>
      <c r="SP86" s="82"/>
      <c r="SQ86" s="82"/>
      <c r="SR86" s="82"/>
      <c r="SS86" s="82"/>
      <c r="ST86" s="82"/>
      <c r="SU86" s="82"/>
      <c r="SV86" s="82"/>
      <c r="SW86" s="82"/>
      <c r="SX86" s="82"/>
      <c r="SY86" s="82"/>
      <c r="SZ86" s="82"/>
      <c r="TA86" s="82"/>
      <c r="TB86" s="82"/>
      <c r="TC86" s="82"/>
      <c r="TD86" s="82"/>
      <c r="TE86" s="82"/>
      <c r="TF86" s="82"/>
      <c r="TG86" s="82"/>
      <c r="TH86" s="82"/>
      <c r="TI86" s="82"/>
      <c r="TJ86" s="82"/>
      <c r="TK86" s="82"/>
      <c r="TL86" s="82"/>
      <c r="TM86" s="82"/>
      <c r="TN86" s="82"/>
      <c r="TO86" s="82"/>
      <c r="TP86" s="82"/>
      <c r="TQ86" s="82"/>
      <c r="TR86" s="82"/>
      <c r="TS86" s="82"/>
      <c r="TT86" s="82"/>
      <c r="TU86" s="82"/>
      <c r="TV86" s="82"/>
      <c r="TW86" s="82"/>
      <c r="TX86" s="82"/>
      <c r="TY86" s="82"/>
      <c r="TZ86" s="82"/>
      <c r="UA86" s="82"/>
      <c r="UB86" s="82"/>
      <c r="UC86" s="82"/>
      <c r="UD86" s="82"/>
      <c r="UE86" s="82"/>
      <c r="UF86" s="82"/>
      <c r="UG86" s="82"/>
      <c r="UH86" s="82"/>
      <c r="UI86" s="82"/>
      <c r="UJ86" s="82"/>
      <c r="UK86" s="82"/>
      <c r="UL86" s="82"/>
      <c r="UM86" s="82"/>
      <c r="UN86" s="82"/>
      <c r="UO86" s="82"/>
      <c r="UP86" s="82"/>
      <c r="UQ86" s="82"/>
      <c r="UR86" s="82"/>
      <c r="US86" s="82"/>
      <c r="UT86" s="82"/>
      <c r="UU86" s="82"/>
      <c r="UV86" s="82"/>
      <c r="UW86" s="82"/>
      <c r="UX86" s="82"/>
      <c r="UY86" s="82"/>
      <c r="UZ86" s="82"/>
      <c r="VA86" s="82"/>
      <c r="VB86" s="82"/>
      <c r="VC86" s="82"/>
      <c r="VD86" s="82"/>
      <c r="VE86" s="82"/>
      <c r="VF86" s="82"/>
      <c r="VG86" s="82"/>
      <c r="VH86" s="82"/>
      <c r="VI86" s="82"/>
      <c r="VJ86" s="82"/>
      <c r="VK86" s="82"/>
      <c r="VL86" s="82"/>
      <c r="VM86" s="82"/>
      <c r="VN86" s="82"/>
      <c r="VO86" s="82"/>
      <c r="VP86" s="82"/>
      <c r="VQ86" s="82"/>
      <c r="VR86" s="82"/>
      <c r="VS86" s="82"/>
      <c r="VT86" s="82"/>
      <c r="VU86" s="82"/>
      <c r="VV86" s="82"/>
      <c r="VW86" s="82"/>
      <c r="VX86" s="82"/>
      <c r="VY86" s="82"/>
      <c r="VZ86" s="82"/>
      <c r="WA86" s="82"/>
      <c r="WB86" s="82"/>
      <c r="WC86" s="82"/>
      <c r="WD86" s="82"/>
      <c r="WE86" s="82"/>
      <c r="WF86" s="82"/>
      <c r="WG86" s="82"/>
      <c r="WH86" s="82"/>
      <c r="WI86" s="82"/>
      <c r="WJ86" s="82"/>
      <c r="WK86" s="82"/>
      <c r="WL86" s="82"/>
      <c r="WM86" s="82"/>
      <c r="WN86" s="82"/>
      <c r="WO86" s="82"/>
      <c r="WP86" s="82"/>
      <c r="WQ86" s="82"/>
      <c r="WR86" s="82"/>
      <c r="WS86" s="82"/>
      <c r="WT86" s="82"/>
      <c r="WU86" s="82"/>
      <c r="WV86" s="82"/>
      <c r="WW86" s="82"/>
      <c r="WX86" s="82"/>
      <c r="WY86" s="82"/>
      <c r="WZ86" s="82"/>
      <c r="XA86" s="82"/>
      <c r="XB86" s="82"/>
      <c r="XC86" s="82"/>
      <c r="XD86" s="82"/>
      <c r="XE86" s="82"/>
      <c r="XF86" s="82"/>
      <c r="XG86" s="82"/>
      <c r="XH86" s="82"/>
      <c r="XI86" s="82"/>
      <c r="XJ86" s="82"/>
      <c r="XK86" s="82"/>
      <c r="XL86" s="82"/>
      <c r="XM86" s="82"/>
      <c r="XN86" s="82"/>
      <c r="XO86" s="82"/>
      <c r="XP86" s="82"/>
      <c r="XQ86" s="82"/>
      <c r="XR86" s="82"/>
      <c r="XS86" s="82"/>
      <c r="XT86" s="82"/>
      <c r="XU86" s="82"/>
      <c r="XV86" s="82"/>
      <c r="XW86" s="82"/>
      <c r="XX86" s="82"/>
      <c r="XY86" s="82"/>
      <c r="XZ86" s="82"/>
      <c r="YA86" s="82"/>
      <c r="YB86" s="82"/>
      <c r="YC86" s="82"/>
      <c r="YD86" s="82"/>
      <c r="YE86" s="82"/>
      <c r="YF86" s="82"/>
      <c r="YG86" s="82"/>
      <c r="YH86" s="82"/>
      <c r="YI86" s="82"/>
      <c r="YJ86" s="82"/>
      <c r="YK86" s="82"/>
      <c r="YL86" s="82"/>
      <c r="YM86" s="82"/>
      <c r="YN86" s="82"/>
      <c r="YO86" s="82"/>
      <c r="YP86" s="82"/>
      <c r="YQ86" s="82"/>
      <c r="YR86" s="82"/>
      <c r="YS86" s="82"/>
      <c r="YT86" s="82"/>
      <c r="YU86" s="82"/>
      <c r="YV86" s="82"/>
      <c r="YW86" s="82"/>
      <c r="YX86" s="82"/>
      <c r="YY86" s="82"/>
      <c r="YZ86" s="82"/>
      <c r="ZA86" s="82"/>
      <c r="ZB86" s="82"/>
      <c r="ZC86" s="82"/>
      <c r="ZD86" s="82"/>
      <c r="ZE86" s="82"/>
      <c r="ZF86" s="82"/>
      <c r="ZG86" s="82"/>
      <c r="ZH86" s="82"/>
      <c r="ZI86" s="82"/>
      <c r="ZJ86" s="82"/>
      <c r="ZK86" s="82"/>
      <c r="ZL86" s="82"/>
      <c r="ZM86" s="82"/>
      <c r="ZN86" s="82"/>
      <c r="ZO86" s="82"/>
      <c r="ZP86" s="82"/>
      <c r="ZQ86" s="82"/>
      <c r="ZR86" s="82"/>
      <c r="ZS86" s="82"/>
      <c r="ZT86" s="82"/>
      <c r="ZU86" s="82"/>
      <c r="ZV86" s="82"/>
      <c r="ZW86" s="82"/>
      <c r="ZX86" s="82"/>
      <c r="ZY86" s="82"/>
      <c r="ZZ86" s="82"/>
      <c r="AAA86" s="82"/>
      <c r="AAB86" s="82"/>
      <c r="AAC86" s="82"/>
      <c r="AAD86" s="82"/>
      <c r="AAE86" s="82"/>
      <c r="AAF86" s="82"/>
      <c r="AAG86" s="82"/>
      <c r="AAH86" s="82"/>
      <c r="AAI86" s="82"/>
      <c r="AAJ86" s="82"/>
      <c r="AAK86" s="82"/>
      <c r="AAL86" s="82"/>
      <c r="AAM86" s="82"/>
      <c r="AAN86" s="82"/>
      <c r="AAO86" s="82"/>
      <c r="AAP86" s="82"/>
      <c r="AAQ86" s="82"/>
      <c r="AAR86" s="82"/>
      <c r="AAS86" s="82"/>
      <c r="AAT86" s="82"/>
      <c r="AAU86" s="82"/>
      <c r="AAV86" s="82"/>
    </row>
    <row r="87" spans="1:724" s="6" customFormat="1" ht="24.75" customHeight="1" x14ac:dyDescent="0.45">
      <c r="A87" s="224"/>
      <c r="B87" s="471"/>
      <c r="C87" s="471"/>
      <c r="D87" s="716"/>
      <c r="E87" s="276" t="s">
        <v>299</v>
      </c>
      <c r="F87" s="277"/>
      <c r="G87" s="277"/>
      <c r="H87" s="277"/>
      <c r="I87" s="277"/>
      <c r="J87" s="277"/>
      <c r="K87" s="277"/>
      <c r="L87" s="277"/>
      <c r="M87" s="277"/>
      <c r="N87" s="277"/>
      <c r="O87" s="277"/>
      <c r="P87" s="277"/>
      <c r="Q87" s="277"/>
      <c r="R87" s="277"/>
      <c r="S87" s="277"/>
      <c r="T87" s="277"/>
      <c r="U87" s="277"/>
      <c r="V87" s="277"/>
      <c r="W87" s="277"/>
      <c r="X87" s="277"/>
      <c r="Y87" s="277"/>
      <c r="Z87" s="277"/>
      <c r="AA87" s="277"/>
      <c r="AB87" s="278"/>
      <c r="AC87" s="262">
        <v>2</v>
      </c>
      <c r="AD87" s="263"/>
      <c r="AE87" s="263"/>
      <c r="AF87" s="263"/>
      <c r="AG87" s="263"/>
      <c r="AH87" s="263"/>
      <c r="AI87" s="263"/>
      <c r="AJ87" s="263"/>
      <c r="AK87" s="279"/>
      <c r="AL87" s="266">
        <v>500000</v>
      </c>
      <c r="AM87" s="267"/>
      <c r="AN87" s="267"/>
      <c r="AO87" s="267"/>
      <c r="AP87" s="267"/>
      <c r="AQ87" s="267"/>
      <c r="AR87" s="64" t="s">
        <v>56</v>
      </c>
      <c r="AS87" s="68"/>
      <c r="AT87" s="74"/>
      <c r="AU87" s="83"/>
      <c r="AV87" s="82"/>
      <c r="AW87" s="82"/>
      <c r="AX87" s="82"/>
      <c r="AY87" s="82"/>
      <c r="AZ87" s="82"/>
      <c r="BA87" s="82"/>
      <c r="BB87" s="82"/>
      <c r="BC87" s="82"/>
      <c r="BD87" s="82"/>
      <c r="BE87" s="82"/>
      <c r="BF87" s="82"/>
      <c r="BG87" s="82"/>
      <c r="BH87" s="82"/>
      <c r="BI87" s="82"/>
      <c r="BJ87" s="82"/>
      <c r="BK87" s="82"/>
      <c r="BL87" s="82"/>
      <c r="BM87" s="82"/>
      <c r="BN87" s="82"/>
      <c r="BO87" s="82"/>
      <c r="BP87" s="82"/>
      <c r="BQ87" s="82"/>
      <c r="BR87" s="82"/>
      <c r="BS87" s="82"/>
      <c r="BT87" s="82"/>
      <c r="BU87" s="82"/>
      <c r="BV87" s="82"/>
      <c r="BW87" s="82"/>
      <c r="BX87" s="82"/>
      <c r="BY87" s="82"/>
      <c r="BZ87" s="82"/>
      <c r="CA87" s="82"/>
      <c r="CB87" s="82"/>
      <c r="CC87" s="82"/>
      <c r="CD87" s="82"/>
      <c r="CE87" s="82"/>
      <c r="CF87" s="82"/>
      <c r="CG87" s="82"/>
      <c r="CH87" s="82"/>
      <c r="CI87" s="82"/>
      <c r="CJ87" s="82"/>
      <c r="CK87" s="82"/>
      <c r="CL87" s="82"/>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82"/>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82"/>
      <c r="JY87" s="82"/>
      <c r="JZ87" s="82"/>
      <c r="KA87" s="82"/>
      <c r="KB87" s="82"/>
      <c r="KC87" s="82"/>
      <c r="KD87" s="82"/>
      <c r="KE87" s="82"/>
      <c r="KF87" s="82"/>
      <c r="KG87" s="82"/>
      <c r="KH87" s="82"/>
      <c r="KI87" s="82"/>
      <c r="KJ87" s="82"/>
      <c r="KK87" s="82"/>
      <c r="KL87" s="82"/>
      <c r="KM87" s="82"/>
      <c r="KN87" s="82"/>
      <c r="KO87" s="82"/>
      <c r="KP87" s="82"/>
      <c r="KQ87" s="82"/>
      <c r="KR87" s="82"/>
      <c r="KS87" s="82"/>
      <c r="KT87" s="82"/>
      <c r="KU87" s="82"/>
      <c r="KV87" s="82"/>
      <c r="KW87" s="82"/>
      <c r="KX87" s="82"/>
      <c r="KY87" s="82"/>
      <c r="KZ87" s="82"/>
      <c r="LA87" s="82"/>
      <c r="LB87" s="82"/>
      <c r="LC87" s="82"/>
      <c r="LD87" s="82"/>
      <c r="LE87" s="82"/>
      <c r="LF87" s="82"/>
      <c r="LG87" s="82"/>
      <c r="LH87" s="82"/>
      <c r="LI87" s="82"/>
      <c r="LJ87" s="82"/>
      <c r="LK87" s="82"/>
      <c r="LL87" s="82"/>
      <c r="LM87" s="82"/>
      <c r="LN87" s="82"/>
      <c r="LO87" s="82"/>
      <c r="LP87" s="82"/>
      <c r="LQ87" s="82"/>
      <c r="LR87" s="82"/>
      <c r="LS87" s="82"/>
      <c r="LT87" s="82"/>
      <c r="LU87" s="82"/>
      <c r="LV87" s="82"/>
      <c r="LW87" s="82"/>
      <c r="LX87" s="82"/>
      <c r="LY87" s="82"/>
      <c r="LZ87" s="82"/>
      <c r="MA87" s="82"/>
      <c r="MB87" s="82"/>
      <c r="MC87" s="82"/>
      <c r="MD87" s="82"/>
      <c r="ME87" s="82"/>
      <c r="MF87" s="82"/>
      <c r="MG87" s="82"/>
      <c r="MH87" s="82"/>
      <c r="MI87" s="82"/>
      <c r="MJ87" s="82"/>
      <c r="MK87" s="82"/>
      <c r="ML87" s="82"/>
      <c r="MM87" s="82"/>
      <c r="MN87" s="82"/>
      <c r="MO87" s="82"/>
      <c r="MP87" s="82"/>
      <c r="MQ87" s="82"/>
      <c r="MR87" s="82"/>
      <c r="MS87" s="82"/>
      <c r="MT87" s="82"/>
      <c r="MU87" s="82"/>
      <c r="MV87" s="82"/>
      <c r="MW87" s="82"/>
      <c r="MX87" s="82"/>
      <c r="MY87" s="82"/>
      <c r="MZ87" s="82"/>
      <c r="NA87" s="82"/>
      <c r="NB87" s="82"/>
      <c r="NC87" s="82"/>
      <c r="ND87" s="82"/>
      <c r="NE87" s="82"/>
      <c r="NF87" s="82"/>
      <c r="NG87" s="82"/>
      <c r="NH87" s="82"/>
      <c r="NI87" s="82"/>
      <c r="NJ87" s="82"/>
      <c r="NK87" s="82"/>
      <c r="NL87" s="82"/>
      <c r="NM87" s="82"/>
      <c r="NN87" s="82"/>
      <c r="NO87" s="82"/>
      <c r="NP87" s="82"/>
      <c r="NQ87" s="82"/>
      <c r="NR87" s="82"/>
      <c r="NS87" s="82"/>
      <c r="NT87" s="82"/>
      <c r="NU87" s="82"/>
      <c r="NV87" s="82"/>
      <c r="NW87" s="82"/>
      <c r="NX87" s="82"/>
      <c r="NY87" s="82"/>
      <c r="NZ87" s="82"/>
      <c r="OA87" s="82"/>
      <c r="OB87" s="82"/>
      <c r="OC87" s="82"/>
      <c r="OD87" s="82"/>
      <c r="OE87" s="82"/>
      <c r="OF87" s="82"/>
      <c r="OG87" s="82"/>
      <c r="OH87" s="82"/>
      <c r="OI87" s="82"/>
      <c r="OJ87" s="82"/>
      <c r="OK87" s="82"/>
      <c r="OL87" s="82"/>
      <c r="OM87" s="82"/>
      <c r="ON87" s="82"/>
      <c r="OO87" s="82"/>
      <c r="OP87" s="82"/>
      <c r="OQ87" s="82"/>
      <c r="OR87" s="82"/>
      <c r="OS87" s="82"/>
      <c r="OT87" s="82"/>
      <c r="OU87" s="82"/>
      <c r="OV87" s="82"/>
      <c r="OW87" s="82"/>
      <c r="OX87" s="82"/>
      <c r="OY87" s="82"/>
      <c r="OZ87" s="82"/>
      <c r="PA87" s="82"/>
      <c r="PB87" s="82"/>
      <c r="PC87" s="82"/>
      <c r="PD87" s="82"/>
      <c r="PE87" s="82"/>
      <c r="PF87" s="82"/>
      <c r="PG87" s="82"/>
      <c r="PH87" s="82"/>
      <c r="PI87" s="82"/>
      <c r="PJ87" s="82"/>
      <c r="PK87" s="82"/>
      <c r="PL87" s="82"/>
      <c r="PM87" s="82"/>
      <c r="PN87" s="82"/>
      <c r="PO87" s="82"/>
      <c r="PP87" s="82"/>
      <c r="PQ87" s="82"/>
      <c r="PR87" s="82"/>
      <c r="PS87" s="82"/>
      <c r="PT87" s="82"/>
      <c r="PU87" s="82"/>
      <c r="PV87" s="82"/>
      <c r="PW87" s="82"/>
      <c r="PX87" s="82"/>
      <c r="PY87" s="82"/>
      <c r="PZ87" s="82"/>
      <c r="QA87" s="82"/>
      <c r="QB87" s="82"/>
      <c r="QC87" s="82"/>
      <c r="QD87" s="82"/>
      <c r="QE87" s="82"/>
      <c r="QF87" s="82"/>
      <c r="QG87" s="82"/>
      <c r="QH87" s="82"/>
      <c r="QI87" s="82"/>
      <c r="QJ87" s="82"/>
      <c r="QK87" s="82"/>
      <c r="QL87" s="82"/>
      <c r="QM87" s="82"/>
      <c r="QN87" s="82"/>
      <c r="QO87" s="82"/>
      <c r="QP87" s="82"/>
      <c r="QQ87" s="82"/>
      <c r="QR87" s="82"/>
      <c r="QS87" s="82"/>
      <c r="QT87" s="82"/>
      <c r="QU87" s="82"/>
      <c r="QV87" s="82"/>
      <c r="QW87" s="82"/>
      <c r="QX87" s="82"/>
      <c r="QY87" s="82"/>
      <c r="QZ87" s="82"/>
      <c r="RA87" s="82"/>
      <c r="RB87" s="82"/>
      <c r="RC87" s="82"/>
      <c r="RD87" s="82"/>
      <c r="RE87" s="82"/>
      <c r="RF87" s="82"/>
      <c r="RG87" s="82"/>
      <c r="RH87" s="82"/>
      <c r="RI87" s="82"/>
      <c r="RJ87" s="82"/>
      <c r="RK87" s="82"/>
      <c r="RL87" s="82"/>
      <c r="RM87" s="82"/>
      <c r="RN87" s="82"/>
      <c r="RO87" s="82"/>
      <c r="RP87" s="82"/>
      <c r="RQ87" s="82"/>
      <c r="RR87" s="82"/>
      <c r="RS87" s="82"/>
      <c r="RT87" s="82"/>
      <c r="RU87" s="82"/>
      <c r="RV87" s="82"/>
      <c r="RW87" s="82"/>
      <c r="RX87" s="82"/>
      <c r="RY87" s="82"/>
      <c r="RZ87" s="82"/>
      <c r="SA87" s="82"/>
      <c r="SB87" s="82"/>
      <c r="SC87" s="82"/>
      <c r="SD87" s="82"/>
      <c r="SE87" s="82"/>
      <c r="SF87" s="82"/>
      <c r="SG87" s="82"/>
      <c r="SH87" s="82"/>
      <c r="SI87" s="82"/>
      <c r="SJ87" s="82"/>
      <c r="SK87" s="82"/>
      <c r="SL87" s="82"/>
      <c r="SM87" s="82"/>
      <c r="SN87" s="82"/>
      <c r="SO87" s="82"/>
      <c r="SP87" s="82"/>
      <c r="SQ87" s="82"/>
      <c r="SR87" s="82"/>
      <c r="SS87" s="82"/>
      <c r="ST87" s="82"/>
      <c r="SU87" s="82"/>
      <c r="SV87" s="82"/>
      <c r="SW87" s="82"/>
      <c r="SX87" s="82"/>
      <c r="SY87" s="82"/>
      <c r="SZ87" s="82"/>
      <c r="TA87" s="82"/>
      <c r="TB87" s="82"/>
      <c r="TC87" s="82"/>
      <c r="TD87" s="82"/>
      <c r="TE87" s="82"/>
      <c r="TF87" s="82"/>
      <c r="TG87" s="82"/>
      <c r="TH87" s="82"/>
      <c r="TI87" s="82"/>
      <c r="TJ87" s="82"/>
      <c r="TK87" s="82"/>
      <c r="TL87" s="82"/>
      <c r="TM87" s="82"/>
      <c r="TN87" s="82"/>
      <c r="TO87" s="82"/>
      <c r="TP87" s="82"/>
      <c r="TQ87" s="82"/>
      <c r="TR87" s="82"/>
      <c r="TS87" s="82"/>
      <c r="TT87" s="82"/>
      <c r="TU87" s="82"/>
      <c r="TV87" s="82"/>
      <c r="TW87" s="82"/>
      <c r="TX87" s="82"/>
      <c r="TY87" s="82"/>
      <c r="TZ87" s="82"/>
      <c r="UA87" s="82"/>
      <c r="UB87" s="82"/>
      <c r="UC87" s="82"/>
      <c r="UD87" s="82"/>
      <c r="UE87" s="82"/>
      <c r="UF87" s="82"/>
      <c r="UG87" s="82"/>
      <c r="UH87" s="82"/>
      <c r="UI87" s="82"/>
      <c r="UJ87" s="82"/>
      <c r="UK87" s="82"/>
      <c r="UL87" s="82"/>
      <c r="UM87" s="82"/>
      <c r="UN87" s="82"/>
      <c r="UO87" s="82"/>
      <c r="UP87" s="82"/>
      <c r="UQ87" s="82"/>
      <c r="UR87" s="82"/>
      <c r="US87" s="82"/>
      <c r="UT87" s="82"/>
      <c r="UU87" s="82"/>
      <c r="UV87" s="82"/>
      <c r="UW87" s="82"/>
      <c r="UX87" s="82"/>
      <c r="UY87" s="82"/>
      <c r="UZ87" s="82"/>
      <c r="VA87" s="82"/>
      <c r="VB87" s="82"/>
      <c r="VC87" s="82"/>
      <c r="VD87" s="82"/>
      <c r="VE87" s="82"/>
      <c r="VF87" s="82"/>
      <c r="VG87" s="82"/>
      <c r="VH87" s="82"/>
      <c r="VI87" s="82"/>
      <c r="VJ87" s="82"/>
      <c r="VK87" s="82"/>
      <c r="VL87" s="82"/>
      <c r="VM87" s="82"/>
      <c r="VN87" s="82"/>
      <c r="VO87" s="82"/>
      <c r="VP87" s="82"/>
      <c r="VQ87" s="82"/>
      <c r="VR87" s="82"/>
      <c r="VS87" s="82"/>
      <c r="VT87" s="82"/>
      <c r="VU87" s="82"/>
      <c r="VV87" s="82"/>
      <c r="VW87" s="82"/>
      <c r="VX87" s="82"/>
      <c r="VY87" s="82"/>
      <c r="VZ87" s="82"/>
      <c r="WA87" s="82"/>
      <c r="WB87" s="82"/>
      <c r="WC87" s="82"/>
      <c r="WD87" s="82"/>
      <c r="WE87" s="82"/>
      <c r="WF87" s="82"/>
      <c r="WG87" s="82"/>
      <c r="WH87" s="82"/>
      <c r="WI87" s="82"/>
      <c r="WJ87" s="82"/>
      <c r="WK87" s="82"/>
      <c r="WL87" s="82"/>
      <c r="WM87" s="82"/>
      <c r="WN87" s="82"/>
      <c r="WO87" s="82"/>
      <c r="WP87" s="82"/>
      <c r="WQ87" s="82"/>
      <c r="WR87" s="82"/>
      <c r="WS87" s="82"/>
      <c r="WT87" s="82"/>
      <c r="WU87" s="82"/>
      <c r="WV87" s="82"/>
      <c r="WW87" s="82"/>
      <c r="WX87" s="82"/>
      <c r="WY87" s="82"/>
      <c r="WZ87" s="82"/>
      <c r="XA87" s="82"/>
      <c r="XB87" s="82"/>
      <c r="XC87" s="82"/>
      <c r="XD87" s="82"/>
      <c r="XE87" s="82"/>
      <c r="XF87" s="82"/>
      <c r="XG87" s="82"/>
      <c r="XH87" s="82"/>
      <c r="XI87" s="82"/>
      <c r="XJ87" s="82"/>
      <c r="XK87" s="82"/>
      <c r="XL87" s="82"/>
      <c r="XM87" s="82"/>
      <c r="XN87" s="82"/>
      <c r="XO87" s="82"/>
      <c r="XP87" s="82"/>
      <c r="XQ87" s="82"/>
      <c r="XR87" s="82"/>
      <c r="XS87" s="82"/>
      <c r="XT87" s="82"/>
      <c r="XU87" s="82"/>
      <c r="XV87" s="82"/>
      <c r="XW87" s="82"/>
      <c r="XX87" s="82"/>
      <c r="XY87" s="82"/>
      <c r="XZ87" s="82"/>
      <c r="YA87" s="82"/>
      <c r="YB87" s="82"/>
      <c r="YC87" s="82"/>
      <c r="YD87" s="82"/>
      <c r="YE87" s="82"/>
      <c r="YF87" s="82"/>
      <c r="YG87" s="82"/>
      <c r="YH87" s="82"/>
      <c r="YI87" s="82"/>
      <c r="YJ87" s="82"/>
      <c r="YK87" s="82"/>
      <c r="YL87" s="82"/>
      <c r="YM87" s="82"/>
      <c r="YN87" s="82"/>
      <c r="YO87" s="82"/>
      <c r="YP87" s="82"/>
      <c r="YQ87" s="82"/>
      <c r="YR87" s="82"/>
      <c r="YS87" s="82"/>
      <c r="YT87" s="82"/>
      <c r="YU87" s="82"/>
      <c r="YV87" s="82"/>
      <c r="YW87" s="82"/>
      <c r="YX87" s="82"/>
      <c r="YY87" s="82"/>
      <c r="YZ87" s="82"/>
      <c r="ZA87" s="82"/>
      <c r="ZB87" s="82"/>
      <c r="ZC87" s="82"/>
      <c r="ZD87" s="82"/>
      <c r="ZE87" s="82"/>
      <c r="ZF87" s="82"/>
      <c r="ZG87" s="82"/>
      <c r="ZH87" s="82"/>
      <c r="ZI87" s="82"/>
      <c r="ZJ87" s="82"/>
      <c r="ZK87" s="82"/>
      <c r="ZL87" s="82"/>
      <c r="ZM87" s="82"/>
      <c r="ZN87" s="82"/>
      <c r="ZO87" s="82"/>
      <c r="ZP87" s="82"/>
      <c r="ZQ87" s="82"/>
      <c r="ZR87" s="82"/>
      <c r="ZS87" s="82"/>
      <c r="ZT87" s="82"/>
      <c r="ZU87" s="82"/>
      <c r="ZV87" s="82"/>
      <c r="ZW87" s="82"/>
      <c r="ZX87" s="82"/>
      <c r="ZY87" s="82"/>
      <c r="ZZ87" s="82"/>
      <c r="AAA87" s="82"/>
      <c r="AAB87" s="82"/>
      <c r="AAC87" s="82"/>
      <c r="AAD87" s="82"/>
      <c r="AAE87" s="82"/>
      <c r="AAF87" s="82"/>
      <c r="AAG87" s="82"/>
      <c r="AAH87" s="82"/>
      <c r="AAI87" s="82"/>
      <c r="AAJ87" s="82"/>
      <c r="AAK87" s="82"/>
      <c r="AAL87" s="82"/>
      <c r="AAM87" s="82"/>
      <c r="AAN87" s="82"/>
      <c r="AAO87" s="82"/>
      <c r="AAP87" s="82"/>
      <c r="AAQ87" s="82"/>
      <c r="AAR87" s="82"/>
      <c r="AAS87" s="82"/>
      <c r="AAT87" s="82"/>
      <c r="AAU87" s="82"/>
      <c r="AAV87" s="82"/>
    </row>
    <row r="88" spans="1:724" s="6" customFormat="1" ht="24.75" customHeight="1" x14ac:dyDescent="0.45">
      <c r="A88" s="224"/>
      <c r="B88" s="471"/>
      <c r="C88" s="471"/>
      <c r="D88" s="716"/>
      <c r="E88" s="276"/>
      <c r="F88" s="277"/>
      <c r="G88" s="277"/>
      <c r="H88" s="277"/>
      <c r="I88" s="277"/>
      <c r="J88" s="277"/>
      <c r="K88" s="277"/>
      <c r="L88" s="277"/>
      <c r="M88" s="277"/>
      <c r="N88" s="277"/>
      <c r="O88" s="277"/>
      <c r="P88" s="277"/>
      <c r="Q88" s="277"/>
      <c r="R88" s="277"/>
      <c r="S88" s="277"/>
      <c r="T88" s="277"/>
      <c r="U88" s="277"/>
      <c r="V88" s="277"/>
      <c r="W88" s="277"/>
      <c r="X88" s="277"/>
      <c r="Y88" s="277"/>
      <c r="Z88" s="277"/>
      <c r="AA88" s="277"/>
      <c r="AB88" s="278"/>
      <c r="AC88" s="262"/>
      <c r="AD88" s="263"/>
      <c r="AE88" s="263"/>
      <c r="AF88" s="263"/>
      <c r="AG88" s="263"/>
      <c r="AH88" s="263"/>
      <c r="AI88" s="263"/>
      <c r="AJ88" s="263"/>
      <c r="AK88" s="279"/>
      <c r="AL88" s="266"/>
      <c r="AM88" s="267"/>
      <c r="AN88" s="267"/>
      <c r="AO88" s="267"/>
      <c r="AP88" s="267"/>
      <c r="AQ88" s="267"/>
      <c r="AR88" s="64" t="s">
        <v>56</v>
      </c>
      <c r="AS88" s="68"/>
      <c r="AT88" s="74"/>
      <c r="AU88" s="84"/>
      <c r="AV88" s="82"/>
      <c r="AW88" s="82"/>
      <c r="AX88" s="82"/>
      <c r="AY88" s="82"/>
      <c r="AZ88" s="82"/>
      <c r="BA88" s="82"/>
      <c r="BB88" s="82"/>
      <c r="BC88" s="82"/>
      <c r="BD88" s="82"/>
      <c r="BE88" s="82"/>
      <c r="BF88" s="82"/>
      <c r="BG88" s="82"/>
      <c r="BH88" s="82"/>
      <c r="BI88" s="82"/>
      <c r="BJ88" s="82"/>
      <c r="BK88" s="82"/>
      <c r="BL88" s="82"/>
      <c r="BM88" s="82"/>
      <c r="BN88" s="82"/>
      <c r="BO88" s="82"/>
      <c r="BP88" s="82"/>
      <c r="BQ88" s="82"/>
      <c r="BR88" s="82"/>
      <c r="BS88" s="82"/>
      <c r="BT88" s="82"/>
      <c r="BU88" s="82"/>
      <c r="BV88" s="82"/>
      <c r="BW88" s="82"/>
      <c r="BX88" s="82"/>
      <c r="BY88" s="82"/>
      <c r="BZ88" s="82"/>
      <c r="CA88" s="82"/>
      <c r="CB88" s="82"/>
      <c r="CC88" s="82"/>
      <c r="CD88" s="82"/>
      <c r="CE88" s="82"/>
      <c r="CF88" s="82"/>
      <c r="CG88" s="82"/>
      <c r="CH88" s="82"/>
      <c r="CI88" s="82"/>
      <c r="CJ88" s="82"/>
      <c r="CK88" s="82"/>
      <c r="CL88" s="82"/>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82"/>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82"/>
      <c r="JY88" s="82"/>
      <c r="JZ88" s="82"/>
      <c r="KA88" s="82"/>
      <c r="KB88" s="82"/>
      <c r="KC88" s="82"/>
      <c r="KD88" s="82"/>
      <c r="KE88" s="82"/>
      <c r="KF88" s="82"/>
      <c r="KG88" s="82"/>
      <c r="KH88" s="82"/>
      <c r="KI88" s="82"/>
      <c r="KJ88" s="82"/>
      <c r="KK88" s="82"/>
      <c r="KL88" s="82"/>
      <c r="KM88" s="82"/>
      <c r="KN88" s="82"/>
      <c r="KO88" s="82"/>
      <c r="KP88" s="82"/>
      <c r="KQ88" s="82"/>
      <c r="KR88" s="82"/>
      <c r="KS88" s="82"/>
      <c r="KT88" s="82"/>
      <c r="KU88" s="82"/>
      <c r="KV88" s="82"/>
      <c r="KW88" s="82"/>
      <c r="KX88" s="82"/>
      <c r="KY88" s="82"/>
      <c r="KZ88" s="82"/>
      <c r="LA88" s="82"/>
      <c r="LB88" s="82"/>
      <c r="LC88" s="82"/>
      <c r="LD88" s="82"/>
      <c r="LE88" s="82"/>
      <c r="LF88" s="82"/>
      <c r="LG88" s="82"/>
      <c r="LH88" s="82"/>
      <c r="LI88" s="82"/>
      <c r="LJ88" s="82"/>
      <c r="LK88" s="82"/>
      <c r="LL88" s="82"/>
      <c r="LM88" s="82"/>
      <c r="LN88" s="82"/>
      <c r="LO88" s="82"/>
      <c r="LP88" s="82"/>
      <c r="LQ88" s="82"/>
      <c r="LR88" s="82"/>
      <c r="LS88" s="82"/>
      <c r="LT88" s="82"/>
      <c r="LU88" s="82"/>
      <c r="LV88" s="82"/>
      <c r="LW88" s="82"/>
      <c r="LX88" s="82"/>
      <c r="LY88" s="82"/>
      <c r="LZ88" s="82"/>
      <c r="MA88" s="82"/>
      <c r="MB88" s="82"/>
      <c r="MC88" s="82"/>
      <c r="MD88" s="82"/>
      <c r="ME88" s="82"/>
      <c r="MF88" s="82"/>
      <c r="MG88" s="82"/>
      <c r="MH88" s="82"/>
      <c r="MI88" s="82"/>
      <c r="MJ88" s="82"/>
      <c r="MK88" s="82"/>
      <c r="ML88" s="82"/>
      <c r="MM88" s="82"/>
      <c r="MN88" s="82"/>
      <c r="MO88" s="82"/>
      <c r="MP88" s="82"/>
      <c r="MQ88" s="82"/>
      <c r="MR88" s="82"/>
      <c r="MS88" s="82"/>
      <c r="MT88" s="82"/>
      <c r="MU88" s="82"/>
      <c r="MV88" s="82"/>
      <c r="MW88" s="82"/>
      <c r="MX88" s="82"/>
      <c r="MY88" s="82"/>
      <c r="MZ88" s="82"/>
      <c r="NA88" s="82"/>
      <c r="NB88" s="82"/>
      <c r="NC88" s="82"/>
      <c r="ND88" s="82"/>
      <c r="NE88" s="82"/>
      <c r="NF88" s="82"/>
      <c r="NG88" s="82"/>
      <c r="NH88" s="82"/>
      <c r="NI88" s="82"/>
      <c r="NJ88" s="82"/>
      <c r="NK88" s="82"/>
      <c r="NL88" s="82"/>
      <c r="NM88" s="82"/>
      <c r="NN88" s="82"/>
      <c r="NO88" s="82"/>
      <c r="NP88" s="82"/>
      <c r="NQ88" s="82"/>
      <c r="NR88" s="82"/>
      <c r="NS88" s="82"/>
      <c r="NT88" s="82"/>
      <c r="NU88" s="82"/>
      <c r="NV88" s="82"/>
      <c r="NW88" s="82"/>
      <c r="NX88" s="82"/>
      <c r="NY88" s="82"/>
      <c r="NZ88" s="82"/>
      <c r="OA88" s="82"/>
      <c r="OB88" s="82"/>
      <c r="OC88" s="82"/>
      <c r="OD88" s="82"/>
      <c r="OE88" s="82"/>
      <c r="OF88" s="82"/>
      <c r="OG88" s="82"/>
      <c r="OH88" s="82"/>
      <c r="OI88" s="82"/>
      <c r="OJ88" s="82"/>
      <c r="OK88" s="82"/>
      <c r="OL88" s="82"/>
      <c r="OM88" s="82"/>
      <c r="ON88" s="82"/>
      <c r="OO88" s="82"/>
      <c r="OP88" s="82"/>
      <c r="OQ88" s="82"/>
      <c r="OR88" s="82"/>
      <c r="OS88" s="82"/>
      <c r="OT88" s="82"/>
      <c r="OU88" s="82"/>
      <c r="OV88" s="82"/>
      <c r="OW88" s="82"/>
      <c r="OX88" s="82"/>
      <c r="OY88" s="82"/>
      <c r="OZ88" s="82"/>
      <c r="PA88" s="82"/>
      <c r="PB88" s="82"/>
      <c r="PC88" s="82"/>
      <c r="PD88" s="82"/>
      <c r="PE88" s="82"/>
      <c r="PF88" s="82"/>
      <c r="PG88" s="82"/>
      <c r="PH88" s="82"/>
      <c r="PI88" s="82"/>
      <c r="PJ88" s="82"/>
      <c r="PK88" s="82"/>
      <c r="PL88" s="82"/>
      <c r="PM88" s="82"/>
      <c r="PN88" s="82"/>
      <c r="PO88" s="82"/>
      <c r="PP88" s="82"/>
      <c r="PQ88" s="82"/>
      <c r="PR88" s="82"/>
      <c r="PS88" s="82"/>
      <c r="PT88" s="82"/>
      <c r="PU88" s="82"/>
      <c r="PV88" s="82"/>
      <c r="PW88" s="82"/>
      <c r="PX88" s="82"/>
      <c r="PY88" s="82"/>
      <c r="PZ88" s="82"/>
      <c r="QA88" s="82"/>
      <c r="QB88" s="82"/>
      <c r="QC88" s="82"/>
      <c r="QD88" s="82"/>
      <c r="QE88" s="82"/>
      <c r="QF88" s="82"/>
      <c r="QG88" s="82"/>
      <c r="QH88" s="82"/>
      <c r="QI88" s="82"/>
      <c r="QJ88" s="82"/>
      <c r="QK88" s="82"/>
      <c r="QL88" s="82"/>
      <c r="QM88" s="82"/>
      <c r="QN88" s="82"/>
      <c r="QO88" s="82"/>
      <c r="QP88" s="82"/>
      <c r="QQ88" s="82"/>
      <c r="QR88" s="82"/>
      <c r="QS88" s="82"/>
      <c r="QT88" s="82"/>
      <c r="QU88" s="82"/>
      <c r="QV88" s="82"/>
      <c r="QW88" s="82"/>
      <c r="QX88" s="82"/>
      <c r="QY88" s="82"/>
      <c r="QZ88" s="82"/>
      <c r="RA88" s="82"/>
      <c r="RB88" s="82"/>
      <c r="RC88" s="82"/>
      <c r="RD88" s="82"/>
      <c r="RE88" s="82"/>
      <c r="RF88" s="82"/>
      <c r="RG88" s="82"/>
      <c r="RH88" s="82"/>
      <c r="RI88" s="82"/>
      <c r="RJ88" s="82"/>
      <c r="RK88" s="82"/>
      <c r="RL88" s="82"/>
      <c r="RM88" s="82"/>
      <c r="RN88" s="82"/>
      <c r="RO88" s="82"/>
      <c r="RP88" s="82"/>
      <c r="RQ88" s="82"/>
      <c r="RR88" s="82"/>
      <c r="RS88" s="82"/>
      <c r="RT88" s="82"/>
      <c r="RU88" s="82"/>
      <c r="RV88" s="82"/>
      <c r="RW88" s="82"/>
      <c r="RX88" s="82"/>
      <c r="RY88" s="82"/>
      <c r="RZ88" s="82"/>
      <c r="SA88" s="82"/>
      <c r="SB88" s="82"/>
      <c r="SC88" s="82"/>
      <c r="SD88" s="82"/>
      <c r="SE88" s="82"/>
      <c r="SF88" s="82"/>
      <c r="SG88" s="82"/>
      <c r="SH88" s="82"/>
      <c r="SI88" s="82"/>
      <c r="SJ88" s="82"/>
      <c r="SK88" s="82"/>
      <c r="SL88" s="82"/>
      <c r="SM88" s="82"/>
      <c r="SN88" s="82"/>
      <c r="SO88" s="82"/>
      <c r="SP88" s="82"/>
      <c r="SQ88" s="82"/>
      <c r="SR88" s="82"/>
      <c r="SS88" s="82"/>
      <c r="ST88" s="82"/>
      <c r="SU88" s="82"/>
      <c r="SV88" s="82"/>
      <c r="SW88" s="82"/>
      <c r="SX88" s="82"/>
      <c r="SY88" s="82"/>
      <c r="SZ88" s="82"/>
      <c r="TA88" s="82"/>
      <c r="TB88" s="82"/>
      <c r="TC88" s="82"/>
      <c r="TD88" s="82"/>
      <c r="TE88" s="82"/>
      <c r="TF88" s="82"/>
      <c r="TG88" s="82"/>
      <c r="TH88" s="82"/>
      <c r="TI88" s="82"/>
      <c r="TJ88" s="82"/>
      <c r="TK88" s="82"/>
      <c r="TL88" s="82"/>
      <c r="TM88" s="82"/>
      <c r="TN88" s="82"/>
      <c r="TO88" s="82"/>
      <c r="TP88" s="82"/>
      <c r="TQ88" s="82"/>
      <c r="TR88" s="82"/>
      <c r="TS88" s="82"/>
      <c r="TT88" s="82"/>
      <c r="TU88" s="82"/>
      <c r="TV88" s="82"/>
      <c r="TW88" s="82"/>
      <c r="TX88" s="82"/>
      <c r="TY88" s="82"/>
      <c r="TZ88" s="82"/>
      <c r="UA88" s="82"/>
      <c r="UB88" s="82"/>
      <c r="UC88" s="82"/>
      <c r="UD88" s="82"/>
      <c r="UE88" s="82"/>
      <c r="UF88" s="82"/>
      <c r="UG88" s="82"/>
      <c r="UH88" s="82"/>
      <c r="UI88" s="82"/>
      <c r="UJ88" s="82"/>
      <c r="UK88" s="82"/>
      <c r="UL88" s="82"/>
      <c r="UM88" s="82"/>
      <c r="UN88" s="82"/>
      <c r="UO88" s="82"/>
      <c r="UP88" s="82"/>
      <c r="UQ88" s="82"/>
      <c r="UR88" s="82"/>
      <c r="US88" s="82"/>
      <c r="UT88" s="82"/>
      <c r="UU88" s="82"/>
      <c r="UV88" s="82"/>
      <c r="UW88" s="82"/>
      <c r="UX88" s="82"/>
      <c r="UY88" s="82"/>
      <c r="UZ88" s="82"/>
      <c r="VA88" s="82"/>
      <c r="VB88" s="82"/>
      <c r="VC88" s="82"/>
      <c r="VD88" s="82"/>
      <c r="VE88" s="82"/>
      <c r="VF88" s="82"/>
      <c r="VG88" s="82"/>
      <c r="VH88" s="82"/>
      <c r="VI88" s="82"/>
      <c r="VJ88" s="82"/>
      <c r="VK88" s="82"/>
      <c r="VL88" s="82"/>
      <c r="VM88" s="82"/>
      <c r="VN88" s="82"/>
      <c r="VO88" s="82"/>
      <c r="VP88" s="82"/>
      <c r="VQ88" s="82"/>
      <c r="VR88" s="82"/>
      <c r="VS88" s="82"/>
      <c r="VT88" s="82"/>
      <c r="VU88" s="82"/>
      <c r="VV88" s="82"/>
      <c r="VW88" s="82"/>
      <c r="VX88" s="82"/>
      <c r="VY88" s="82"/>
      <c r="VZ88" s="82"/>
      <c r="WA88" s="82"/>
      <c r="WB88" s="82"/>
      <c r="WC88" s="82"/>
      <c r="WD88" s="82"/>
      <c r="WE88" s="82"/>
      <c r="WF88" s="82"/>
      <c r="WG88" s="82"/>
      <c r="WH88" s="82"/>
      <c r="WI88" s="82"/>
      <c r="WJ88" s="82"/>
      <c r="WK88" s="82"/>
      <c r="WL88" s="82"/>
      <c r="WM88" s="82"/>
      <c r="WN88" s="82"/>
      <c r="WO88" s="82"/>
      <c r="WP88" s="82"/>
      <c r="WQ88" s="82"/>
      <c r="WR88" s="82"/>
      <c r="WS88" s="82"/>
      <c r="WT88" s="82"/>
      <c r="WU88" s="82"/>
      <c r="WV88" s="82"/>
      <c r="WW88" s="82"/>
      <c r="WX88" s="82"/>
      <c r="WY88" s="82"/>
      <c r="WZ88" s="82"/>
      <c r="XA88" s="82"/>
      <c r="XB88" s="82"/>
      <c r="XC88" s="82"/>
      <c r="XD88" s="82"/>
      <c r="XE88" s="82"/>
      <c r="XF88" s="82"/>
      <c r="XG88" s="82"/>
      <c r="XH88" s="82"/>
      <c r="XI88" s="82"/>
      <c r="XJ88" s="82"/>
      <c r="XK88" s="82"/>
      <c r="XL88" s="82"/>
      <c r="XM88" s="82"/>
      <c r="XN88" s="82"/>
      <c r="XO88" s="82"/>
      <c r="XP88" s="82"/>
      <c r="XQ88" s="82"/>
      <c r="XR88" s="82"/>
      <c r="XS88" s="82"/>
      <c r="XT88" s="82"/>
      <c r="XU88" s="82"/>
      <c r="XV88" s="82"/>
      <c r="XW88" s="82"/>
      <c r="XX88" s="82"/>
      <c r="XY88" s="82"/>
      <c r="XZ88" s="82"/>
      <c r="YA88" s="82"/>
      <c r="YB88" s="82"/>
      <c r="YC88" s="82"/>
      <c r="YD88" s="82"/>
      <c r="YE88" s="82"/>
      <c r="YF88" s="82"/>
      <c r="YG88" s="82"/>
      <c r="YH88" s="82"/>
      <c r="YI88" s="82"/>
      <c r="YJ88" s="82"/>
      <c r="YK88" s="82"/>
      <c r="YL88" s="82"/>
      <c r="YM88" s="82"/>
      <c r="YN88" s="82"/>
      <c r="YO88" s="82"/>
      <c r="YP88" s="82"/>
      <c r="YQ88" s="82"/>
      <c r="YR88" s="82"/>
      <c r="YS88" s="82"/>
      <c r="YT88" s="82"/>
      <c r="YU88" s="82"/>
      <c r="YV88" s="82"/>
      <c r="YW88" s="82"/>
      <c r="YX88" s="82"/>
      <c r="YY88" s="82"/>
      <c r="YZ88" s="82"/>
      <c r="ZA88" s="82"/>
      <c r="ZB88" s="82"/>
      <c r="ZC88" s="82"/>
      <c r="ZD88" s="82"/>
      <c r="ZE88" s="82"/>
      <c r="ZF88" s="82"/>
      <c r="ZG88" s="82"/>
      <c r="ZH88" s="82"/>
      <c r="ZI88" s="82"/>
      <c r="ZJ88" s="82"/>
      <c r="ZK88" s="82"/>
      <c r="ZL88" s="82"/>
      <c r="ZM88" s="82"/>
      <c r="ZN88" s="82"/>
      <c r="ZO88" s="82"/>
      <c r="ZP88" s="82"/>
      <c r="ZQ88" s="82"/>
      <c r="ZR88" s="82"/>
      <c r="ZS88" s="82"/>
      <c r="ZT88" s="82"/>
      <c r="ZU88" s="82"/>
      <c r="ZV88" s="82"/>
      <c r="ZW88" s="82"/>
      <c r="ZX88" s="82"/>
      <c r="ZY88" s="82"/>
      <c r="ZZ88" s="82"/>
      <c r="AAA88" s="82"/>
      <c r="AAB88" s="82"/>
      <c r="AAC88" s="82"/>
      <c r="AAD88" s="82"/>
      <c r="AAE88" s="82"/>
      <c r="AAF88" s="82"/>
      <c r="AAG88" s="82"/>
      <c r="AAH88" s="82"/>
      <c r="AAI88" s="82"/>
      <c r="AAJ88" s="82"/>
      <c r="AAK88" s="82"/>
      <c r="AAL88" s="82"/>
      <c r="AAM88" s="82"/>
      <c r="AAN88" s="82"/>
      <c r="AAO88" s="82"/>
      <c r="AAP88" s="82"/>
      <c r="AAQ88" s="82"/>
      <c r="AAR88" s="82"/>
      <c r="AAS88" s="82"/>
      <c r="AAT88" s="82"/>
      <c r="AAU88" s="82"/>
      <c r="AAV88" s="82"/>
    </row>
    <row r="89" spans="1:724" s="6" customFormat="1" ht="24.75" customHeight="1" x14ac:dyDescent="0.45">
      <c r="A89" s="474"/>
      <c r="B89" s="475"/>
      <c r="C89" s="475"/>
      <c r="D89" s="476"/>
      <c r="E89" s="280"/>
      <c r="F89" s="281"/>
      <c r="G89" s="281"/>
      <c r="H89" s="281"/>
      <c r="I89" s="281"/>
      <c r="J89" s="281"/>
      <c r="K89" s="281"/>
      <c r="L89" s="281"/>
      <c r="M89" s="281"/>
      <c r="N89" s="281"/>
      <c r="O89" s="281"/>
      <c r="P89" s="281"/>
      <c r="Q89" s="281"/>
      <c r="R89" s="281"/>
      <c r="S89" s="281"/>
      <c r="T89" s="281"/>
      <c r="U89" s="281"/>
      <c r="V89" s="281"/>
      <c r="W89" s="281"/>
      <c r="X89" s="281"/>
      <c r="Y89" s="281"/>
      <c r="Z89" s="281"/>
      <c r="AA89" s="281"/>
      <c r="AB89" s="282"/>
      <c r="AC89" s="283"/>
      <c r="AD89" s="284"/>
      <c r="AE89" s="284"/>
      <c r="AF89" s="284"/>
      <c r="AG89" s="284"/>
      <c r="AH89" s="284"/>
      <c r="AI89" s="284"/>
      <c r="AJ89" s="284"/>
      <c r="AK89" s="285"/>
      <c r="AL89" s="286"/>
      <c r="AM89" s="287"/>
      <c r="AN89" s="287"/>
      <c r="AO89" s="287"/>
      <c r="AP89" s="287"/>
      <c r="AQ89" s="287"/>
      <c r="AR89" s="65" t="s">
        <v>56</v>
      </c>
      <c r="AS89" s="69"/>
      <c r="AT89" s="74"/>
      <c r="AU89" s="82"/>
      <c r="AV89" s="82"/>
      <c r="AW89" s="82"/>
      <c r="AX89" s="82"/>
      <c r="AY89" s="82"/>
      <c r="AZ89" s="82"/>
      <c r="BA89" s="82"/>
      <c r="BB89" s="82"/>
      <c r="BC89" s="82"/>
      <c r="BD89" s="82"/>
      <c r="BE89" s="82"/>
      <c r="BF89" s="82"/>
      <c r="BG89" s="82"/>
      <c r="BH89" s="82"/>
      <c r="BI89" s="82"/>
      <c r="BJ89" s="82"/>
      <c r="BK89" s="82"/>
      <c r="BL89" s="82"/>
      <c r="BM89" s="82"/>
      <c r="BN89" s="82"/>
      <c r="BO89" s="82"/>
      <c r="BP89" s="82"/>
      <c r="BQ89" s="82"/>
      <c r="BR89" s="82"/>
      <c r="BS89" s="82"/>
      <c r="BT89" s="82"/>
      <c r="BU89" s="82"/>
      <c r="BV89" s="82"/>
      <c r="BW89" s="82"/>
      <c r="BX89" s="82"/>
      <c r="BY89" s="82"/>
      <c r="BZ89" s="82"/>
      <c r="CA89" s="82"/>
      <c r="CB89" s="82"/>
      <c r="CC89" s="82"/>
      <c r="CD89" s="82"/>
      <c r="CE89" s="82"/>
      <c r="CF89" s="82"/>
      <c r="CG89" s="82"/>
      <c r="CH89" s="82"/>
      <c r="CI89" s="82"/>
      <c r="CJ89" s="82"/>
      <c r="CK89" s="82"/>
      <c r="CL89" s="82"/>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82"/>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82"/>
      <c r="JY89" s="82"/>
      <c r="JZ89" s="82"/>
      <c r="KA89" s="82"/>
      <c r="KB89" s="82"/>
      <c r="KC89" s="82"/>
      <c r="KD89" s="82"/>
      <c r="KE89" s="82"/>
      <c r="KF89" s="82"/>
      <c r="KG89" s="82"/>
      <c r="KH89" s="82"/>
      <c r="KI89" s="82"/>
      <c r="KJ89" s="82"/>
      <c r="KK89" s="82"/>
      <c r="KL89" s="82"/>
      <c r="KM89" s="82"/>
      <c r="KN89" s="82"/>
      <c r="KO89" s="82"/>
      <c r="KP89" s="82"/>
      <c r="KQ89" s="82"/>
      <c r="KR89" s="82"/>
      <c r="KS89" s="82"/>
      <c r="KT89" s="82"/>
      <c r="KU89" s="82"/>
      <c r="KV89" s="82"/>
      <c r="KW89" s="82"/>
      <c r="KX89" s="82"/>
      <c r="KY89" s="82"/>
      <c r="KZ89" s="82"/>
      <c r="LA89" s="82"/>
      <c r="LB89" s="82"/>
      <c r="LC89" s="82"/>
      <c r="LD89" s="82"/>
      <c r="LE89" s="82"/>
      <c r="LF89" s="82"/>
      <c r="LG89" s="82"/>
      <c r="LH89" s="82"/>
      <c r="LI89" s="82"/>
      <c r="LJ89" s="82"/>
      <c r="LK89" s="82"/>
      <c r="LL89" s="82"/>
      <c r="LM89" s="82"/>
      <c r="LN89" s="82"/>
      <c r="LO89" s="82"/>
      <c r="LP89" s="82"/>
      <c r="LQ89" s="82"/>
      <c r="LR89" s="82"/>
      <c r="LS89" s="82"/>
      <c r="LT89" s="82"/>
      <c r="LU89" s="82"/>
      <c r="LV89" s="82"/>
      <c r="LW89" s="82"/>
      <c r="LX89" s="82"/>
      <c r="LY89" s="82"/>
      <c r="LZ89" s="82"/>
      <c r="MA89" s="82"/>
      <c r="MB89" s="82"/>
      <c r="MC89" s="82"/>
      <c r="MD89" s="82"/>
      <c r="ME89" s="82"/>
      <c r="MF89" s="82"/>
      <c r="MG89" s="82"/>
      <c r="MH89" s="82"/>
      <c r="MI89" s="82"/>
      <c r="MJ89" s="82"/>
      <c r="MK89" s="82"/>
      <c r="ML89" s="82"/>
      <c r="MM89" s="82"/>
      <c r="MN89" s="82"/>
      <c r="MO89" s="82"/>
      <c r="MP89" s="82"/>
      <c r="MQ89" s="82"/>
      <c r="MR89" s="82"/>
      <c r="MS89" s="82"/>
      <c r="MT89" s="82"/>
      <c r="MU89" s="82"/>
      <c r="MV89" s="82"/>
      <c r="MW89" s="82"/>
      <c r="MX89" s="82"/>
      <c r="MY89" s="82"/>
      <c r="MZ89" s="82"/>
      <c r="NA89" s="82"/>
      <c r="NB89" s="82"/>
      <c r="NC89" s="82"/>
      <c r="ND89" s="82"/>
      <c r="NE89" s="82"/>
      <c r="NF89" s="82"/>
      <c r="NG89" s="82"/>
      <c r="NH89" s="82"/>
      <c r="NI89" s="82"/>
      <c r="NJ89" s="82"/>
      <c r="NK89" s="82"/>
      <c r="NL89" s="82"/>
      <c r="NM89" s="82"/>
      <c r="NN89" s="82"/>
      <c r="NO89" s="82"/>
      <c r="NP89" s="82"/>
      <c r="NQ89" s="82"/>
      <c r="NR89" s="82"/>
      <c r="NS89" s="82"/>
      <c r="NT89" s="82"/>
      <c r="NU89" s="82"/>
      <c r="NV89" s="82"/>
      <c r="NW89" s="82"/>
      <c r="NX89" s="82"/>
      <c r="NY89" s="82"/>
      <c r="NZ89" s="82"/>
      <c r="OA89" s="82"/>
      <c r="OB89" s="82"/>
      <c r="OC89" s="82"/>
      <c r="OD89" s="82"/>
      <c r="OE89" s="82"/>
      <c r="OF89" s="82"/>
      <c r="OG89" s="82"/>
      <c r="OH89" s="82"/>
      <c r="OI89" s="82"/>
      <c r="OJ89" s="82"/>
      <c r="OK89" s="82"/>
      <c r="OL89" s="82"/>
      <c r="OM89" s="82"/>
      <c r="ON89" s="82"/>
      <c r="OO89" s="82"/>
      <c r="OP89" s="82"/>
      <c r="OQ89" s="82"/>
      <c r="OR89" s="82"/>
      <c r="OS89" s="82"/>
      <c r="OT89" s="82"/>
      <c r="OU89" s="82"/>
      <c r="OV89" s="82"/>
      <c r="OW89" s="82"/>
      <c r="OX89" s="82"/>
      <c r="OY89" s="82"/>
      <c r="OZ89" s="82"/>
      <c r="PA89" s="82"/>
      <c r="PB89" s="82"/>
      <c r="PC89" s="82"/>
      <c r="PD89" s="82"/>
      <c r="PE89" s="82"/>
      <c r="PF89" s="82"/>
      <c r="PG89" s="82"/>
      <c r="PH89" s="82"/>
      <c r="PI89" s="82"/>
      <c r="PJ89" s="82"/>
      <c r="PK89" s="82"/>
      <c r="PL89" s="82"/>
      <c r="PM89" s="82"/>
      <c r="PN89" s="82"/>
      <c r="PO89" s="82"/>
      <c r="PP89" s="82"/>
      <c r="PQ89" s="82"/>
      <c r="PR89" s="82"/>
      <c r="PS89" s="82"/>
      <c r="PT89" s="82"/>
      <c r="PU89" s="82"/>
      <c r="PV89" s="82"/>
      <c r="PW89" s="82"/>
      <c r="PX89" s="82"/>
      <c r="PY89" s="82"/>
      <c r="PZ89" s="82"/>
      <c r="QA89" s="82"/>
      <c r="QB89" s="82"/>
      <c r="QC89" s="82"/>
      <c r="QD89" s="82"/>
      <c r="QE89" s="82"/>
      <c r="QF89" s="82"/>
      <c r="QG89" s="82"/>
      <c r="QH89" s="82"/>
      <c r="QI89" s="82"/>
      <c r="QJ89" s="82"/>
      <c r="QK89" s="82"/>
      <c r="QL89" s="82"/>
      <c r="QM89" s="82"/>
      <c r="QN89" s="82"/>
      <c r="QO89" s="82"/>
      <c r="QP89" s="82"/>
      <c r="QQ89" s="82"/>
      <c r="QR89" s="82"/>
      <c r="QS89" s="82"/>
      <c r="QT89" s="82"/>
      <c r="QU89" s="82"/>
      <c r="QV89" s="82"/>
      <c r="QW89" s="82"/>
      <c r="QX89" s="82"/>
      <c r="QY89" s="82"/>
      <c r="QZ89" s="82"/>
      <c r="RA89" s="82"/>
      <c r="RB89" s="82"/>
      <c r="RC89" s="82"/>
      <c r="RD89" s="82"/>
      <c r="RE89" s="82"/>
      <c r="RF89" s="82"/>
      <c r="RG89" s="82"/>
      <c r="RH89" s="82"/>
      <c r="RI89" s="82"/>
      <c r="RJ89" s="82"/>
      <c r="RK89" s="82"/>
      <c r="RL89" s="82"/>
      <c r="RM89" s="82"/>
      <c r="RN89" s="82"/>
      <c r="RO89" s="82"/>
      <c r="RP89" s="82"/>
      <c r="RQ89" s="82"/>
      <c r="RR89" s="82"/>
      <c r="RS89" s="82"/>
      <c r="RT89" s="82"/>
      <c r="RU89" s="82"/>
      <c r="RV89" s="82"/>
      <c r="RW89" s="82"/>
      <c r="RX89" s="82"/>
      <c r="RY89" s="82"/>
      <c r="RZ89" s="82"/>
      <c r="SA89" s="82"/>
      <c r="SB89" s="82"/>
      <c r="SC89" s="82"/>
      <c r="SD89" s="82"/>
      <c r="SE89" s="82"/>
      <c r="SF89" s="82"/>
      <c r="SG89" s="82"/>
      <c r="SH89" s="82"/>
      <c r="SI89" s="82"/>
      <c r="SJ89" s="82"/>
      <c r="SK89" s="82"/>
      <c r="SL89" s="82"/>
      <c r="SM89" s="82"/>
      <c r="SN89" s="82"/>
      <c r="SO89" s="82"/>
      <c r="SP89" s="82"/>
      <c r="SQ89" s="82"/>
      <c r="SR89" s="82"/>
      <c r="SS89" s="82"/>
      <c r="ST89" s="82"/>
      <c r="SU89" s="82"/>
      <c r="SV89" s="82"/>
      <c r="SW89" s="82"/>
      <c r="SX89" s="82"/>
      <c r="SY89" s="82"/>
      <c r="SZ89" s="82"/>
      <c r="TA89" s="82"/>
      <c r="TB89" s="82"/>
      <c r="TC89" s="82"/>
      <c r="TD89" s="82"/>
      <c r="TE89" s="82"/>
      <c r="TF89" s="82"/>
      <c r="TG89" s="82"/>
      <c r="TH89" s="82"/>
      <c r="TI89" s="82"/>
      <c r="TJ89" s="82"/>
      <c r="TK89" s="82"/>
      <c r="TL89" s="82"/>
      <c r="TM89" s="82"/>
      <c r="TN89" s="82"/>
      <c r="TO89" s="82"/>
      <c r="TP89" s="82"/>
      <c r="TQ89" s="82"/>
      <c r="TR89" s="82"/>
      <c r="TS89" s="82"/>
      <c r="TT89" s="82"/>
      <c r="TU89" s="82"/>
      <c r="TV89" s="82"/>
      <c r="TW89" s="82"/>
      <c r="TX89" s="82"/>
      <c r="TY89" s="82"/>
      <c r="TZ89" s="82"/>
      <c r="UA89" s="82"/>
      <c r="UB89" s="82"/>
      <c r="UC89" s="82"/>
      <c r="UD89" s="82"/>
      <c r="UE89" s="82"/>
      <c r="UF89" s="82"/>
      <c r="UG89" s="82"/>
      <c r="UH89" s="82"/>
      <c r="UI89" s="82"/>
      <c r="UJ89" s="82"/>
      <c r="UK89" s="82"/>
      <c r="UL89" s="82"/>
      <c r="UM89" s="82"/>
      <c r="UN89" s="82"/>
      <c r="UO89" s="82"/>
      <c r="UP89" s="82"/>
      <c r="UQ89" s="82"/>
      <c r="UR89" s="82"/>
      <c r="US89" s="82"/>
      <c r="UT89" s="82"/>
      <c r="UU89" s="82"/>
      <c r="UV89" s="82"/>
      <c r="UW89" s="82"/>
      <c r="UX89" s="82"/>
      <c r="UY89" s="82"/>
      <c r="UZ89" s="82"/>
      <c r="VA89" s="82"/>
      <c r="VB89" s="82"/>
      <c r="VC89" s="82"/>
      <c r="VD89" s="82"/>
      <c r="VE89" s="82"/>
      <c r="VF89" s="82"/>
      <c r="VG89" s="82"/>
      <c r="VH89" s="82"/>
      <c r="VI89" s="82"/>
      <c r="VJ89" s="82"/>
      <c r="VK89" s="82"/>
      <c r="VL89" s="82"/>
      <c r="VM89" s="82"/>
      <c r="VN89" s="82"/>
      <c r="VO89" s="82"/>
      <c r="VP89" s="82"/>
      <c r="VQ89" s="82"/>
      <c r="VR89" s="82"/>
      <c r="VS89" s="82"/>
      <c r="VT89" s="82"/>
      <c r="VU89" s="82"/>
      <c r="VV89" s="82"/>
      <c r="VW89" s="82"/>
      <c r="VX89" s="82"/>
      <c r="VY89" s="82"/>
      <c r="VZ89" s="82"/>
      <c r="WA89" s="82"/>
      <c r="WB89" s="82"/>
      <c r="WC89" s="82"/>
      <c r="WD89" s="82"/>
      <c r="WE89" s="82"/>
      <c r="WF89" s="82"/>
      <c r="WG89" s="82"/>
      <c r="WH89" s="82"/>
      <c r="WI89" s="82"/>
      <c r="WJ89" s="82"/>
      <c r="WK89" s="82"/>
      <c r="WL89" s="82"/>
      <c r="WM89" s="82"/>
      <c r="WN89" s="82"/>
      <c r="WO89" s="82"/>
      <c r="WP89" s="82"/>
      <c r="WQ89" s="82"/>
      <c r="WR89" s="82"/>
      <c r="WS89" s="82"/>
      <c r="WT89" s="82"/>
      <c r="WU89" s="82"/>
      <c r="WV89" s="82"/>
      <c r="WW89" s="82"/>
      <c r="WX89" s="82"/>
      <c r="WY89" s="82"/>
      <c r="WZ89" s="82"/>
      <c r="XA89" s="82"/>
      <c r="XB89" s="82"/>
      <c r="XC89" s="82"/>
      <c r="XD89" s="82"/>
      <c r="XE89" s="82"/>
      <c r="XF89" s="82"/>
      <c r="XG89" s="82"/>
      <c r="XH89" s="82"/>
      <c r="XI89" s="82"/>
      <c r="XJ89" s="82"/>
      <c r="XK89" s="82"/>
      <c r="XL89" s="82"/>
      <c r="XM89" s="82"/>
      <c r="XN89" s="82"/>
      <c r="XO89" s="82"/>
      <c r="XP89" s="82"/>
      <c r="XQ89" s="82"/>
      <c r="XR89" s="82"/>
      <c r="XS89" s="82"/>
      <c r="XT89" s="82"/>
      <c r="XU89" s="82"/>
      <c r="XV89" s="82"/>
      <c r="XW89" s="82"/>
      <c r="XX89" s="82"/>
      <c r="XY89" s="82"/>
      <c r="XZ89" s="82"/>
      <c r="YA89" s="82"/>
      <c r="YB89" s="82"/>
      <c r="YC89" s="82"/>
      <c r="YD89" s="82"/>
      <c r="YE89" s="82"/>
      <c r="YF89" s="82"/>
      <c r="YG89" s="82"/>
      <c r="YH89" s="82"/>
      <c r="YI89" s="82"/>
      <c r="YJ89" s="82"/>
      <c r="YK89" s="82"/>
      <c r="YL89" s="82"/>
      <c r="YM89" s="82"/>
      <c r="YN89" s="82"/>
      <c r="YO89" s="82"/>
      <c r="YP89" s="82"/>
      <c r="YQ89" s="82"/>
      <c r="YR89" s="82"/>
      <c r="YS89" s="82"/>
      <c r="YT89" s="82"/>
      <c r="YU89" s="82"/>
      <c r="YV89" s="82"/>
      <c r="YW89" s="82"/>
      <c r="YX89" s="82"/>
      <c r="YY89" s="82"/>
      <c r="YZ89" s="82"/>
      <c r="ZA89" s="82"/>
      <c r="ZB89" s="82"/>
      <c r="ZC89" s="82"/>
      <c r="ZD89" s="82"/>
      <c r="ZE89" s="82"/>
      <c r="ZF89" s="82"/>
      <c r="ZG89" s="82"/>
      <c r="ZH89" s="82"/>
      <c r="ZI89" s="82"/>
      <c r="ZJ89" s="82"/>
      <c r="ZK89" s="82"/>
      <c r="ZL89" s="82"/>
      <c r="ZM89" s="82"/>
      <c r="ZN89" s="82"/>
      <c r="ZO89" s="82"/>
      <c r="ZP89" s="82"/>
      <c r="ZQ89" s="82"/>
      <c r="ZR89" s="82"/>
      <c r="ZS89" s="82"/>
      <c r="ZT89" s="82"/>
      <c r="ZU89" s="82"/>
      <c r="ZV89" s="82"/>
      <c r="ZW89" s="82"/>
      <c r="ZX89" s="82"/>
      <c r="ZY89" s="82"/>
      <c r="ZZ89" s="82"/>
      <c r="AAA89" s="82"/>
      <c r="AAB89" s="82"/>
      <c r="AAC89" s="82"/>
      <c r="AAD89" s="82"/>
      <c r="AAE89" s="82"/>
      <c r="AAF89" s="82"/>
      <c r="AAG89" s="82"/>
      <c r="AAH89" s="82"/>
      <c r="AAI89" s="82"/>
      <c r="AAJ89" s="82"/>
      <c r="AAK89" s="82"/>
      <c r="AAL89" s="82"/>
      <c r="AAM89" s="82"/>
      <c r="AAN89" s="82"/>
      <c r="AAO89" s="82"/>
      <c r="AAP89" s="82"/>
      <c r="AAQ89" s="82"/>
      <c r="AAR89" s="82"/>
      <c r="AAS89" s="82"/>
      <c r="AAT89" s="82"/>
      <c r="AAU89" s="82"/>
      <c r="AAV89" s="82"/>
    </row>
    <row r="90" spans="1:724" ht="30" customHeight="1" x14ac:dyDescent="0.2">
      <c r="A90" s="12" t="s">
        <v>73</v>
      </c>
      <c r="I90" s="41"/>
      <c r="J90" s="41"/>
      <c r="K90" s="41"/>
      <c r="L90" s="41"/>
      <c r="M90" s="41"/>
      <c r="N90" s="41"/>
      <c r="O90" s="41"/>
      <c r="P90" s="41"/>
      <c r="Q90" s="41"/>
      <c r="R90" s="41"/>
      <c r="S90" s="41"/>
      <c r="T90" s="41"/>
      <c r="U90" s="41"/>
      <c r="AS90" s="70" t="s">
        <v>188</v>
      </c>
      <c r="AU90" s="560"/>
      <c r="AV90" s="560"/>
      <c r="AW90" s="560"/>
      <c r="AX90" s="560"/>
      <c r="AY90" s="560"/>
      <c r="AZ90" s="560"/>
      <c r="BA90" s="560"/>
      <c r="BB90" s="560"/>
      <c r="BC90" s="560"/>
      <c r="BD90" s="560"/>
    </row>
    <row r="91" spans="1:724" s="6" customFormat="1" ht="22.5" customHeight="1" x14ac:dyDescent="0.4">
      <c r="A91" s="288" t="s">
        <v>39</v>
      </c>
      <c r="B91" s="289"/>
      <c r="C91" s="289"/>
      <c r="D91" s="289"/>
      <c r="E91" s="289"/>
      <c r="F91" s="289"/>
      <c r="G91" s="289"/>
      <c r="H91" s="289" t="s">
        <v>74</v>
      </c>
      <c r="I91" s="289"/>
      <c r="J91" s="289"/>
      <c r="K91" s="289"/>
      <c r="L91" s="289"/>
      <c r="M91" s="289"/>
      <c r="N91" s="289"/>
      <c r="O91" s="289"/>
      <c r="P91" s="289"/>
      <c r="Q91" s="289"/>
      <c r="R91" s="289"/>
      <c r="S91" s="289"/>
      <c r="T91" s="289"/>
      <c r="U91" s="289"/>
      <c r="V91" s="289"/>
      <c r="W91" s="289"/>
      <c r="X91" s="289"/>
      <c r="Y91" s="289"/>
      <c r="Z91" s="289"/>
      <c r="AA91" s="289"/>
      <c r="AB91" s="289"/>
      <c r="AC91" s="289"/>
      <c r="AD91" s="289"/>
      <c r="AE91" s="289"/>
      <c r="AF91" s="289"/>
      <c r="AG91" s="289"/>
      <c r="AH91" s="289"/>
      <c r="AI91" s="289"/>
      <c r="AJ91" s="289"/>
      <c r="AK91" s="289"/>
      <c r="AL91" s="289"/>
      <c r="AM91" s="289"/>
      <c r="AN91" s="289"/>
      <c r="AO91" s="289"/>
      <c r="AP91" s="289"/>
      <c r="AQ91" s="289"/>
      <c r="AR91" s="289"/>
      <c r="AS91" s="290"/>
      <c r="AT91" s="74"/>
      <c r="AU91" s="560"/>
      <c r="AV91" s="560"/>
      <c r="AW91" s="560"/>
      <c r="AX91" s="560"/>
      <c r="AY91" s="560"/>
      <c r="AZ91" s="560"/>
      <c r="BA91" s="560"/>
      <c r="BB91" s="560"/>
      <c r="BC91" s="560"/>
      <c r="BD91" s="560"/>
      <c r="BE91" s="82"/>
      <c r="BF91" s="82"/>
      <c r="BG91" s="82"/>
      <c r="BH91" s="82"/>
      <c r="BI91" s="82"/>
      <c r="BJ91" s="82"/>
      <c r="BK91" s="82"/>
      <c r="BL91" s="82"/>
      <c r="BM91" s="82"/>
      <c r="BN91" s="82"/>
      <c r="BO91" s="82"/>
      <c r="BP91" s="82"/>
      <c r="BQ91" s="82"/>
      <c r="BR91" s="82"/>
      <c r="BS91" s="82"/>
      <c r="BT91" s="82"/>
      <c r="BU91" s="82"/>
      <c r="BV91" s="82"/>
      <c r="BW91" s="82"/>
      <c r="BX91" s="82"/>
      <c r="BY91" s="82"/>
      <c r="BZ91" s="82"/>
      <c r="CA91" s="82"/>
      <c r="CB91" s="82"/>
      <c r="CC91" s="82"/>
      <c r="CD91" s="82"/>
      <c r="CE91" s="82"/>
      <c r="CF91" s="82"/>
      <c r="CG91" s="82"/>
      <c r="CH91" s="82"/>
      <c r="CI91" s="82"/>
      <c r="CJ91" s="82"/>
      <c r="CK91" s="82"/>
      <c r="CL91" s="82"/>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82"/>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82"/>
      <c r="JY91" s="82"/>
      <c r="JZ91" s="82"/>
      <c r="KA91" s="82"/>
      <c r="KB91" s="82"/>
      <c r="KC91" s="82"/>
      <c r="KD91" s="82"/>
      <c r="KE91" s="82"/>
      <c r="KF91" s="82"/>
      <c r="KG91" s="82"/>
      <c r="KH91" s="82"/>
      <c r="KI91" s="82"/>
      <c r="KJ91" s="82"/>
      <c r="KK91" s="82"/>
      <c r="KL91" s="82"/>
      <c r="KM91" s="82"/>
      <c r="KN91" s="82"/>
      <c r="KO91" s="82"/>
      <c r="KP91" s="82"/>
      <c r="KQ91" s="82"/>
      <c r="KR91" s="82"/>
      <c r="KS91" s="82"/>
      <c r="KT91" s="82"/>
      <c r="KU91" s="82"/>
      <c r="KV91" s="82"/>
      <c r="KW91" s="82"/>
      <c r="KX91" s="82"/>
      <c r="KY91" s="82"/>
      <c r="KZ91" s="82"/>
      <c r="LA91" s="82"/>
      <c r="LB91" s="82"/>
      <c r="LC91" s="82"/>
      <c r="LD91" s="82"/>
      <c r="LE91" s="82"/>
      <c r="LF91" s="82"/>
      <c r="LG91" s="82"/>
      <c r="LH91" s="82"/>
      <c r="LI91" s="82"/>
      <c r="LJ91" s="82"/>
      <c r="LK91" s="82"/>
      <c r="LL91" s="82"/>
      <c r="LM91" s="82"/>
      <c r="LN91" s="82"/>
      <c r="LO91" s="82"/>
      <c r="LP91" s="82"/>
      <c r="LQ91" s="82"/>
      <c r="LR91" s="82"/>
      <c r="LS91" s="82"/>
      <c r="LT91" s="82"/>
      <c r="LU91" s="82"/>
      <c r="LV91" s="82"/>
      <c r="LW91" s="82"/>
      <c r="LX91" s="82"/>
      <c r="LY91" s="82"/>
      <c r="LZ91" s="82"/>
      <c r="MA91" s="82"/>
      <c r="MB91" s="82"/>
      <c r="MC91" s="82"/>
      <c r="MD91" s="82"/>
      <c r="ME91" s="82"/>
      <c r="MF91" s="82"/>
      <c r="MG91" s="82"/>
      <c r="MH91" s="82"/>
      <c r="MI91" s="82"/>
      <c r="MJ91" s="82"/>
      <c r="MK91" s="82"/>
      <c r="ML91" s="82"/>
      <c r="MM91" s="82"/>
      <c r="MN91" s="82"/>
      <c r="MO91" s="82"/>
      <c r="MP91" s="82"/>
      <c r="MQ91" s="82"/>
      <c r="MR91" s="82"/>
      <c r="MS91" s="82"/>
      <c r="MT91" s="82"/>
      <c r="MU91" s="82"/>
      <c r="MV91" s="82"/>
      <c r="MW91" s="82"/>
      <c r="MX91" s="82"/>
      <c r="MY91" s="82"/>
      <c r="MZ91" s="82"/>
      <c r="NA91" s="82"/>
      <c r="NB91" s="82"/>
      <c r="NC91" s="82"/>
      <c r="ND91" s="82"/>
      <c r="NE91" s="82"/>
      <c r="NF91" s="82"/>
      <c r="NG91" s="82"/>
      <c r="NH91" s="82"/>
      <c r="NI91" s="82"/>
      <c r="NJ91" s="82"/>
      <c r="NK91" s="82"/>
      <c r="NL91" s="82"/>
      <c r="NM91" s="82"/>
      <c r="NN91" s="82"/>
      <c r="NO91" s="82"/>
      <c r="NP91" s="82"/>
      <c r="NQ91" s="82"/>
      <c r="NR91" s="82"/>
      <c r="NS91" s="82"/>
      <c r="NT91" s="82"/>
      <c r="NU91" s="82"/>
      <c r="NV91" s="82"/>
      <c r="NW91" s="82"/>
      <c r="NX91" s="82"/>
      <c r="NY91" s="82"/>
      <c r="NZ91" s="82"/>
      <c r="OA91" s="82"/>
      <c r="OB91" s="82"/>
      <c r="OC91" s="82"/>
      <c r="OD91" s="82"/>
      <c r="OE91" s="82"/>
      <c r="OF91" s="82"/>
      <c r="OG91" s="82"/>
      <c r="OH91" s="82"/>
      <c r="OI91" s="82"/>
      <c r="OJ91" s="82"/>
      <c r="OK91" s="82"/>
      <c r="OL91" s="82"/>
      <c r="OM91" s="82"/>
      <c r="ON91" s="82"/>
      <c r="OO91" s="82"/>
      <c r="OP91" s="82"/>
      <c r="OQ91" s="82"/>
      <c r="OR91" s="82"/>
      <c r="OS91" s="82"/>
      <c r="OT91" s="82"/>
      <c r="OU91" s="82"/>
      <c r="OV91" s="82"/>
      <c r="OW91" s="82"/>
      <c r="OX91" s="82"/>
      <c r="OY91" s="82"/>
      <c r="OZ91" s="82"/>
      <c r="PA91" s="82"/>
      <c r="PB91" s="82"/>
      <c r="PC91" s="82"/>
      <c r="PD91" s="82"/>
      <c r="PE91" s="82"/>
      <c r="PF91" s="82"/>
      <c r="PG91" s="82"/>
      <c r="PH91" s="82"/>
      <c r="PI91" s="82"/>
      <c r="PJ91" s="82"/>
      <c r="PK91" s="82"/>
      <c r="PL91" s="82"/>
      <c r="PM91" s="82"/>
      <c r="PN91" s="82"/>
      <c r="PO91" s="82"/>
      <c r="PP91" s="82"/>
      <c r="PQ91" s="82"/>
      <c r="PR91" s="82"/>
      <c r="PS91" s="82"/>
      <c r="PT91" s="82"/>
      <c r="PU91" s="82"/>
      <c r="PV91" s="82"/>
      <c r="PW91" s="82"/>
      <c r="PX91" s="82"/>
      <c r="PY91" s="82"/>
      <c r="PZ91" s="82"/>
      <c r="QA91" s="82"/>
      <c r="QB91" s="82"/>
      <c r="QC91" s="82"/>
      <c r="QD91" s="82"/>
      <c r="QE91" s="82"/>
      <c r="QF91" s="82"/>
      <c r="QG91" s="82"/>
      <c r="QH91" s="82"/>
      <c r="QI91" s="82"/>
      <c r="QJ91" s="82"/>
      <c r="QK91" s="82"/>
      <c r="QL91" s="82"/>
      <c r="QM91" s="82"/>
      <c r="QN91" s="82"/>
      <c r="QO91" s="82"/>
      <c r="QP91" s="82"/>
      <c r="QQ91" s="82"/>
      <c r="QR91" s="82"/>
      <c r="QS91" s="82"/>
      <c r="QT91" s="82"/>
      <c r="QU91" s="82"/>
      <c r="QV91" s="82"/>
      <c r="QW91" s="82"/>
      <c r="QX91" s="82"/>
      <c r="QY91" s="82"/>
      <c r="QZ91" s="82"/>
      <c r="RA91" s="82"/>
      <c r="RB91" s="82"/>
      <c r="RC91" s="82"/>
      <c r="RD91" s="82"/>
      <c r="RE91" s="82"/>
      <c r="RF91" s="82"/>
      <c r="RG91" s="82"/>
      <c r="RH91" s="82"/>
      <c r="RI91" s="82"/>
      <c r="RJ91" s="82"/>
      <c r="RK91" s="82"/>
      <c r="RL91" s="82"/>
      <c r="RM91" s="82"/>
      <c r="RN91" s="82"/>
      <c r="RO91" s="82"/>
      <c r="RP91" s="82"/>
      <c r="RQ91" s="82"/>
      <c r="RR91" s="82"/>
      <c r="RS91" s="82"/>
      <c r="RT91" s="82"/>
      <c r="RU91" s="82"/>
      <c r="RV91" s="82"/>
      <c r="RW91" s="82"/>
      <c r="RX91" s="82"/>
      <c r="RY91" s="82"/>
      <c r="RZ91" s="82"/>
      <c r="SA91" s="82"/>
      <c r="SB91" s="82"/>
      <c r="SC91" s="82"/>
      <c r="SD91" s="82"/>
      <c r="SE91" s="82"/>
      <c r="SF91" s="82"/>
      <c r="SG91" s="82"/>
      <c r="SH91" s="82"/>
      <c r="SI91" s="82"/>
      <c r="SJ91" s="82"/>
      <c r="SK91" s="82"/>
      <c r="SL91" s="82"/>
      <c r="SM91" s="82"/>
      <c r="SN91" s="82"/>
      <c r="SO91" s="82"/>
      <c r="SP91" s="82"/>
      <c r="SQ91" s="82"/>
      <c r="SR91" s="82"/>
      <c r="SS91" s="82"/>
      <c r="ST91" s="82"/>
      <c r="SU91" s="82"/>
      <c r="SV91" s="82"/>
      <c r="SW91" s="82"/>
      <c r="SX91" s="82"/>
      <c r="SY91" s="82"/>
      <c r="SZ91" s="82"/>
      <c r="TA91" s="82"/>
      <c r="TB91" s="82"/>
      <c r="TC91" s="82"/>
      <c r="TD91" s="82"/>
      <c r="TE91" s="82"/>
      <c r="TF91" s="82"/>
      <c r="TG91" s="82"/>
      <c r="TH91" s="82"/>
      <c r="TI91" s="82"/>
      <c r="TJ91" s="82"/>
      <c r="TK91" s="82"/>
      <c r="TL91" s="82"/>
      <c r="TM91" s="82"/>
      <c r="TN91" s="82"/>
      <c r="TO91" s="82"/>
      <c r="TP91" s="82"/>
      <c r="TQ91" s="82"/>
      <c r="TR91" s="82"/>
      <c r="TS91" s="82"/>
      <c r="TT91" s="82"/>
      <c r="TU91" s="82"/>
      <c r="TV91" s="82"/>
      <c r="TW91" s="82"/>
      <c r="TX91" s="82"/>
      <c r="TY91" s="82"/>
      <c r="TZ91" s="82"/>
      <c r="UA91" s="82"/>
      <c r="UB91" s="82"/>
      <c r="UC91" s="82"/>
      <c r="UD91" s="82"/>
      <c r="UE91" s="82"/>
      <c r="UF91" s="82"/>
      <c r="UG91" s="82"/>
      <c r="UH91" s="82"/>
      <c r="UI91" s="82"/>
      <c r="UJ91" s="82"/>
      <c r="UK91" s="82"/>
      <c r="UL91" s="82"/>
      <c r="UM91" s="82"/>
      <c r="UN91" s="82"/>
      <c r="UO91" s="82"/>
      <c r="UP91" s="82"/>
      <c r="UQ91" s="82"/>
      <c r="UR91" s="82"/>
      <c r="US91" s="82"/>
      <c r="UT91" s="82"/>
      <c r="UU91" s="82"/>
      <c r="UV91" s="82"/>
      <c r="UW91" s="82"/>
      <c r="UX91" s="82"/>
      <c r="UY91" s="82"/>
      <c r="UZ91" s="82"/>
      <c r="VA91" s="82"/>
      <c r="VB91" s="82"/>
      <c r="VC91" s="82"/>
      <c r="VD91" s="82"/>
      <c r="VE91" s="82"/>
      <c r="VF91" s="82"/>
      <c r="VG91" s="82"/>
      <c r="VH91" s="82"/>
      <c r="VI91" s="82"/>
      <c r="VJ91" s="82"/>
      <c r="VK91" s="82"/>
      <c r="VL91" s="82"/>
      <c r="VM91" s="82"/>
      <c r="VN91" s="82"/>
      <c r="VO91" s="82"/>
      <c r="VP91" s="82"/>
      <c r="VQ91" s="82"/>
      <c r="VR91" s="82"/>
      <c r="VS91" s="82"/>
      <c r="VT91" s="82"/>
      <c r="VU91" s="82"/>
      <c r="VV91" s="82"/>
      <c r="VW91" s="82"/>
      <c r="VX91" s="82"/>
      <c r="VY91" s="82"/>
      <c r="VZ91" s="82"/>
      <c r="WA91" s="82"/>
      <c r="WB91" s="82"/>
      <c r="WC91" s="82"/>
      <c r="WD91" s="82"/>
      <c r="WE91" s="82"/>
      <c r="WF91" s="82"/>
      <c r="WG91" s="82"/>
      <c r="WH91" s="82"/>
      <c r="WI91" s="82"/>
      <c r="WJ91" s="82"/>
      <c r="WK91" s="82"/>
      <c r="WL91" s="82"/>
      <c r="WM91" s="82"/>
      <c r="WN91" s="82"/>
      <c r="WO91" s="82"/>
      <c r="WP91" s="82"/>
      <c r="WQ91" s="82"/>
      <c r="WR91" s="82"/>
      <c r="WS91" s="82"/>
      <c r="WT91" s="82"/>
      <c r="WU91" s="82"/>
      <c r="WV91" s="82"/>
      <c r="WW91" s="82"/>
      <c r="WX91" s="82"/>
      <c r="WY91" s="82"/>
      <c r="WZ91" s="82"/>
      <c r="XA91" s="82"/>
      <c r="XB91" s="82"/>
      <c r="XC91" s="82"/>
      <c r="XD91" s="82"/>
      <c r="XE91" s="82"/>
      <c r="XF91" s="82"/>
      <c r="XG91" s="82"/>
      <c r="XH91" s="82"/>
      <c r="XI91" s="82"/>
      <c r="XJ91" s="82"/>
      <c r="XK91" s="82"/>
      <c r="XL91" s="82"/>
      <c r="XM91" s="82"/>
      <c r="XN91" s="82"/>
      <c r="XO91" s="82"/>
      <c r="XP91" s="82"/>
      <c r="XQ91" s="82"/>
      <c r="XR91" s="82"/>
      <c r="XS91" s="82"/>
      <c r="XT91" s="82"/>
      <c r="XU91" s="82"/>
      <c r="XV91" s="82"/>
      <c r="XW91" s="82"/>
      <c r="XX91" s="82"/>
      <c r="XY91" s="82"/>
      <c r="XZ91" s="82"/>
      <c r="YA91" s="82"/>
      <c r="YB91" s="82"/>
      <c r="YC91" s="82"/>
      <c r="YD91" s="82"/>
      <c r="YE91" s="82"/>
      <c r="YF91" s="82"/>
      <c r="YG91" s="82"/>
      <c r="YH91" s="82"/>
      <c r="YI91" s="82"/>
      <c r="YJ91" s="82"/>
      <c r="YK91" s="82"/>
      <c r="YL91" s="82"/>
      <c r="YM91" s="82"/>
      <c r="YN91" s="82"/>
      <c r="YO91" s="82"/>
      <c r="YP91" s="82"/>
      <c r="YQ91" s="82"/>
      <c r="YR91" s="82"/>
      <c r="YS91" s="82"/>
      <c r="YT91" s="82"/>
      <c r="YU91" s="82"/>
      <c r="YV91" s="82"/>
      <c r="YW91" s="82"/>
      <c r="YX91" s="82"/>
      <c r="YY91" s="82"/>
      <c r="YZ91" s="82"/>
      <c r="ZA91" s="82"/>
      <c r="ZB91" s="82"/>
      <c r="ZC91" s="82"/>
      <c r="ZD91" s="82"/>
      <c r="ZE91" s="82"/>
      <c r="ZF91" s="82"/>
      <c r="ZG91" s="82"/>
      <c r="ZH91" s="82"/>
      <c r="ZI91" s="82"/>
      <c r="ZJ91" s="82"/>
      <c r="ZK91" s="82"/>
      <c r="ZL91" s="82"/>
      <c r="ZM91" s="82"/>
      <c r="ZN91" s="82"/>
      <c r="ZO91" s="82"/>
      <c r="ZP91" s="82"/>
      <c r="ZQ91" s="82"/>
      <c r="ZR91" s="82"/>
      <c r="ZS91" s="82"/>
      <c r="ZT91" s="82"/>
      <c r="ZU91" s="82"/>
      <c r="ZV91" s="82"/>
      <c r="ZW91" s="82"/>
      <c r="ZX91" s="82"/>
      <c r="ZY91" s="82"/>
      <c r="ZZ91" s="82"/>
      <c r="AAA91" s="82"/>
      <c r="AAB91" s="82"/>
      <c r="AAC91" s="82"/>
      <c r="AAD91" s="82"/>
      <c r="AAE91" s="82"/>
      <c r="AAF91" s="82"/>
      <c r="AAG91" s="82"/>
      <c r="AAH91" s="82"/>
      <c r="AAI91" s="82"/>
      <c r="AAJ91" s="82"/>
      <c r="AAK91" s="82"/>
      <c r="AAL91" s="82"/>
      <c r="AAM91" s="82"/>
      <c r="AAN91" s="82"/>
      <c r="AAO91" s="82"/>
      <c r="AAP91" s="82"/>
      <c r="AAQ91" s="82"/>
      <c r="AAR91" s="82"/>
      <c r="AAS91" s="82"/>
      <c r="AAT91" s="82"/>
      <c r="AAU91" s="82"/>
      <c r="AAV91" s="82"/>
    </row>
    <row r="92" spans="1:724" s="6" customFormat="1" ht="52.5" customHeight="1" x14ac:dyDescent="0.15">
      <c r="A92" s="291">
        <v>46113</v>
      </c>
      <c r="B92" s="292"/>
      <c r="C92" s="292"/>
      <c r="D92" s="292"/>
      <c r="E92" s="292"/>
      <c r="F92" s="292"/>
      <c r="G92" s="292"/>
      <c r="H92" s="293" t="s">
        <v>284</v>
      </c>
      <c r="I92" s="293"/>
      <c r="J92" s="293"/>
      <c r="K92" s="293"/>
      <c r="L92" s="293"/>
      <c r="M92" s="293"/>
      <c r="N92" s="293"/>
      <c r="O92" s="293"/>
      <c r="P92" s="293"/>
      <c r="Q92" s="293"/>
      <c r="R92" s="293"/>
      <c r="S92" s="293"/>
      <c r="T92" s="293"/>
      <c r="U92" s="293"/>
      <c r="V92" s="293"/>
      <c r="W92" s="293"/>
      <c r="X92" s="293"/>
      <c r="Y92" s="293"/>
      <c r="Z92" s="293"/>
      <c r="AA92" s="293"/>
      <c r="AB92" s="293"/>
      <c r="AC92" s="293"/>
      <c r="AD92" s="293"/>
      <c r="AE92" s="293"/>
      <c r="AF92" s="293"/>
      <c r="AG92" s="293"/>
      <c r="AH92" s="293"/>
      <c r="AI92" s="293"/>
      <c r="AJ92" s="293"/>
      <c r="AK92" s="293"/>
      <c r="AL92" s="293"/>
      <c r="AM92" s="293"/>
      <c r="AN92" s="293"/>
      <c r="AO92" s="293"/>
      <c r="AP92" s="293"/>
      <c r="AQ92" s="293"/>
      <c r="AR92" s="293"/>
      <c r="AS92" s="294"/>
      <c r="AT92" s="74"/>
      <c r="AU92" s="77" t="s">
        <v>6</v>
      </c>
      <c r="AV92" s="95">
        <f t="shared" ref="AV92:AV104" si="0">LEN(H92)</f>
        <v>106</v>
      </c>
      <c r="AW92" s="3" t="s">
        <v>70</v>
      </c>
      <c r="AX92" s="3"/>
      <c r="AY92" s="101" t="str">
        <f t="shared" ref="AY92:AY104" si="1">IF(AV92&gt;150,"字数オーバーです","　")</f>
        <v>　</v>
      </c>
      <c r="AZ92" s="82"/>
      <c r="BA92" s="82"/>
      <c r="BB92" s="82"/>
      <c r="BC92" s="82"/>
      <c r="BD92" s="82"/>
      <c r="BE92" s="85"/>
      <c r="BF92" s="82"/>
      <c r="BG92" s="82"/>
      <c r="BH92" s="82"/>
      <c r="BI92" s="82"/>
      <c r="BJ92" s="82"/>
      <c r="BK92" s="82"/>
      <c r="BL92" s="82"/>
      <c r="BM92" s="82"/>
      <c r="BN92" s="82"/>
      <c r="BO92" s="82"/>
      <c r="BP92" s="82"/>
      <c r="BQ92" s="82"/>
      <c r="BR92" s="82"/>
      <c r="BS92" s="82"/>
      <c r="BT92" s="82"/>
      <c r="BU92" s="82"/>
      <c r="BV92" s="82"/>
      <c r="BW92" s="82"/>
      <c r="BX92" s="82"/>
      <c r="BY92" s="82"/>
      <c r="BZ92" s="82"/>
      <c r="CA92" s="82"/>
      <c r="CB92" s="82"/>
      <c r="CC92" s="82"/>
      <c r="CD92" s="82"/>
      <c r="CE92" s="82"/>
      <c r="CF92" s="82"/>
      <c r="CG92" s="82"/>
      <c r="CH92" s="82"/>
      <c r="CI92" s="82"/>
      <c r="CJ92" s="82"/>
      <c r="CK92" s="82"/>
      <c r="CL92" s="82"/>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82"/>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82"/>
      <c r="JY92" s="82"/>
      <c r="JZ92" s="82"/>
      <c r="KA92" s="82"/>
      <c r="KB92" s="82"/>
      <c r="KC92" s="82"/>
      <c r="KD92" s="82"/>
      <c r="KE92" s="82"/>
      <c r="KF92" s="82"/>
      <c r="KG92" s="82"/>
      <c r="KH92" s="82"/>
      <c r="KI92" s="82"/>
      <c r="KJ92" s="82"/>
      <c r="KK92" s="82"/>
      <c r="KL92" s="82"/>
      <c r="KM92" s="82"/>
      <c r="KN92" s="82"/>
      <c r="KO92" s="82"/>
      <c r="KP92" s="82"/>
      <c r="KQ92" s="82"/>
      <c r="KR92" s="82"/>
      <c r="KS92" s="82"/>
      <c r="KT92" s="82"/>
      <c r="KU92" s="82"/>
      <c r="KV92" s="82"/>
      <c r="KW92" s="82"/>
      <c r="KX92" s="82"/>
      <c r="KY92" s="82"/>
      <c r="KZ92" s="82"/>
      <c r="LA92" s="82"/>
      <c r="LB92" s="82"/>
      <c r="LC92" s="82"/>
      <c r="LD92" s="82"/>
      <c r="LE92" s="82"/>
      <c r="LF92" s="82"/>
      <c r="LG92" s="82"/>
      <c r="LH92" s="82"/>
      <c r="LI92" s="82"/>
      <c r="LJ92" s="82"/>
      <c r="LK92" s="82"/>
      <c r="LL92" s="82"/>
      <c r="LM92" s="82"/>
      <c r="LN92" s="82"/>
      <c r="LO92" s="82"/>
      <c r="LP92" s="82"/>
      <c r="LQ92" s="82"/>
      <c r="LR92" s="82"/>
      <c r="LS92" s="82"/>
      <c r="LT92" s="82"/>
      <c r="LU92" s="82"/>
      <c r="LV92" s="82"/>
      <c r="LW92" s="82"/>
      <c r="LX92" s="82"/>
      <c r="LY92" s="82"/>
      <c r="LZ92" s="82"/>
      <c r="MA92" s="82"/>
      <c r="MB92" s="82"/>
      <c r="MC92" s="82"/>
      <c r="MD92" s="82"/>
      <c r="ME92" s="82"/>
      <c r="MF92" s="82"/>
      <c r="MG92" s="82"/>
      <c r="MH92" s="82"/>
      <c r="MI92" s="82"/>
      <c r="MJ92" s="82"/>
      <c r="MK92" s="82"/>
      <c r="ML92" s="82"/>
      <c r="MM92" s="82"/>
      <c r="MN92" s="82"/>
      <c r="MO92" s="82"/>
      <c r="MP92" s="82"/>
      <c r="MQ92" s="82"/>
      <c r="MR92" s="82"/>
      <c r="MS92" s="82"/>
      <c r="MT92" s="82"/>
      <c r="MU92" s="82"/>
      <c r="MV92" s="82"/>
      <c r="MW92" s="82"/>
      <c r="MX92" s="82"/>
      <c r="MY92" s="82"/>
      <c r="MZ92" s="82"/>
      <c r="NA92" s="82"/>
      <c r="NB92" s="82"/>
      <c r="NC92" s="82"/>
      <c r="ND92" s="82"/>
      <c r="NE92" s="82"/>
      <c r="NF92" s="82"/>
      <c r="NG92" s="82"/>
      <c r="NH92" s="82"/>
      <c r="NI92" s="82"/>
      <c r="NJ92" s="82"/>
      <c r="NK92" s="82"/>
      <c r="NL92" s="82"/>
      <c r="NM92" s="82"/>
      <c r="NN92" s="82"/>
      <c r="NO92" s="82"/>
      <c r="NP92" s="82"/>
      <c r="NQ92" s="82"/>
      <c r="NR92" s="82"/>
      <c r="NS92" s="82"/>
      <c r="NT92" s="82"/>
      <c r="NU92" s="82"/>
      <c r="NV92" s="82"/>
      <c r="NW92" s="82"/>
      <c r="NX92" s="82"/>
      <c r="NY92" s="82"/>
      <c r="NZ92" s="82"/>
      <c r="OA92" s="82"/>
      <c r="OB92" s="82"/>
      <c r="OC92" s="82"/>
      <c r="OD92" s="82"/>
      <c r="OE92" s="82"/>
      <c r="OF92" s="82"/>
      <c r="OG92" s="82"/>
      <c r="OH92" s="82"/>
      <c r="OI92" s="82"/>
      <c r="OJ92" s="82"/>
      <c r="OK92" s="82"/>
      <c r="OL92" s="82"/>
      <c r="OM92" s="82"/>
      <c r="ON92" s="82"/>
      <c r="OO92" s="82"/>
      <c r="OP92" s="82"/>
      <c r="OQ92" s="82"/>
      <c r="OR92" s="82"/>
      <c r="OS92" s="82"/>
      <c r="OT92" s="82"/>
      <c r="OU92" s="82"/>
      <c r="OV92" s="82"/>
      <c r="OW92" s="82"/>
      <c r="OX92" s="82"/>
      <c r="OY92" s="82"/>
      <c r="OZ92" s="82"/>
      <c r="PA92" s="82"/>
      <c r="PB92" s="82"/>
      <c r="PC92" s="82"/>
      <c r="PD92" s="82"/>
      <c r="PE92" s="82"/>
      <c r="PF92" s="82"/>
      <c r="PG92" s="82"/>
      <c r="PH92" s="82"/>
      <c r="PI92" s="82"/>
      <c r="PJ92" s="82"/>
      <c r="PK92" s="82"/>
      <c r="PL92" s="82"/>
      <c r="PM92" s="82"/>
      <c r="PN92" s="82"/>
      <c r="PO92" s="82"/>
      <c r="PP92" s="82"/>
      <c r="PQ92" s="82"/>
      <c r="PR92" s="82"/>
      <c r="PS92" s="82"/>
      <c r="PT92" s="82"/>
      <c r="PU92" s="82"/>
      <c r="PV92" s="82"/>
      <c r="PW92" s="82"/>
      <c r="PX92" s="82"/>
      <c r="PY92" s="82"/>
      <c r="PZ92" s="82"/>
      <c r="QA92" s="82"/>
      <c r="QB92" s="82"/>
      <c r="QC92" s="82"/>
      <c r="QD92" s="82"/>
      <c r="QE92" s="82"/>
      <c r="QF92" s="82"/>
      <c r="QG92" s="82"/>
      <c r="QH92" s="82"/>
      <c r="QI92" s="82"/>
      <c r="QJ92" s="82"/>
      <c r="QK92" s="82"/>
      <c r="QL92" s="82"/>
      <c r="QM92" s="82"/>
      <c r="QN92" s="82"/>
      <c r="QO92" s="82"/>
      <c r="QP92" s="82"/>
      <c r="QQ92" s="82"/>
      <c r="QR92" s="82"/>
      <c r="QS92" s="82"/>
      <c r="QT92" s="82"/>
      <c r="QU92" s="82"/>
      <c r="QV92" s="82"/>
      <c r="QW92" s="82"/>
      <c r="QX92" s="82"/>
      <c r="QY92" s="82"/>
      <c r="QZ92" s="82"/>
      <c r="RA92" s="82"/>
      <c r="RB92" s="82"/>
      <c r="RC92" s="82"/>
      <c r="RD92" s="82"/>
      <c r="RE92" s="82"/>
      <c r="RF92" s="82"/>
      <c r="RG92" s="82"/>
      <c r="RH92" s="82"/>
      <c r="RI92" s="82"/>
      <c r="RJ92" s="82"/>
      <c r="RK92" s="82"/>
      <c r="RL92" s="82"/>
      <c r="RM92" s="82"/>
      <c r="RN92" s="82"/>
      <c r="RO92" s="82"/>
      <c r="RP92" s="82"/>
      <c r="RQ92" s="82"/>
      <c r="RR92" s="82"/>
      <c r="RS92" s="82"/>
      <c r="RT92" s="82"/>
      <c r="RU92" s="82"/>
      <c r="RV92" s="82"/>
      <c r="RW92" s="82"/>
      <c r="RX92" s="82"/>
      <c r="RY92" s="82"/>
      <c r="RZ92" s="82"/>
      <c r="SA92" s="82"/>
      <c r="SB92" s="82"/>
      <c r="SC92" s="82"/>
      <c r="SD92" s="82"/>
      <c r="SE92" s="82"/>
      <c r="SF92" s="82"/>
      <c r="SG92" s="82"/>
      <c r="SH92" s="82"/>
      <c r="SI92" s="82"/>
      <c r="SJ92" s="82"/>
      <c r="SK92" s="82"/>
      <c r="SL92" s="82"/>
      <c r="SM92" s="82"/>
      <c r="SN92" s="82"/>
      <c r="SO92" s="82"/>
      <c r="SP92" s="82"/>
      <c r="SQ92" s="82"/>
      <c r="SR92" s="82"/>
      <c r="SS92" s="82"/>
      <c r="ST92" s="82"/>
      <c r="SU92" s="82"/>
      <c r="SV92" s="82"/>
      <c r="SW92" s="82"/>
      <c r="SX92" s="82"/>
      <c r="SY92" s="82"/>
      <c r="SZ92" s="82"/>
      <c r="TA92" s="82"/>
      <c r="TB92" s="82"/>
      <c r="TC92" s="82"/>
      <c r="TD92" s="82"/>
      <c r="TE92" s="82"/>
      <c r="TF92" s="82"/>
      <c r="TG92" s="82"/>
      <c r="TH92" s="82"/>
      <c r="TI92" s="82"/>
      <c r="TJ92" s="82"/>
      <c r="TK92" s="82"/>
      <c r="TL92" s="82"/>
      <c r="TM92" s="82"/>
      <c r="TN92" s="82"/>
      <c r="TO92" s="82"/>
      <c r="TP92" s="82"/>
      <c r="TQ92" s="82"/>
      <c r="TR92" s="82"/>
      <c r="TS92" s="82"/>
      <c r="TT92" s="82"/>
      <c r="TU92" s="82"/>
      <c r="TV92" s="82"/>
      <c r="TW92" s="82"/>
      <c r="TX92" s="82"/>
      <c r="TY92" s="82"/>
      <c r="TZ92" s="82"/>
      <c r="UA92" s="82"/>
      <c r="UB92" s="82"/>
      <c r="UC92" s="82"/>
      <c r="UD92" s="82"/>
      <c r="UE92" s="82"/>
      <c r="UF92" s="82"/>
      <c r="UG92" s="82"/>
      <c r="UH92" s="82"/>
      <c r="UI92" s="82"/>
      <c r="UJ92" s="82"/>
      <c r="UK92" s="82"/>
      <c r="UL92" s="82"/>
      <c r="UM92" s="82"/>
      <c r="UN92" s="82"/>
      <c r="UO92" s="82"/>
      <c r="UP92" s="82"/>
      <c r="UQ92" s="82"/>
      <c r="UR92" s="82"/>
      <c r="US92" s="82"/>
      <c r="UT92" s="82"/>
      <c r="UU92" s="82"/>
      <c r="UV92" s="82"/>
      <c r="UW92" s="82"/>
      <c r="UX92" s="82"/>
      <c r="UY92" s="82"/>
      <c r="UZ92" s="82"/>
      <c r="VA92" s="82"/>
      <c r="VB92" s="82"/>
      <c r="VC92" s="82"/>
      <c r="VD92" s="82"/>
      <c r="VE92" s="82"/>
      <c r="VF92" s="82"/>
      <c r="VG92" s="82"/>
      <c r="VH92" s="82"/>
      <c r="VI92" s="82"/>
      <c r="VJ92" s="82"/>
      <c r="VK92" s="82"/>
      <c r="VL92" s="82"/>
      <c r="VM92" s="82"/>
      <c r="VN92" s="82"/>
      <c r="VO92" s="82"/>
      <c r="VP92" s="82"/>
      <c r="VQ92" s="82"/>
      <c r="VR92" s="82"/>
      <c r="VS92" s="82"/>
      <c r="VT92" s="82"/>
      <c r="VU92" s="82"/>
      <c r="VV92" s="82"/>
      <c r="VW92" s="82"/>
      <c r="VX92" s="82"/>
      <c r="VY92" s="82"/>
      <c r="VZ92" s="82"/>
      <c r="WA92" s="82"/>
      <c r="WB92" s="82"/>
      <c r="WC92" s="82"/>
      <c r="WD92" s="82"/>
      <c r="WE92" s="82"/>
      <c r="WF92" s="82"/>
      <c r="WG92" s="82"/>
      <c r="WH92" s="82"/>
      <c r="WI92" s="82"/>
      <c r="WJ92" s="82"/>
      <c r="WK92" s="82"/>
      <c r="WL92" s="82"/>
      <c r="WM92" s="82"/>
      <c r="WN92" s="82"/>
      <c r="WO92" s="82"/>
      <c r="WP92" s="82"/>
      <c r="WQ92" s="82"/>
      <c r="WR92" s="82"/>
      <c r="WS92" s="82"/>
      <c r="WT92" s="82"/>
      <c r="WU92" s="82"/>
      <c r="WV92" s="82"/>
      <c r="WW92" s="82"/>
      <c r="WX92" s="82"/>
      <c r="WY92" s="82"/>
      <c r="WZ92" s="82"/>
      <c r="XA92" s="82"/>
      <c r="XB92" s="82"/>
      <c r="XC92" s="82"/>
      <c r="XD92" s="82"/>
      <c r="XE92" s="82"/>
      <c r="XF92" s="82"/>
      <c r="XG92" s="82"/>
      <c r="XH92" s="82"/>
      <c r="XI92" s="82"/>
      <c r="XJ92" s="82"/>
      <c r="XK92" s="82"/>
      <c r="XL92" s="82"/>
      <c r="XM92" s="82"/>
      <c r="XN92" s="82"/>
      <c r="XO92" s="82"/>
      <c r="XP92" s="82"/>
      <c r="XQ92" s="82"/>
      <c r="XR92" s="82"/>
      <c r="XS92" s="82"/>
      <c r="XT92" s="82"/>
      <c r="XU92" s="82"/>
      <c r="XV92" s="82"/>
      <c r="XW92" s="82"/>
      <c r="XX92" s="82"/>
      <c r="XY92" s="82"/>
      <c r="XZ92" s="82"/>
      <c r="YA92" s="82"/>
      <c r="YB92" s="82"/>
      <c r="YC92" s="82"/>
      <c r="YD92" s="82"/>
      <c r="YE92" s="82"/>
      <c r="YF92" s="82"/>
      <c r="YG92" s="82"/>
      <c r="YH92" s="82"/>
      <c r="YI92" s="82"/>
      <c r="YJ92" s="82"/>
      <c r="YK92" s="82"/>
      <c r="YL92" s="82"/>
      <c r="YM92" s="82"/>
      <c r="YN92" s="82"/>
      <c r="YO92" s="82"/>
      <c r="YP92" s="82"/>
      <c r="YQ92" s="82"/>
      <c r="YR92" s="82"/>
      <c r="YS92" s="82"/>
      <c r="YT92" s="82"/>
      <c r="YU92" s="82"/>
      <c r="YV92" s="82"/>
      <c r="YW92" s="82"/>
      <c r="YX92" s="82"/>
      <c r="YY92" s="82"/>
      <c r="YZ92" s="82"/>
      <c r="ZA92" s="82"/>
      <c r="ZB92" s="82"/>
      <c r="ZC92" s="82"/>
      <c r="ZD92" s="82"/>
      <c r="ZE92" s="82"/>
      <c r="ZF92" s="82"/>
      <c r="ZG92" s="82"/>
      <c r="ZH92" s="82"/>
      <c r="ZI92" s="82"/>
      <c r="ZJ92" s="82"/>
      <c r="ZK92" s="82"/>
      <c r="ZL92" s="82"/>
      <c r="ZM92" s="82"/>
      <c r="ZN92" s="82"/>
      <c r="ZO92" s="82"/>
      <c r="ZP92" s="82"/>
      <c r="ZQ92" s="82"/>
      <c r="ZR92" s="82"/>
      <c r="ZS92" s="82"/>
      <c r="ZT92" s="82"/>
      <c r="ZU92" s="82"/>
      <c r="ZV92" s="82"/>
      <c r="ZW92" s="82"/>
      <c r="ZX92" s="82"/>
      <c r="ZY92" s="82"/>
      <c r="ZZ92" s="82"/>
      <c r="AAA92" s="82"/>
      <c r="AAB92" s="82"/>
      <c r="AAC92" s="82"/>
      <c r="AAD92" s="82"/>
      <c r="AAE92" s="82"/>
      <c r="AAF92" s="82"/>
      <c r="AAG92" s="82"/>
      <c r="AAH92" s="82"/>
      <c r="AAI92" s="82"/>
      <c r="AAJ92" s="82"/>
      <c r="AAK92" s="82"/>
      <c r="AAL92" s="82"/>
      <c r="AAM92" s="82"/>
      <c r="AAN92" s="82"/>
      <c r="AAO92" s="82"/>
      <c r="AAP92" s="82"/>
      <c r="AAQ92" s="82"/>
      <c r="AAR92" s="82"/>
      <c r="AAS92" s="82"/>
      <c r="AAT92" s="82"/>
      <c r="AAU92" s="82"/>
      <c r="AAV92" s="82"/>
    </row>
    <row r="93" spans="1:724" s="6" customFormat="1" ht="52.5" customHeight="1" x14ac:dyDescent="0.15">
      <c r="A93" s="291">
        <v>46143</v>
      </c>
      <c r="B93" s="292"/>
      <c r="C93" s="292"/>
      <c r="D93" s="292"/>
      <c r="E93" s="292"/>
      <c r="F93" s="292"/>
      <c r="G93" s="292"/>
      <c r="H93" s="293" t="s">
        <v>285</v>
      </c>
      <c r="I93" s="293"/>
      <c r="J93" s="293"/>
      <c r="K93" s="293"/>
      <c r="L93" s="293"/>
      <c r="M93" s="293"/>
      <c r="N93" s="293"/>
      <c r="O93" s="293"/>
      <c r="P93" s="293"/>
      <c r="Q93" s="293"/>
      <c r="R93" s="293"/>
      <c r="S93" s="293"/>
      <c r="T93" s="293"/>
      <c r="U93" s="293"/>
      <c r="V93" s="293"/>
      <c r="W93" s="293"/>
      <c r="X93" s="293"/>
      <c r="Y93" s="293"/>
      <c r="Z93" s="293"/>
      <c r="AA93" s="293"/>
      <c r="AB93" s="293"/>
      <c r="AC93" s="293"/>
      <c r="AD93" s="293"/>
      <c r="AE93" s="293"/>
      <c r="AF93" s="293"/>
      <c r="AG93" s="293"/>
      <c r="AH93" s="293"/>
      <c r="AI93" s="293"/>
      <c r="AJ93" s="293"/>
      <c r="AK93" s="293"/>
      <c r="AL93" s="293"/>
      <c r="AM93" s="293"/>
      <c r="AN93" s="293"/>
      <c r="AO93" s="293"/>
      <c r="AP93" s="293"/>
      <c r="AQ93" s="293"/>
      <c r="AR93" s="293"/>
      <c r="AS93" s="294"/>
      <c r="AT93" s="74"/>
      <c r="AU93" s="77" t="s">
        <v>6</v>
      </c>
      <c r="AV93" s="95">
        <f t="shared" si="0"/>
        <v>108</v>
      </c>
      <c r="AW93" s="3" t="s">
        <v>70</v>
      </c>
      <c r="AX93" s="3"/>
      <c r="AY93" s="101" t="str">
        <f t="shared" si="1"/>
        <v>　</v>
      </c>
      <c r="AZ93" s="82"/>
      <c r="BA93" s="82"/>
      <c r="BB93" s="82"/>
      <c r="BC93" s="82"/>
      <c r="BD93" s="82"/>
      <c r="BE93" s="85"/>
      <c r="BF93" s="82"/>
      <c r="BG93" s="82"/>
      <c r="BH93" s="82"/>
      <c r="BI93" s="82"/>
      <c r="BJ93" s="82"/>
      <c r="BK93" s="82"/>
      <c r="BL93" s="82"/>
      <c r="BM93" s="82"/>
      <c r="BN93" s="82"/>
      <c r="BO93" s="82"/>
      <c r="BP93" s="82"/>
      <c r="BQ93" s="82"/>
      <c r="BR93" s="82"/>
      <c r="BS93" s="82"/>
      <c r="BT93" s="82"/>
      <c r="BU93" s="82"/>
      <c r="BV93" s="82"/>
      <c r="BW93" s="82"/>
      <c r="BX93" s="82"/>
      <c r="BY93" s="82"/>
      <c r="BZ93" s="82"/>
      <c r="CA93" s="82"/>
      <c r="CB93" s="82"/>
      <c r="CC93" s="82"/>
      <c r="CD93" s="82"/>
      <c r="CE93" s="82"/>
      <c r="CF93" s="82"/>
      <c r="CG93" s="82"/>
      <c r="CH93" s="82"/>
      <c r="CI93" s="82"/>
      <c r="CJ93" s="82"/>
      <c r="CK93" s="82"/>
      <c r="CL93" s="82"/>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82"/>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82"/>
      <c r="JY93" s="82"/>
      <c r="JZ93" s="82"/>
      <c r="KA93" s="82"/>
      <c r="KB93" s="82"/>
      <c r="KC93" s="82"/>
      <c r="KD93" s="82"/>
      <c r="KE93" s="82"/>
      <c r="KF93" s="82"/>
      <c r="KG93" s="82"/>
      <c r="KH93" s="82"/>
      <c r="KI93" s="82"/>
      <c r="KJ93" s="82"/>
      <c r="KK93" s="82"/>
      <c r="KL93" s="82"/>
      <c r="KM93" s="82"/>
      <c r="KN93" s="82"/>
      <c r="KO93" s="82"/>
      <c r="KP93" s="82"/>
      <c r="KQ93" s="82"/>
      <c r="KR93" s="82"/>
      <c r="KS93" s="82"/>
      <c r="KT93" s="82"/>
      <c r="KU93" s="82"/>
      <c r="KV93" s="82"/>
      <c r="KW93" s="82"/>
      <c r="KX93" s="82"/>
      <c r="KY93" s="82"/>
      <c r="KZ93" s="82"/>
      <c r="LA93" s="82"/>
      <c r="LB93" s="82"/>
      <c r="LC93" s="82"/>
      <c r="LD93" s="82"/>
      <c r="LE93" s="82"/>
      <c r="LF93" s="82"/>
      <c r="LG93" s="82"/>
      <c r="LH93" s="82"/>
      <c r="LI93" s="82"/>
      <c r="LJ93" s="82"/>
      <c r="LK93" s="82"/>
      <c r="LL93" s="82"/>
      <c r="LM93" s="82"/>
      <c r="LN93" s="82"/>
      <c r="LO93" s="82"/>
      <c r="LP93" s="82"/>
      <c r="LQ93" s="82"/>
      <c r="LR93" s="82"/>
      <c r="LS93" s="82"/>
      <c r="LT93" s="82"/>
      <c r="LU93" s="82"/>
      <c r="LV93" s="82"/>
      <c r="LW93" s="82"/>
      <c r="LX93" s="82"/>
      <c r="LY93" s="82"/>
      <c r="LZ93" s="82"/>
      <c r="MA93" s="82"/>
      <c r="MB93" s="82"/>
      <c r="MC93" s="82"/>
      <c r="MD93" s="82"/>
      <c r="ME93" s="82"/>
      <c r="MF93" s="82"/>
      <c r="MG93" s="82"/>
      <c r="MH93" s="82"/>
      <c r="MI93" s="82"/>
      <c r="MJ93" s="82"/>
      <c r="MK93" s="82"/>
      <c r="ML93" s="82"/>
      <c r="MM93" s="82"/>
      <c r="MN93" s="82"/>
      <c r="MO93" s="82"/>
      <c r="MP93" s="82"/>
      <c r="MQ93" s="82"/>
      <c r="MR93" s="82"/>
      <c r="MS93" s="82"/>
      <c r="MT93" s="82"/>
      <c r="MU93" s="82"/>
      <c r="MV93" s="82"/>
      <c r="MW93" s="82"/>
      <c r="MX93" s="82"/>
      <c r="MY93" s="82"/>
      <c r="MZ93" s="82"/>
      <c r="NA93" s="82"/>
      <c r="NB93" s="82"/>
      <c r="NC93" s="82"/>
      <c r="ND93" s="82"/>
      <c r="NE93" s="82"/>
      <c r="NF93" s="82"/>
      <c r="NG93" s="82"/>
      <c r="NH93" s="82"/>
      <c r="NI93" s="82"/>
      <c r="NJ93" s="82"/>
      <c r="NK93" s="82"/>
      <c r="NL93" s="82"/>
      <c r="NM93" s="82"/>
      <c r="NN93" s="82"/>
      <c r="NO93" s="82"/>
      <c r="NP93" s="82"/>
      <c r="NQ93" s="82"/>
      <c r="NR93" s="82"/>
      <c r="NS93" s="82"/>
      <c r="NT93" s="82"/>
      <c r="NU93" s="82"/>
      <c r="NV93" s="82"/>
      <c r="NW93" s="82"/>
      <c r="NX93" s="82"/>
      <c r="NY93" s="82"/>
      <c r="NZ93" s="82"/>
      <c r="OA93" s="82"/>
      <c r="OB93" s="82"/>
      <c r="OC93" s="82"/>
      <c r="OD93" s="82"/>
      <c r="OE93" s="82"/>
      <c r="OF93" s="82"/>
      <c r="OG93" s="82"/>
      <c r="OH93" s="82"/>
      <c r="OI93" s="82"/>
      <c r="OJ93" s="82"/>
      <c r="OK93" s="82"/>
      <c r="OL93" s="82"/>
      <c r="OM93" s="82"/>
      <c r="ON93" s="82"/>
      <c r="OO93" s="82"/>
      <c r="OP93" s="82"/>
      <c r="OQ93" s="82"/>
      <c r="OR93" s="82"/>
      <c r="OS93" s="82"/>
      <c r="OT93" s="82"/>
      <c r="OU93" s="82"/>
      <c r="OV93" s="82"/>
      <c r="OW93" s="82"/>
      <c r="OX93" s="82"/>
      <c r="OY93" s="82"/>
      <c r="OZ93" s="82"/>
      <c r="PA93" s="82"/>
      <c r="PB93" s="82"/>
      <c r="PC93" s="82"/>
      <c r="PD93" s="82"/>
      <c r="PE93" s="82"/>
      <c r="PF93" s="82"/>
      <c r="PG93" s="82"/>
      <c r="PH93" s="82"/>
      <c r="PI93" s="82"/>
      <c r="PJ93" s="82"/>
      <c r="PK93" s="82"/>
      <c r="PL93" s="82"/>
      <c r="PM93" s="82"/>
      <c r="PN93" s="82"/>
      <c r="PO93" s="82"/>
      <c r="PP93" s="82"/>
      <c r="PQ93" s="82"/>
      <c r="PR93" s="82"/>
      <c r="PS93" s="82"/>
      <c r="PT93" s="82"/>
      <c r="PU93" s="82"/>
      <c r="PV93" s="82"/>
      <c r="PW93" s="82"/>
      <c r="PX93" s="82"/>
      <c r="PY93" s="82"/>
      <c r="PZ93" s="82"/>
      <c r="QA93" s="82"/>
      <c r="QB93" s="82"/>
      <c r="QC93" s="82"/>
      <c r="QD93" s="82"/>
      <c r="QE93" s="82"/>
      <c r="QF93" s="82"/>
      <c r="QG93" s="82"/>
      <c r="QH93" s="82"/>
      <c r="QI93" s="82"/>
      <c r="QJ93" s="82"/>
      <c r="QK93" s="82"/>
      <c r="QL93" s="82"/>
      <c r="QM93" s="82"/>
      <c r="QN93" s="82"/>
      <c r="QO93" s="82"/>
      <c r="QP93" s="82"/>
      <c r="QQ93" s="82"/>
      <c r="QR93" s="82"/>
      <c r="QS93" s="82"/>
      <c r="QT93" s="82"/>
      <c r="QU93" s="82"/>
      <c r="QV93" s="82"/>
      <c r="QW93" s="82"/>
      <c r="QX93" s="82"/>
      <c r="QY93" s="82"/>
      <c r="QZ93" s="82"/>
      <c r="RA93" s="82"/>
      <c r="RB93" s="82"/>
      <c r="RC93" s="82"/>
      <c r="RD93" s="82"/>
      <c r="RE93" s="82"/>
      <c r="RF93" s="82"/>
      <c r="RG93" s="82"/>
      <c r="RH93" s="82"/>
      <c r="RI93" s="82"/>
      <c r="RJ93" s="82"/>
      <c r="RK93" s="82"/>
      <c r="RL93" s="82"/>
      <c r="RM93" s="82"/>
      <c r="RN93" s="82"/>
      <c r="RO93" s="82"/>
      <c r="RP93" s="82"/>
      <c r="RQ93" s="82"/>
      <c r="RR93" s="82"/>
      <c r="RS93" s="82"/>
      <c r="RT93" s="82"/>
      <c r="RU93" s="82"/>
      <c r="RV93" s="82"/>
      <c r="RW93" s="82"/>
      <c r="RX93" s="82"/>
      <c r="RY93" s="82"/>
      <c r="RZ93" s="82"/>
      <c r="SA93" s="82"/>
      <c r="SB93" s="82"/>
      <c r="SC93" s="82"/>
      <c r="SD93" s="82"/>
      <c r="SE93" s="82"/>
      <c r="SF93" s="82"/>
      <c r="SG93" s="82"/>
      <c r="SH93" s="82"/>
      <c r="SI93" s="82"/>
      <c r="SJ93" s="82"/>
      <c r="SK93" s="82"/>
      <c r="SL93" s="82"/>
      <c r="SM93" s="82"/>
      <c r="SN93" s="82"/>
      <c r="SO93" s="82"/>
      <c r="SP93" s="82"/>
      <c r="SQ93" s="82"/>
      <c r="SR93" s="82"/>
      <c r="SS93" s="82"/>
      <c r="ST93" s="82"/>
      <c r="SU93" s="82"/>
      <c r="SV93" s="82"/>
      <c r="SW93" s="82"/>
      <c r="SX93" s="82"/>
      <c r="SY93" s="82"/>
      <c r="SZ93" s="82"/>
      <c r="TA93" s="82"/>
      <c r="TB93" s="82"/>
      <c r="TC93" s="82"/>
      <c r="TD93" s="82"/>
      <c r="TE93" s="82"/>
      <c r="TF93" s="82"/>
      <c r="TG93" s="82"/>
      <c r="TH93" s="82"/>
      <c r="TI93" s="82"/>
      <c r="TJ93" s="82"/>
      <c r="TK93" s="82"/>
      <c r="TL93" s="82"/>
      <c r="TM93" s="82"/>
      <c r="TN93" s="82"/>
      <c r="TO93" s="82"/>
      <c r="TP93" s="82"/>
      <c r="TQ93" s="82"/>
      <c r="TR93" s="82"/>
      <c r="TS93" s="82"/>
      <c r="TT93" s="82"/>
      <c r="TU93" s="82"/>
      <c r="TV93" s="82"/>
      <c r="TW93" s="82"/>
      <c r="TX93" s="82"/>
      <c r="TY93" s="82"/>
      <c r="TZ93" s="82"/>
      <c r="UA93" s="82"/>
      <c r="UB93" s="82"/>
      <c r="UC93" s="82"/>
      <c r="UD93" s="82"/>
      <c r="UE93" s="82"/>
      <c r="UF93" s="82"/>
      <c r="UG93" s="82"/>
      <c r="UH93" s="82"/>
      <c r="UI93" s="82"/>
      <c r="UJ93" s="82"/>
      <c r="UK93" s="82"/>
      <c r="UL93" s="82"/>
      <c r="UM93" s="82"/>
      <c r="UN93" s="82"/>
      <c r="UO93" s="82"/>
      <c r="UP93" s="82"/>
      <c r="UQ93" s="82"/>
      <c r="UR93" s="82"/>
      <c r="US93" s="82"/>
      <c r="UT93" s="82"/>
      <c r="UU93" s="82"/>
      <c r="UV93" s="82"/>
      <c r="UW93" s="82"/>
      <c r="UX93" s="82"/>
      <c r="UY93" s="82"/>
      <c r="UZ93" s="82"/>
      <c r="VA93" s="82"/>
      <c r="VB93" s="82"/>
      <c r="VC93" s="82"/>
      <c r="VD93" s="82"/>
      <c r="VE93" s="82"/>
      <c r="VF93" s="82"/>
      <c r="VG93" s="82"/>
      <c r="VH93" s="82"/>
      <c r="VI93" s="82"/>
      <c r="VJ93" s="82"/>
      <c r="VK93" s="82"/>
      <c r="VL93" s="82"/>
      <c r="VM93" s="82"/>
      <c r="VN93" s="82"/>
      <c r="VO93" s="82"/>
      <c r="VP93" s="82"/>
      <c r="VQ93" s="82"/>
      <c r="VR93" s="82"/>
      <c r="VS93" s="82"/>
      <c r="VT93" s="82"/>
      <c r="VU93" s="82"/>
      <c r="VV93" s="82"/>
      <c r="VW93" s="82"/>
      <c r="VX93" s="82"/>
      <c r="VY93" s="82"/>
      <c r="VZ93" s="82"/>
      <c r="WA93" s="82"/>
      <c r="WB93" s="82"/>
      <c r="WC93" s="82"/>
      <c r="WD93" s="82"/>
      <c r="WE93" s="82"/>
      <c r="WF93" s="82"/>
      <c r="WG93" s="82"/>
      <c r="WH93" s="82"/>
      <c r="WI93" s="82"/>
      <c r="WJ93" s="82"/>
      <c r="WK93" s="82"/>
      <c r="WL93" s="82"/>
      <c r="WM93" s="82"/>
      <c r="WN93" s="82"/>
      <c r="WO93" s="82"/>
      <c r="WP93" s="82"/>
      <c r="WQ93" s="82"/>
      <c r="WR93" s="82"/>
      <c r="WS93" s="82"/>
      <c r="WT93" s="82"/>
      <c r="WU93" s="82"/>
      <c r="WV93" s="82"/>
      <c r="WW93" s="82"/>
      <c r="WX93" s="82"/>
      <c r="WY93" s="82"/>
      <c r="WZ93" s="82"/>
      <c r="XA93" s="82"/>
      <c r="XB93" s="82"/>
      <c r="XC93" s="82"/>
      <c r="XD93" s="82"/>
      <c r="XE93" s="82"/>
      <c r="XF93" s="82"/>
      <c r="XG93" s="82"/>
      <c r="XH93" s="82"/>
      <c r="XI93" s="82"/>
      <c r="XJ93" s="82"/>
      <c r="XK93" s="82"/>
      <c r="XL93" s="82"/>
      <c r="XM93" s="82"/>
      <c r="XN93" s="82"/>
      <c r="XO93" s="82"/>
      <c r="XP93" s="82"/>
      <c r="XQ93" s="82"/>
      <c r="XR93" s="82"/>
      <c r="XS93" s="82"/>
      <c r="XT93" s="82"/>
      <c r="XU93" s="82"/>
      <c r="XV93" s="82"/>
      <c r="XW93" s="82"/>
      <c r="XX93" s="82"/>
      <c r="XY93" s="82"/>
      <c r="XZ93" s="82"/>
      <c r="YA93" s="82"/>
      <c r="YB93" s="82"/>
      <c r="YC93" s="82"/>
      <c r="YD93" s="82"/>
      <c r="YE93" s="82"/>
      <c r="YF93" s="82"/>
      <c r="YG93" s="82"/>
      <c r="YH93" s="82"/>
      <c r="YI93" s="82"/>
      <c r="YJ93" s="82"/>
      <c r="YK93" s="82"/>
      <c r="YL93" s="82"/>
      <c r="YM93" s="82"/>
      <c r="YN93" s="82"/>
      <c r="YO93" s="82"/>
      <c r="YP93" s="82"/>
      <c r="YQ93" s="82"/>
      <c r="YR93" s="82"/>
      <c r="YS93" s="82"/>
      <c r="YT93" s="82"/>
      <c r="YU93" s="82"/>
      <c r="YV93" s="82"/>
      <c r="YW93" s="82"/>
      <c r="YX93" s="82"/>
      <c r="YY93" s="82"/>
      <c r="YZ93" s="82"/>
      <c r="ZA93" s="82"/>
      <c r="ZB93" s="82"/>
      <c r="ZC93" s="82"/>
      <c r="ZD93" s="82"/>
      <c r="ZE93" s="82"/>
      <c r="ZF93" s="82"/>
      <c r="ZG93" s="82"/>
      <c r="ZH93" s="82"/>
      <c r="ZI93" s="82"/>
      <c r="ZJ93" s="82"/>
      <c r="ZK93" s="82"/>
      <c r="ZL93" s="82"/>
      <c r="ZM93" s="82"/>
      <c r="ZN93" s="82"/>
      <c r="ZO93" s="82"/>
      <c r="ZP93" s="82"/>
      <c r="ZQ93" s="82"/>
      <c r="ZR93" s="82"/>
      <c r="ZS93" s="82"/>
      <c r="ZT93" s="82"/>
      <c r="ZU93" s="82"/>
      <c r="ZV93" s="82"/>
      <c r="ZW93" s="82"/>
      <c r="ZX93" s="82"/>
      <c r="ZY93" s="82"/>
      <c r="ZZ93" s="82"/>
      <c r="AAA93" s="82"/>
      <c r="AAB93" s="82"/>
      <c r="AAC93" s="82"/>
      <c r="AAD93" s="82"/>
      <c r="AAE93" s="82"/>
      <c r="AAF93" s="82"/>
      <c r="AAG93" s="82"/>
      <c r="AAH93" s="82"/>
      <c r="AAI93" s="82"/>
      <c r="AAJ93" s="82"/>
      <c r="AAK93" s="82"/>
      <c r="AAL93" s="82"/>
      <c r="AAM93" s="82"/>
      <c r="AAN93" s="82"/>
      <c r="AAO93" s="82"/>
      <c r="AAP93" s="82"/>
      <c r="AAQ93" s="82"/>
      <c r="AAR93" s="82"/>
      <c r="AAS93" s="82"/>
      <c r="AAT93" s="82"/>
      <c r="AAU93" s="82"/>
      <c r="AAV93" s="82"/>
    </row>
    <row r="94" spans="1:724" s="6" customFormat="1" ht="52.5" customHeight="1" x14ac:dyDescent="0.15">
      <c r="A94" s="291">
        <v>46174</v>
      </c>
      <c r="B94" s="292"/>
      <c r="C94" s="292"/>
      <c r="D94" s="292"/>
      <c r="E94" s="292"/>
      <c r="F94" s="292"/>
      <c r="G94" s="292"/>
      <c r="H94" s="293" t="s">
        <v>286</v>
      </c>
      <c r="I94" s="293"/>
      <c r="J94" s="293"/>
      <c r="K94" s="293"/>
      <c r="L94" s="293"/>
      <c r="M94" s="293"/>
      <c r="N94" s="293"/>
      <c r="O94" s="293"/>
      <c r="P94" s="293"/>
      <c r="Q94" s="293"/>
      <c r="R94" s="293"/>
      <c r="S94" s="293"/>
      <c r="T94" s="293"/>
      <c r="U94" s="293"/>
      <c r="V94" s="293"/>
      <c r="W94" s="293"/>
      <c r="X94" s="293"/>
      <c r="Y94" s="293"/>
      <c r="Z94" s="293"/>
      <c r="AA94" s="293"/>
      <c r="AB94" s="293"/>
      <c r="AC94" s="293"/>
      <c r="AD94" s="293"/>
      <c r="AE94" s="293"/>
      <c r="AF94" s="293"/>
      <c r="AG94" s="293"/>
      <c r="AH94" s="293"/>
      <c r="AI94" s="293"/>
      <c r="AJ94" s="293"/>
      <c r="AK94" s="293"/>
      <c r="AL94" s="293"/>
      <c r="AM94" s="293"/>
      <c r="AN94" s="293"/>
      <c r="AO94" s="293"/>
      <c r="AP94" s="293"/>
      <c r="AQ94" s="293"/>
      <c r="AR94" s="293"/>
      <c r="AS94" s="294"/>
      <c r="AT94" s="74"/>
      <c r="AU94" s="77" t="s">
        <v>6</v>
      </c>
      <c r="AV94" s="95">
        <f t="shared" si="0"/>
        <v>108</v>
      </c>
      <c r="AW94" s="3" t="s">
        <v>70</v>
      </c>
      <c r="AX94" s="3"/>
      <c r="AY94" s="101" t="str">
        <f t="shared" si="1"/>
        <v>　</v>
      </c>
      <c r="AZ94" s="82"/>
      <c r="BA94" s="82"/>
      <c r="BB94" s="82"/>
      <c r="BC94" s="82"/>
      <c r="BD94" s="82"/>
      <c r="BE94" s="85"/>
      <c r="BF94" s="82"/>
      <c r="BG94" s="82"/>
      <c r="BH94" s="82"/>
      <c r="BI94" s="82"/>
      <c r="BJ94" s="82"/>
      <c r="BK94" s="82"/>
      <c r="BL94" s="82"/>
      <c r="BM94" s="82"/>
      <c r="BN94" s="82"/>
      <c r="BO94" s="82"/>
      <c r="BP94" s="82"/>
      <c r="BQ94" s="82"/>
      <c r="BR94" s="82"/>
      <c r="BS94" s="82"/>
      <c r="BT94" s="82"/>
      <c r="BU94" s="82"/>
      <c r="BV94" s="82"/>
      <c r="BW94" s="82"/>
      <c r="BX94" s="82"/>
      <c r="BY94" s="82"/>
      <c r="BZ94" s="82"/>
      <c r="CA94" s="82"/>
      <c r="CB94" s="82"/>
      <c r="CC94" s="82"/>
      <c r="CD94" s="82"/>
      <c r="CE94" s="82"/>
      <c r="CF94" s="82"/>
      <c r="CG94" s="82"/>
      <c r="CH94" s="82"/>
      <c r="CI94" s="82"/>
      <c r="CJ94" s="82"/>
      <c r="CK94" s="82"/>
      <c r="CL94" s="82"/>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82"/>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82"/>
      <c r="JY94" s="82"/>
      <c r="JZ94" s="82"/>
      <c r="KA94" s="82"/>
      <c r="KB94" s="82"/>
      <c r="KC94" s="82"/>
      <c r="KD94" s="82"/>
      <c r="KE94" s="82"/>
      <c r="KF94" s="82"/>
      <c r="KG94" s="82"/>
      <c r="KH94" s="82"/>
      <c r="KI94" s="82"/>
      <c r="KJ94" s="82"/>
      <c r="KK94" s="82"/>
      <c r="KL94" s="82"/>
      <c r="KM94" s="82"/>
      <c r="KN94" s="82"/>
      <c r="KO94" s="82"/>
      <c r="KP94" s="82"/>
      <c r="KQ94" s="82"/>
      <c r="KR94" s="82"/>
      <c r="KS94" s="82"/>
      <c r="KT94" s="82"/>
      <c r="KU94" s="82"/>
      <c r="KV94" s="82"/>
      <c r="KW94" s="82"/>
      <c r="KX94" s="82"/>
      <c r="KY94" s="82"/>
      <c r="KZ94" s="82"/>
      <c r="LA94" s="82"/>
      <c r="LB94" s="82"/>
      <c r="LC94" s="82"/>
      <c r="LD94" s="82"/>
      <c r="LE94" s="82"/>
      <c r="LF94" s="82"/>
      <c r="LG94" s="82"/>
      <c r="LH94" s="82"/>
      <c r="LI94" s="82"/>
      <c r="LJ94" s="82"/>
      <c r="LK94" s="82"/>
      <c r="LL94" s="82"/>
      <c r="LM94" s="82"/>
      <c r="LN94" s="82"/>
      <c r="LO94" s="82"/>
      <c r="LP94" s="82"/>
      <c r="LQ94" s="82"/>
      <c r="LR94" s="82"/>
      <c r="LS94" s="82"/>
      <c r="LT94" s="82"/>
      <c r="LU94" s="82"/>
      <c r="LV94" s="82"/>
      <c r="LW94" s="82"/>
      <c r="LX94" s="82"/>
      <c r="LY94" s="82"/>
      <c r="LZ94" s="82"/>
      <c r="MA94" s="82"/>
      <c r="MB94" s="82"/>
      <c r="MC94" s="82"/>
      <c r="MD94" s="82"/>
      <c r="ME94" s="82"/>
      <c r="MF94" s="82"/>
      <c r="MG94" s="82"/>
      <c r="MH94" s="82"/>
      <c r="MI94" s="82"/>
      <c r="MJ94" s="82"/>
      <c r="MK94" s="82"/>
      <c r="ML94" s="82"/>
      <c r="MM94" s="82"/>
      <c r="MN94" s="82"/>
      <c r="MO94" s="82"/>
      <c r="MP94" s="82"/>
      <c r="MQ94" s="82"/>
      <c r="MR94" s="82"/>
      <c r="MS94" s="82"/>
      <c r="MT94" s="82"/>
      <c r="MU94" s="82"/>
      <c r="MV94" s="82"/>
      <c r="MW94" s="82"/>
      <c r="MX94" s="82"/>
      <c r="MY94" s="82"/>
      <c r="MZ94" s="82"/>
      <c r="NA94" s="82"/>
      <c r="NB94" s="82"/>
      <c r="NC94" s="82"/>
      <c r="ND94" s="82"/>
      <c r="NE94" s="82"/>
      <c r="NF94" s="82"/>
      <c r="NG94" s="82"/>
      <c r="NH94" s="82"/>
      <c r="NI94" s="82"/>
      <c r="NJ94" s="82"/>
      <c r="NK94" s="82"/>
      <c r="NL94" s="82"/>
      <c r="NM94" s="82"/>
      <c r="NN94" s="82"/>
      <c r="NO94" s="82"/>
      <c r="NP94" s="82"/>
      <c r="NQ94" s="82"/>
      <c r="NR94" s="82"/>
      <c r="NS94" s="82"/>
      <c r="NT94" s="82"/>
      <c r="NU94" s="82"/>
      <c r="NV94" s="82"/>
      <c r="NW94" s="82"/>
      <c r="NX94" s="82"/>
      <c r="NY94" s="82"/>
      <c r="NZ94" s="82"/>
      <c r="OA94" s="82"/>
      <c r="OB94" s="82"/>
      <c r="OC94" s="82"/>
      <c r="OD94" s="82"/>
      <c r="OE94" s="82"/>
      <c r="OF94" s="82"/>
      <c r="OG94" s="82"/>
      <c r="OH94" s="82"/>
      <c r="OI94" s="82"/>
      <c r="OJ94" s="82"/>
      <c r="OK94" s="82"/>
      <c r="OL94" s="82"/>
      <c r="OM94" s="82"/>
      <c r="ON94" s="82"/>
      <c r="OO94" s="82"/>
      <c r="OP94" s="82"/>
      <c r="OQ94" s="82"/>
      <c r="OR94" s="82"/>
      <c r="OS94" s="82"/>
      <c r="OT94" s="82"/>
      <c r="OU94" s="82"/>
      <c r="OV94" s="82"/>
      <c r="OW94" s="82"/>
      <c r="OX94" s="82"/>
      <c r="OY94" s="82"/>
      <c r="OZ94" s="82"/>
      <c r="PA94" s="82"/>
      <c r="PB94" s="82"/>
      <c r="PC94" s="82"/>
      <c r="PD94" s="82"/>
      <c r="PE94" s="82"/>
      <c r="PF94" s="82"/>
      <c r="PG94" s="82"/>
      <c r="PH94" s="82"/>
      <c r="PI94" s="82"/>
      <c r="PJ94" s="82"/>
      <c r="PK94" s="82"/>
      <c r="PL94" s="82"/>
      <c r="PM94" s="82"/>
      <c r="PN94" s="82"/>
      <c r="PO94" s="82"/>
      <c r="PP94" s="82"/>
      <c r="PQ94" s="82"/>
      <c r="PR94" s="82"/>
      <c r="PS94" s="82"/>
      <c r="PT94" s="82"/>
      <c r="PU94" s="82"/>
      <c r="PV94" s="82"/>
      <c r="PW94" s="82"/>
      <c r="PX94" s="82"/>
      <c r="PY94" s="82"/>
      <c r="PZ94" s="82"/>
      <c r="QA94" s="82"/>
      <c r="QB94" s="82"/>
      <c r="QC94" s="82"/>
      <c r="QD94" s="82"/>
      <c r="QE94" s="82"/>
      <c r="QF94" s="82"/>
      <c r="QG94" s="82"/>
      <c r="QH94" s="82"/>
      <c r="QI94" s="82"/>
      <c r="QJ94" s="82"/>
      <c r="QK94" s="82"/>
      <c r="QL94" s="82"/>
      <c r="QM94" s="82"/>
      <c r="QN94" s="82"/>
      <c r="QO94" s="82"/>
      <c r="QP94" s="82"/>
      <c r="QQ94" s="82"/>
      <c r="QR94" s="82"/>
      <c r="QS94" s="82"/>
      <c r="QT94" s="82"/>
      <c r="QU94" s="82"/>
      <c r="QV94" s="82"/>
      <c r="QW94" s="82"/>
      <c r="QX94" s="82"/>
      <c r="QY94" s="82"/>
      <c r="QZ94" s="82"/>
      <c r="RA94" s="82"/>
      <c r="RB94" s="82"/>
      <c r="RC94" s="82"/>
      <c r="RD94" s="82"/>
      <c r="RE94" s="82"/>
      <c r="RF94" s="82"/>
      <c r="RG94" s="82"/>
      <c r="RH94" s="82"/>
      <c r="RI94" s="82"/>
      <c r="RJ94" s="82"/>
      <c r="RK94" s="82"/>
      <c r="RL94" s="82"/>
      <c r="RM94" s="82"/>
      <c r="RN94" s="82"/>
      <c r="RO94" s="82"/>
      <c r="RP94" s="82"/>
      <c r="RQ94" s="82"/>
      <c r="RR94" s="82"/>
      <c r="RS94" s="82"/>
      <c r="RT94" s="82"/>
      <c r="RU94" s="82"/>
      <c r="RV94" s="82"/>
      <c r="RW94" s="82"/>
      <c r="RX94" s="82"/>
      <c r="RY94" s="82"/>
      <c r="RZ94" s="82"/>
      <c r="SA94" s="82"/>
      <c r="SB94" s="82"/>
      <c r="SC94" s="82"/>
      <c r="SD94" s="82"/>
      <c r="SE94" s="82"/>
      <c r="SF94" s="82"/>
      <c r="SG94" s="82"/>
      <c r="SH94" s="82"/>
      <c r="SI94" s="82"/>
      <c r="SJ94" s="82"/>
      <c r="SK94" s="82"/>
      <c r="SL94" s="82"/>
      <c r="SM94" s="82"/>
      <c r="SN94" s="82"/>
      <c r="SO94" s="82"/>
      <c r="SP94" s="82"/>
      <c r="SQ94" s="82"/>
      <c r="SR94" s="82"/>
      <c r="SS94" s="82"/>
      <c r="ST94" s="82"/>
      <c r="SU94" s="82"/>
      <c r="SV94" s="82"/>
      <c r="SW94" s="82"/>
      <c r="SX94" s="82"/>
      <c r="SY94" s="82"/>
      <c r="SZ94" s="82"/>
      <c r="TA94" s="82"/>
      <c r="TB94" s="82"/>
      <c r="TC94" s="82"/>
      <c r="TD94" s="82"/>
      <c r="TE94" s="82"/>
      <c r="TF94" s="82"/>
      <c r="TG94" s="82"/>
      <c r="TH94" s="82"/>
      <c r="TI94" s="82"/>
      <c r="TJ94" s="82"/>
      <c r="TK94" s="82"/>
      <c r="TL94" s="82"/>
      <c r="TM94" s="82"/>
      <c r="TN94" s="82"/>
      <c r="TO94" s="82"/>
      <c r="TP94" s="82"/>
      <c r="TQ94" s="82"/>
      <c r="TR94" s="82"/>
      <c r="TS94" s="82"/>
      <c r="TT94" s="82"/>
      <c r="TU94" s="82"/>
      <c r="TV94" s="82"/>
      <c r="TW94" s="82"/>
      <c r="TX94" s="82"/>
      <c r="TY94" s="82"/>
      <c r="TZ94" s="82"/>
      <c r="UA94" s="82"/>
      <c r="UB94" s="82"/>
      <c r="UC94" s="82"/>
      <c r="UD94" s="82"/>
      <c r="UE94" s="82"/>
      <c r="UF94" s="82"/>
      <c r="UG94" s="82"/>
      <c r="UH94" s="82"/>
      <c r="UI94" s="82"/>
      <c r="UJ94" s="82"/>
      <c r="UK94" s="82"/>
      <c r="UL94" s="82"/>
      <c r="UM94" s="82"/>
      <c r="UN94" s="82"/>
      <c r="UO94" s="82"/>
      <c r="UP94" s="82"/>
      <c r="UQ94" s="82"/>
      <c r="UR94" s="82"/>
      <c r="US94" s="82"/>
      <c r="UT94" s="82"/>
      <c r="UU94" s="82"/>
      <c r="UV94" s="82"/>
      <c r="UW94" s="82"/>
      <c r="UX94" s="82"/>
      <c r="UY94" s="82"/>
      <c r="UZ94" s="82"/>
      <c r="VA94" s="82"/>
      <c r="VB94" s="82"/>
      <c r="VC94" s="82"/>
      <c r="VD94" s="82"/>
      <c r="VE94" s="82"/>
      <c r="VF94" s="82"/>
      <c r="VG94" s="82"/>
      <c r="VH94" s="82"/>
      <c r="VI94" s="82"/>
      <c r="VJ94" s="82"/>
      <c r="VK94" s="82"/>
      <c r="VL94" s="82"/>
      <c r="VM94" s="82"/>
      <c r="VN94" s="82"/>
      <c r="VO94" s="82"/>
      <c r="VP94" s="82"/>
      <c r="VQ94" s="82"/>
      <c r="VR94" s="82"/>
      <c r="VS94" s="82"/>
      <c r="VT94" s="82"/>
      <c r="VU94" s="82"/>
      <c r="VV94" s="82"/>
      <c r="VW94" s="82"/>
      <c r="VX94" s="82"/>
      <c r="VY94" s="82"/>
      <c r="VZ94" s="82"/>
      <c r="WA94" s="82"/>
      <c r="WB94" s="82"/>
      <c r="WC94" s="82"/>
      <c r="WD94" s="82"/>
      <c r="WE94" s="82"/>
      <c r="WF94" s="82"/>
      <c r="WG94" s="82"/>
      <c r="WH94" s="82"/>
      <c r="WI94" s="82"/>
      <c r="WJ94" s="82"/>
      <c r="WK94" s="82"/>
      <c r="WL94" s="82"/>
      <c r="WM94" s="82"/>
      <c r="WN94" s="82"/>
      <c r="WO94" s="82"/>
      <c r="WP94" s="82"/>
      <c r="WQ94" s="82"/>
      <c r="WR94" s="82"/>
      <c r="WS94" s="82"/>
      <c r="WT94" s="82"/>
      <c r="WU94" s="82"/>
      <c r="WV94" s="82"/>
      <c r="WW94" s="82"/>
      <c r="WX94" s="82"/>
      <c r="WY94" s="82"/>
      <c r="WZ94" s="82"/>
      <c r="XA94" s="82"/>
      <c r="XB94" s="82"/>
      <c r="XC94" s="82"/>
      <c r="XD94" s="82"/>
      <c r="XE94" s="82"/>
      <c r="XF94" s="82"/>
      <c r="XG94" s="82"/>
      <c r="XH94" s="82"/>
      <c r="XI94" s="82"/>
      <c r="XJ94" s="82"/>
      <c r="XK94" s="82"/>
      <c r="XL94" s="82"/>
      <c r="XM94" s="82"/>
      <c r="XN94" s="82"/>
      <c r="XO94" s="82"/>
      <c r="XP94" s="82"/>
      <c r="XQ94" s="82"/>
      <c r="XR94" s="82"/>
      <c r="XS94" s="82"/>
      <c r="XT94" s="82"/>
      <c r="XU94" s="82"/>
      <c r="XV94" s="82"/>
      <c r="XW94" s="82"/>
      <c r="XX94" s="82"/>
      <c r="XY94" s="82"/>
      <c r="XZ94" s="82"/>
      <c r="YA94" s="82"/>
      <c r="YB94" s="82"/>
      <c r="YC94" s="82"/>
      <c r="YD94" s="82"/>
      <c r="YE94" s="82"/>
      <c r="YF94" s="82"/>
      <c r="YG94" s="82"/>
      <c r="YH94" s="82"/>
      <c r="YI94" s="82"/>
      <c r="YJ94" s="82"/>
      <c r="YK94" s="82"/>
      <c r="YL94" s="82"/>
      <c r="YM94" s="82"/>
      <c r="YN94" s="82"/>
      <c r="YO94" s="82"/>
      <c r="YP94" s="82"/>
      <c r="YQ94" s="82"/>
      <c r="YR94" s="82"/>
      <c r="YS94" s="82"/>
      <c r="YT94" s="82"/>
      <c r="YU94" s="82"/>
      <c r="YV94" s="82"/>
      <c r="YW94" s="82"/>
      <c r="YX94" s="82"/>
      <c r="YY94" s="82"/>
      <c r="YZ94" s="82"/>
      <c r="ZA94" s="82"/>
      <c r="ZB94" s="82"/>
      <c r="ZC94" s="82"/>
      <c r="ZD94" s="82"/>
      <c r="ZE94" s="82"/>
      <c r="ZF94" s="82"/>
      <c r="ZG94" s="82"/>
      <c r="ZH94" s="82"/>
      <c r="ZI94" s="82"/>
      <c r="ZJ94" s="82"/>
      <c r="ZK94" s="82"/>
      <c r="ZL94" s="82"/>
      <c r="ZM94" s="82"/>
      <c r="ZN94" s="82"/>
      <c r="ZO94" s="82"/>
      <c r="ZP94" s="82"/>
      <c r="ZQ94" s="82"/>
      <c r="ZR94" s="82"/>
      <c r="ZS94" s="82"/>
      <c r="ZT94" s="82"/>
      <c r="ZU94" s="82"/>
      <c r="ZV94" s="82"/>
      <c r="ZW94" s="82"/>
      <c r="ZX94" s="82"/>
      <c r="ZY94" s="82"/>
      <c r="ZZ94" s="82"/>
      <c r="AAA94" s="82"/>
      <c r="AAB94" s="82"/>
      <c r="AAC94" s="82"/>
      <c r="AAD94" s="82"/>
      <c r="AAE94" s="82"/>
      <c r="AAF94" s="82"/>
      <c r="AAG94" s="82"/>
      <c r="AAH94" s="82"/>
      <c r="AAI94" s="82"/>
      <c r="AAJ94" s="82"/>
      <c r="AAK94" s="82"/>
      <c r="AAL94" s="82"/>
      <c r="AAM94" s="82"/>
      <c r="AAN94" s="82"/>
      <c r="AAO94" s="82"/>
      <c r="AAP94" s="82"/>
      <c r="AAQ94" s="82"/>
      <c r="AAR94" s="82"/>
      <c r="AAS94" s="82"/>
      <c r="AAT94" s="82"/>
      <c r="AAU94" s="82"/>
      <c r="AAV94" s="82"/>
    </row>
    <row r="95" spans="1:724" s="6" customFormat="1" ht="52.5" customHeight="1" x14ac:dyDescent="0.15">
      <c r="A95" s="291">
        <v>46204</v>
      </c>
      <c r="B95" s="292"/>
      <c r="C95" s="292"/>
      <c r="D95" s="292"/>
      <c r="E95" s="292"/>
      <c r="F95" s="292"/>
      <c r="G95" s="292"/>
      <c r="H95" s="293" t="s">
        <v>287</v>
      </c>
      <c r="I95" s="293"/>
      <c r="J95" s="293"/>
      <c r="K95" s="293"/>
      <c r="L95" s="293"/>
      <c r="M95" s="293"/>
      <c r="N95" s="293"/>
      <c r="O95" s="293"/>
      <c r="P95" s="293"/>
      <c r="Q95" s="293"/>
      <c r="R95" s="293"/>
      <c r="S95" s="293"/>
      <c r="T95" s="293"/>
      <c r="U95" s="293"/>
      <c r="V95" s="293"/>
      <c r="W95" s="293"/>
      <c r="X95" s="293"/>
      <c r="Y95" s="293"/>
      <c r="Z95" s="293"/>
      <c r="AA95" s="293"/>
      <c r="AB95" s="293"/>
      <c r="AC95" s="293"/>
      <c r="AD95" s="293"/>
      <c r="AE95" s="293"/>
      <c r="AF95" s="293"/>
      <c r="AG95" s="293"/>
      <c r="AH95" s="293"/>
      <c r="AI95" s="293"/>
      <c r="AJ95" s="293"/>
      <c r="AK95" s="293"/>
      <c r="AL95" s="293"/>
      <c r="AM95" s="293"/>
      <c r="AN95" s="293"/>
      <c r="AO95" s="293"/>
      <c r="AP95" s="293"/>
      <c r="AQ95" s="293"/>
      <c r="AR95" s="293"/>
      <c r="AS95" s="294"/>
      <c r="AT95" s="74"/>
      <c r="AU95" s="77" t="s">
        <v>6</v>
      </c>
      <c r="AV95" s="95">
        <f t="shared" si="0"/>
        <v>96</v>
      </c>
      <c r="AW95" s="3" t="s">
        <v>70</v>
      </c>
      <c r="AX95" s="3"/>
      <c r="AY95" s="101" t="str">
        <f t="shared" si="1"/>
        <v>　</v>
      </c>
      <c r="AZ95" s="82"/>
      <c r="BA95" s="82"/>
      <c r="BB95" s="82"/>
      <c r="BC95" s="82"/>
      <c r="BD95" s="82"/>
      <c r="BE95" s="85"/>
      <c r="BF95" s="82"/>
      <c r="BG95" s="82"/>
      <c r="BH95" s="82"/>
      <c r="BI95" s="82"/>
      <c r="BJ95" s="82"/>
      <c r="BK95" s="82"/>
      <c r="BL95" s="82"/>
      <c r="BM95" s="82"/>
      <c r="BN95" s="82"/>
      <c r="BO95" s="82"/>
      <c r="BP95" s="82"/>
      <c r="BQ95" s="82"/>
      <c r="BR95" s="82"/>
      <c r="BS95" s="82"/>
      <c r="BT95" s="82"/>
      <c r="BU95" s="82"/>
      <c r="BV95" s="82"/>
      <c r="BW95" s="82"/>
      <c r="BX95" s="82"/>
      <c r="BY95" s="82"/>
      <c r="BZ95" s="82"/>
      <c r="CA95" s="82"/>
      <c r="CB95" s="82"/>
      <c r="CC95" s="82"/>
      <c r="CD95" s="82"/>
      <c r="CE95" s="82"/>
      <c r="CF95" s="82"/>
      <c r="CG95" s="82"/>
      <c r="CH95" s="82"/>
      <c r="CI95" s="82"/>
      <c r="CJ95" s="82"/>
      <c r="CK95" s="82"/>
      <c r="CL95" s="82"/>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82"/>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82"/>
      <c r="JY95" s="82"/>
      <c r="JZ95" s="82"/>
      <c r="KA95" s="82"/>
      <c r="KB95" s="82"/>
      <c r="KC95" s="82"/>
      <c r="KD95" s="82"/>
      <c r="KE95" s="82"/>
      <c r="KF95" s="82"/>
      <c r="KG95" s="82"/>
      <c r="KH95" s="82"/>
      <c r="KI95" s="82"/>
      <c r="KJ95" s="82"/>
      <c r="KK95" s="82"/>
      <c r="KL95" s="82"/>
      <c r="KM95" s="82"/>
      <c r="KN95" s="82"/>
      <c r="KO95" s="82"/>
      <c r="KP95" s="82"/>
      <c r="KQ95" s="82"/>
      <c r="KR95" s="82"/>
      <c r="KS95" s="82"/>
      <c r="KT95" s="82"/>
      <c r="KU95" s="82"/>
      <c r="KV95" s="82"/>
      <c r="KW95" s="82"/>
      <c r="KX95" s="82"/>
      <c r="KY95" s="82"/>
      <c r="KZ95" s="82"/>
      <c r="LA95" s="82"/>
      <c r="LB95" s="82"/>
      <c r="LC95" s="82"/>
      <c r="LD95" s="82"/>
      <c r="LE95" s="82"/>
      <c r="LF95" s="82"/>
      <c r="LG95" s="82"/>
      <c r="LH95" s="82"/>
      <c r="LI95" s="82"/>
      <c r="LJ95" s="82"/>
      <c r="LK95" s="82"/>
      <c r="LL95" s="82"/>
      <c r="LM95" s="82"/>
      <c r="LN95" s="82"/>
      <c r="LO95" s="82"/>
      <c r="LP95" s="82"/>
      <c r="LQ95" s="82"/>
      <c r="LR95" s="82"/>
      <c r="LS95" s="82"/>
      <c r="LT95" s="82"/>
      <c r="LU95" s="82"/>
      <c r="LV95" s="82"/>
      <c r="LW95" s="82"/>
      <c r="LX95" s="82"/>
      <c r="LY95" s="82"/>
      <c r="LZ95" s="82"/>
      <c r="MA95" s="82"/>
      <c r="MB95" s="82"/>
      <c r="MC95" s="82"/>
      <c r="MD95" s="82"/>
      <c r="ME95" s="82"/>
      <c r="MF95" s="82"/>
      <c r="MG95" s="82"/>
      <c r="MH95" s="82"/>
      <c r="MI95" s="82"/>
      <c r="MJ95" s="82"/>
      <c r="MK95" s="82"/>
      <c r="ML95" s="82"/>
      <c r="MM95" s="82"/>
      <c r="MN95" s="82"/>
      <c r="MO95" s="82"/>
      <c r="MP95" s="82"/>
      <c r="MQ95" s="82"/>
      <c r="MR95" s="82"/>
      <c r="MS95" s="82"/>
      <c r="MT95" s="82"/>
      <c r="MU95" s="82"/>
      <c r="MV95" s="82"/>
      <c r="MW95" s="82"/>
      <c r="MX95" s="82"/>
      <c r="MY95" s="82"/>
      <c r="MZ95" s="82"/>
      <c r="NA95" s="82"/>
      <c r="NB95" s="82"/>
      <c r="NC95" s="82"/>
      <c r="ND95" s="82"/>
      <c r="NE95" s="82"/>
      <c r="NF95" s="82"/>
      <c r="NG95" s="82"/>
      <c r="NH95" s="82"/>
      <c r="NI95" s="82"/>
      <c r="NJ95" s="82"/>
      <c r="NK95" s="82"/>
      <c r="NL95" s="82"/>
      <c r="NM95" s="82"/>
      <c r="NN95" s="82"/>
      <c r="NO95" s="82"/>
      <c r="NP95" s="82"/>
      <c r="NQ95" s="82"/>
      <c r="NR95" s="82"/>
      <c r="NS95" s="82"/>
      <c r="NT95" s="82"/>
      <c r="NU95" s="82"/>
      <c r="NV95" s="82"/>
      <c r="NW95" s="82"/>
      <c r="NX95" s="82"/>
      <c r="NY95" s="82"/>
      <c r="NZ95" s="82"/>
      <c r="OA95" s="82"/>
      <c r="OB95" s="82"/>
      <c r="OC95" s="82"/>
      <c r="OD95" s="82"/>
      <c r="OE95" s="82"/>
      <c r="OF95" s="82"/>
      <c r="OG95" s="82"/>
      <c r="OH95" s="82"/>
      <c r="OI95" s="82"/>
      <c r="OJ95" s="82"/>
      <c r="OK95" s="82"/>
      <c r="OL95" s="82"/>
      <c r="OM95" s="82"/>
      <c r="ON95" s="82"/>
      <c r="OO95" s="82"/>
      <c r="OP95" s="82"/>
      <c r="OQ95" s="82"/>
      <c r="OR95" s="82"/>
      <c r="OS95" s="82"/>
      <c r="OT95" s="82"/>
      <c r="OU95" s="82"/>
      <c r="OV95" s="82"/>
      <c r="OW95" s="82"/>
      <c r="OX95" s="82"/>
      <c r="OY95" s="82"/>
      <c r="OZ95" s="82"/>
      <c r="PA95" s="82"/>
      <c r="PB95" s="82"/>
      <c r="PC95" s="82"/>
      <c r="PD95" s="82"/>
      <c r="PE95" s="82"/>
      <c r="PF95" s="82"/>
      <c r="PG95" s="82"/>
      <c r="PH95" s="82"/>
      <c r="PI95" s="82"/>
      <c r="PJ95" s="82"/>
      <c r="PK95" s="82"/>
      <c r="PL95" s="82"/>
      <c r="PM95" s="82"/>
      <c r="PN95" s="82"/>
      <c r="PO95" s="82"/>
      <c r="PP95" s="82"/>
      <c r="PQ95" s="82"/>
      <c r="PR95" s="82"/>
      <c r="PS95" s="82"/>
      <c r="PT95" s="82"/>
      <c r="PU95" s="82"/>
      <c r="PV95" s="82"/>
      <c r="PW95" s="82"/>
      <c r="PX95" s="82"/>
      <c r="PY95" s="82"/>
      <c r="PZ95" s="82"/>
      <c r="QA95" s="82"/>
      <c r="QB95" s="82"/>
      <c r="QC95" s="82"/>
      <c r="QD95" s="82"/>
      <c r="QE95" s="82"/>
      <c r="QF95" s="82"/>
      <c r="QG95" s="82"/>
      <c r="QH95" s="82"/>
      <c r="QI95" s="82"/>
      <c r="QJ95" s="82"/>
      <c r="QK95" s="82"/>
      <c r="QL95" s="82"/>
      <c r="QM95" s="82"/>
      <c r="QN95" s="82"/>
      <c r="QO95" s="82"/>
      <c r="QP95" s="82"/>
      <c r="QQ95" s="82"/>
      <c r="QR95" s="82"/>
      <c r="QS95" s="82"/>
      <c r="QT95" s="82"/>
      <c r="QU95" s="82"/>
      <c r="QV95" s="82"/>
      <c r="QW95" s="82"/>
      <c r="QX95" s="82"/>
      <c r="QY95" s="82"/>
      <c r="QZ95" s="82"/>
      <c r="RA95" s="82"/>
      <c r="RB95" s="82"/>
      <c r="RC95" s="82"/>
      <c r="RD95" s="82"/>
      <c r="RE95" s="82"/>
      <c r="RF95" s="82"/>
      <c r="RG95" s="82"/>
      <c r="RH95" s="82"/>
      <c r="RI95" s="82"/>
      <c r="RJ95" s="82"/>
      <c r="RK95" s="82"/>
      <c r="RL95" s="82"/>
      <c r="RM95" s="82"/>
      <c r="RN95" s="82"/>
      <c r="RO95" s="82"/>
      <c r="RP95" s="82"/>
      <c r="RQ95" s="82"/>
      <c r="RR95" s="82"/>
      <c r="RS95" s="82"/>
      <c r="RT95" s="82"/>
      <c r="RU95" s="82"/>
      <c r="RV95" s="82"/>
      <c r="RW95" s="82"/>
      <c r="RX95" s="82"/>
      <c r="RY95" s="82"/>
      <c r="RZ95" s="82"/>
      <c r="SA95" s="82"/>
      <c r="SB95" s="82"/>
      <c r="SC95" s="82"/>
      <c r="SD95" s="82"/>
      <c r="SE95" s="82"/>
      <c r="SF95" s="82"/>
      <c r="SG95" s="82"/>
      <c r="SH95" s="82"/>
      <c r="SI95" s="82"/>
      <c r="SJ95" s="82"/>
      <c r="SK95" s="82"/>
      <c r="SL95" s="82"/>
      <c r="SM95" s="82"/>
      <c r="SN95" s="82"/>
      <c r="SO95" s="82"/>
      <c r="SP95" s="82"/>
      <c r="SQ95" s="82"/>
      <c r="SR95" s="82"/>
      <c r="SS95" s="82"/>
      <c r="ST95" s="82"/>
      <c r="SU95" s="82"/>
      <c r="SV95" s="82"/>
      <c r="SW95" s="82"/>
      <c r="SX95" s="82"/>
      <c r="SY95" s="82"/>
      <c r="SZ95" s="82"/>
      <c r="TA95" s="82"/>
      <c r="TB95" s="82"/>
      <c r="TC95" s="82"/>
      <c r="TD95" s="82"/>
      <c r="TE95" s="82"/>
      <c r="TF95" s="82"/>
      <c r="TG95" s="82"/>
      <c r="TH95" s="82"/>
      <c r="TI95" s="82"/>
      <c r="TJ95" s="82"/>
      <c r="TK95" s="82"/>
      <c r="TL95" s="82"/>
      <c r="TM95" s="82"/>
      <c r="TN95" s="82"/>
      <c r="TO95" s="82"/>
      <c r="TP95" s="82"/>
      <c r="TQ95" s="82"/>
      <c r="TR95" s="82"/>
      <c r="TS95" s="82"/>
      <c r="TT95" s="82"/>
      <c r="TU95" s="82"/>
      <c r="TV95" s="82"/>
      <c r="TW95" s="82"/>
      <c r="TX95" s="82"/>
      <c r="TY95" s="82"/>
      <c r="TZ95" s="82"/>
      <c r="UA95" s="82"/>
      <c r="UB95" s="82"/>
      <c r="UC95" s="82"/>
      <c r="UD95" s="82"/>
      <c r="UE95" s="82"/>
      <c r="UF95" s="82"/>
      <c r="UG95" s="82"/>
      <c r="UH95" s="82"/>
      <c r="UI95" s="82"/>
      <c r="UJ95" s="82"/>
      <c r="UK95" s="82"/>
      <c r="UL95" s="82"/>
      <c r="UM95" s="82"/>
      <c r="UN95" s="82"/>
      <c r="UO95" s="82"/>
      <c r="UP95" s="82"/>
      <c r="UQ95" s="82"/>
      <c r="UR95" s="82"/>
      <c r="US95" s="82"/>
      <c r="UT95" s="82"/>
      <c r="UU95" s="82"/>
      <c r="UV95" s="82"/>
      <c r="UW95" s="82"/>
      <c r="UX95" s="82"/>
      <c r="UY95" s="82"/>
      <c r="UZ95" s="82"/>
      <c r="VA95" s="82"/>
      <c r="VB95" s="82"/>
      <c r="VC95" s="82"/>
      <c r="VD95" s="82"/>
      <c r="VE95" s="82"/>
      <c r="VF95" s="82"/>
      <c r="VG95" s="82"/>
      <c r="VH95" s="82"/>
      <c r="VI95" s="82"/>
      <c r="VJ95" s="82"/>
      <c r="VK95" s="82"/>
      <c r="VL95" s="82"/>
      <c r="VM95" s="82"/>
      <c r="VN95" s="82"/>
      <c r="VO95" s="82"/>
      <c r="VP95" s="82"/>
      <c r="VQ95" s="82"/>
      <c r="VR95" s="82"/>
      <c r="VS95" s="82"/>
      <c r="VT95" s="82"/>
      <c r="VU95" s="82"/>
      <c r="VV95" s="82"/>
      <c r="VW95" s="82"/>
      <c r="VX95" s="82"/>
      <c r="VY95" s="82"/>
      <c r="VZ95" s="82"/>
      <c r="WA95" s="82"/>
      <c r="WB95" s="82"/>
      <c r="WC95" s="82"/>
      <c r="WD95" s="82"/>
      <c r="WE95" s="82"/>
      <c r="WF95" s="82"/>
      <c r="WG95" s="82"/>
      <c r="WH95" s="82"/>
      <c r="WI95" s="82"/>
      <c r="WJ95" s="82"/>
      <c r="WK95" s="82"/>
      <c r="WL95" s="82"/>
      <c r="WM95" s="82"/>
      <c r="WN95" s="82"/>
      <c r="WO95" s="82"/>
      <c r="WP95" s="82"/>
      <c r="WQ95" s="82"/>
      <c r="WR95" s="82"/>
      <c r="WS95" s="82"/>
      <c r="WT95" s="82"/>
      <c r="WU95" s="82"/>
      <c r="WV95" s="82"/>
      <c r="WW95" s="82"/>
      <c r="WX95" s="82"/>
      <c r="WY95" s="82"/>
      <c r="WZ95" s="82"/>
      <c r="XA95" s="82"/>
      <c r="XB95" s="82"/>
      <c r="XC95" s="82"/>
      <c r="XD95" s="82"/>
      <c r="XE95" s="82"/>
      <c r="XF95" s="82"/>
      <c r="XG95" s="82"/>
      <c r="XH95" s="82"/>
      <c r="XI95" s="82"/>
      <c r="XJ95" s="82"/>
      <c r="XK95" s="82"/>
      <c r="XL95" s="82"/>
      <c r="XM95" s="82"/>
      <c r="XN95" s="82"/>
      <c r="XO95" s="82"/>
      <c r="XP95" s="82"/>
      <c r="XQ95" s="82"/>
      <c r="XR95" s="82"/>
      <c r="XS95" s="82"/>
      <c r="XT95" s="82"/>
      <c r="XU95" s="82"/>
      <c r="XV95" s="82"/>
      <c r="XW95" s="82"/>
      <c r="XX95" s="82"/>
      <c r="XY95" s="82"/>
      <c r="XZ95" s="82"/>
      <c r="YA95" s="82"/>
      <c r="YB95" s="82"/>
      <c r="YC95" s="82"/>
      <c r="YD95" s="82"/>
      <c r="YE95" s="82"/>
      <c r="YF95" s="82"/>
      <c r="YG95" s="82"/>
      <c r="YH95" s="82"/>
      <c r="YI95" s="82"/>
      <c r="YJ95" s="82"/>
      <c r="YK95" s="82"/>
      <c r="YL95" s="82"/>
      <c r="YM95" s="82"/>
      <c r="YN95" s="82"/>
      <c r="YO95" s="82"/>
      <c r="YP95" s="82"/>
      <c r="YQ95" s="82"/>
      <c r="YR95" s="82"/>
      <c r="YS95" s="82"/>
      <c r="YT95" s="82"/>
      <c r="YU95" s="82"/>
      <c r="YV95" s="82"/>
      <c r="YW95" s="82"/>
      <c r="YX95" s="82"/>
      <c r="YY95" s="82"/>
      <c r="YZ95" s="82"/>
      <c r="ZA95" s="82"/>
      <c r="ZB95" s="82"/>
      <c r="ZC95" s="82"/>
      <c r="ZD95" s="82"/>
      <c r="ZE95" s="82"/>
      <c r="ZF95" s="82"/>
      <c r="ZG95" s="82"/>
      <c r="ZH95" s="82"/>
      <c r="ZI95" s="82"/>
      <c r="ZJ95" s="82"/>
      <c r="ZK95" s="82"/>
      <c r="ZL95" s="82"/>
      <c r="ZM95" s="82"/>
      <c r="ZN95" s="82"/>
      <c r="ZO95" s="82"/>
      <c r="ZP95" s="82"/>
      <c r="ZQ95" s="82"/>
      <c r="ZR95" s="82"/>
      <c r="ZS95" s="82"/>
      <c r="ZT95" s="82"/>
      <c r="ZU95" s="82"/>
      <c r="ZV95" s="82"/>
      <c r="ZW95" s="82"/>
      <c r="ZX95" s="82"/>
      <c r="ZY95" s="82"/>
      <c r="ZZ95" s="82"/>
      <c r="AAA95" s="82"/>
      <c r="AAB95" s="82"/>
      <c r="AAC95" s="82"/>
      <c r="AAD95" s="82"/>
      <c r="AAE95" s="82"/>
      <c r="AAF95" s="82"/>
      <c r="AAG95" s="82"/>
      <c r="AAH95" s="82"/>
      <c r="AAI95" s="82"/>
      <c r="AAJ95" s="82"/>
      <c r="AAK95" s="82"/>
      <c r="AAL95" s="82"/>
      <c r="AAM95" s="82"/>
      <c r="AAN95" s="82"/>
      <c r="AAO95" s="82"/>
      <c r="AAP95" s="82"/>
      <c r="AAQ95" s="82"/>
      <c r="AAR95" s="82"/>
      <c r="AAS95" s="82"/>
      <c r="AAT95" s="82"/>
      <c r="AAU95" s="82"/>
      <c r="AAV95" s="82"/>
    </row>
    <row r="96" spans="1:724" s="6" customFormat="1" ht="52.5" customHeight="1" x14ac:dyDescent="0.15">
      <c r="A96" s="291">
        <v>46235</v>
      </c>
      <c r="B96" s="292"/>
      <c r="C96" s="292"/>
      <c r="D96" s="292"/>
      <c r="E96" s="292"/>
      <c r="F96" s="292"/>
      <c r="G96" s="292"/>
      <c r="H96" s="293" t="s">
        <v>275</v>
      </c>
      <c r="I96" s="293"/>
      <c r="J96" s="293"/>
      <c r="K96" s="293"/>
      <c r="L96" s="293"/>
      <c r="M96" s="293"/>
      <c r="N96" s="293"/>
      <c r="O96" s="293"/>
      <c r="P96" s="293"/>
      <c r="Q96" s="293"/>
      <c r="R96" s="293"/>
      <c r="S96" s="293"/>
      <c r="T96" s="293"/>
      <c r="U96" s="293"/>
      <c r="V96" s="293"/>
      <c r="W96" s="293"/>
      <c r="X96" s="293"/>
      <c r="Y96" s="293"/>
      <c r="Z96" s="293"/>
      <c r="AA96" s="293"/>
      <c r="AB96" s="293"/>
      <c r="AC96" s="293"/>
      <c r="AD96" s="293"/>
      <c r="AE96" s="293"/>
      <c r="AF96" s="293"/>
      <c r="AG96" s="293"/>
      <c r="AH96" s="293"/>
      <c r="AI96" s="293"/>
      <c r="AJ96" s="293"/>
      <c r="AK96" s="293"/>
      <c r="AL96" s="293"/>
      <c r="AM96" s="293"/>
      <c r="AN96" s="293"/>
      <c r="AO96" s="293"/>
      <c r="AP96" s="293"/>
      <c r="AQ96" s="293"/>
      <c r="AR96" s="293"/>
      <c r="AS96" s="294"/>
      <c r="AT96" s="74"/>
      <c r="AU96" s="77" t="s">
        <v>6</v>
      </c>
      <c r="AV96" s="95">
        <f t="shared" si="0"/>
        <v>123</v>
      </c>
      <c r="AW96" s="3" t="s">
        <v>70</v>
      </c>
      <c r="AX96" s="3"/>
      <c r="AY96" s="101" t="str">
        <f t="shared" si="1"/>
        <v>　</v>
      </c>
      <c r="AZ96" s="82"/>
      <c r="BA96" s="82"/>
      <c r="BB96" s="82"/>
      <c r="BC96" s="82"/>
      <c r="BD96" s="82"/>
      <c r="BE96" s="85"/>
      <c r="BF96" s="82"/>
      <c r="BG96" s="82"/>
      <c r="BH96" s="82"/>
      <c r="BI96" s="82"/>
      <c r="BJ96" s="82"/>
      <c r="BK96" s="82"/>
      <c r="BL96" s="82"/>
      <c r="BM96" s="82"/>
      <c r="BN96" s="82"/>
      <c r="BO96" s="82"/>
      <c r="BP96" s="82"/>
      <c r="BQ96" s="82"/>
      <c r="BR96" s="82"/>
      <c r="BS96" s="82"/>
      <c r="BT96" s="82"/>
      <c r="BU96" s="82"/>
      <c r="BV96" s="82"/>
      <c r="BW96" s="82"/>
      <c r="BX96" s="82"/>
      <c r="BY96" s="82"/>
      <c r="BZ96" s="82"/>
      <c r="CA96" s="82"/>
      <c r="CB96" s="82"/>
      <c r="CC96" s="82"/>
      <c r="CD96" s="82"/>
      <c r="CE96" s="82"/>
      <c r="CF96" s="82"/>
      <c r="CG96" s="82"/>
      <c r="CH96" s="82"/>
      <c r="CI96" s="82"/>
      <c r="CJ96" s="82"/>
      <c r="CK96" s="82"/>
      <c r="CL96" s="82"/>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82"/>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82"/>
      <c r="JY96" s="82"/>
      <c r="JZ96" s="82"/>
      <c r="KA96" s="82"/>
      <c r="KB96" s="82"/>
      <c r="KC96" s="82"/>
      <c r="KD96" s="82"/>
      <c r="KE96" s="82"/>
      <c r="KF96" s="82"/>
      <c r="KG96" s="82"/>
      <c r="KH96" s="82"/>
      <c r="KI96" s="82"/>
      <c r="KJ96" s="82"/>
      <c r="KK96" s="82"/>
      <c r="KL96" s="82"/>
      <c r="KM96" s="82"/>
      <c r="KN96" s="82"/>
      <c r="KO96" s="82"/>
      <c r="KP96" s="82"/>
      <c r="KQ96" s="82"/>
      <c r="KR96" s="82"/>
      <c r="KS96" s="82"/>
      <c r="KT96" s="82"/>
      <c r="KU96" s="82"/>
      <c r="KV96" s="82"/>
      <c r="KW96" s="82"/>
      <c r="KX96" s="82"/>
      <c r="KY96" s="82"/>
      <c r="KZ96" s="82"/>
      <c r="LA96" s="82"/>
      <c r="LB96" s="82"/>
      <c r="LC96" s="82"/>
      <c r="LD96" s="82"/>
      <c r="LE96" s="82"/>
      <c r="LF96" s="82"/>
      <c r="LG96" s="82"/>
      <c r="LH96" s="82"/>
      <c r="LI96" s="82"/>
      <c r="LJ96" s="82"/>
      <c r="LK96" s="82"/>
      <c r="LL96" s="82"/>
      <c r="LM96" s="82"/>
      <c r="LN96" s="82"/>
      <c r="LO96" s="82"/>
      <c r="LP96" s="82"/>
      <c r="LQ96" s="82"/>
      <c r="LR96" s="82"/>
      <c r="LS96" s="82"/>
      <c r="LT96" s="82"/>
      <c r="LU96" s="82"/>
      <c r="LV96" s="82"/>
      <c r="LW96" s="82"/>
      <c r="LX96" s="82"/>
      <c r="LY96" s="82"/>
      <c r="LZ96" s="82"/>
      <c r="MA96" s="82"/>
      <c r="MB96" s="82"/>
      <c r="MC96" s="82"/>
      <c r="MD96" s="82"/>
      <c r="ME96" s="82"/>
      <c r="MF96" s="82"/>
      <c r="MG96" s="82"/>
      <c r="MH96" s="82"/>
      <c r="MI96" s="82"/>
      <c r="MJ96" s="82"/>
      <c r="MK96" s="82"/>
      <c r="ML96" s="82"/>
      <c r="MM96" s="82"/>
      <c r="MN96" s="82"/>
      <c r="MO96" s="82"/>
      <c r="MP96" s="82"/>
      <c r="MQ96" s="82"/>
      <c r="MR96" s="82"/>
      <c r="MS96" s="82"/>
      <c r="MT96" s="82"/>
      <c r="MU96" s="82"/>
      <c r="MV96" s="82"/>
      <c r="MW96" s="82"/>
      <c r="MX96" s="82"/>
      <c r="MY96" s="82"/>
      <c r="MZ96" s="82"/>
      <c r="NA96" s="82"/>
      <c r="NB96" s="82"/>
      <c r="NC96" s="82"/>
      <c r="ND96" s="82"/>
      <c r="NE96" s="82"/>
      <c r="NF96" s="82"/>
      <c r="NG96" s="82"/>
      <c r="NH96" s="82"/>
      <c r="NI96" s="82"/>
      <c r="NJ96" s="82"/>
      <c r="NK96" s="82"/>
      <c r="NL96" s="82"/>
      <c r="NM96" s="82"/>
      <c r="NN96" s="82"/>
      <c r="NO96" s="82"/>
      <c r="NP96" s="82"/>
      <c r="NQ96" s="82"/>
      <c r="NR96" s="82"/>
      <c r="NS96" s="82"/>
      <c r="NT96" s="82"/>
      <c r="NU96" s="82"/>
      <c r="NV96" s="82"/>
      <c r="NW96" s="82"/>
      <c r="NX96" s="82"/>
      <c r="NY96" s="82"/>
      <c r="NZ96" s="82"/>
      <c r="OA96" s="82"/>
      <c r="OB96" s="82"/>
      <c r="OC96" s="82"/>
      <c r="OD96" s="82"/>
      <c r="OE96" s="82"/>
      <c r="OF96" s="82"/>
      <c r="OG96" s="82"/>
      <c r="OH96" s="82"/>
      <c r="OI96" s="82"/>
      <c r="OJ96" s="82"/>
      <c r="OK96" s="82"/>
      <c r="OL96" s="82"/>
      <c r="OM96" s="82"/>
      <c r="ON96" s="82"/>
      <c r="OO96" s="82"/>
      <c r="OP96" s="82"/>
      <c r="OQ96" s="82"/>
      <c r="OR96" s="82"/>
      <c r="OS96" s="82"/>
      <c r="OT96" s="82"/>
      <c r="OU96" s="82"/>
      <c r="OV96" s="82"/>
      <c r="OW96" s="82"/>
      <c r="OX96" s="82"/>
      <c r="OY96" s="82"/>
      <c r="OZ96" s="82"/>
      <c r="PA96" s="82"/>
      <c r="PB96" s="82"/>
      <c r="PC96" s="82"/>
      <c r="PD96" s="82"/>
      <c r="PE96" s="82"/>
      <c r="PF96" s="82"/>
      <c r="PG96" s="82"/>
      <c r="PH96" s="82"/>
      <c r="PI96" s="82"/>
      <c r="PJ96" s="82"/>
      <c r="PK96" s="82"/>
      <c r="PL96" s="82"/>
      <c r="PM96" s="82"/>
      <c r="PN96" s="82"/>
      <c r="PO96" s="82"/>
      <c r="PP96" s="82"/>
      <c r="PQ96" s="82"/>
      <c r="PR96" s="82"/>
      <c r="PS96" s="82"/>
      <c r="PT96" s="82"/>
      <c r="PU96" s="82"/>
      <c r="PV96" s="82"/>
      <c r="PW96" s="82"/>
      <c r="PX96" s="82"/>
      <c r="PY96" s="82"/>
      <c r="PZ96" s="82"/>
      <c r="QA96" s="82"/>
      <c r="QB96" s="82"/>
      <c r="QC96" s="82"/>
      <c r="QD96" s="82"/>
      <c r="QE96" s="82"/>
      <c r="QF96" s="82"/>
      <c r="QG96" s="82"/>
      <c r="QH96" s="82"/>
      <c r="QI96" s="82"/>
      <c r="QJ96" s="82"/>
      <c r="QK96" s="82"/>
      <c r="QL96" s="82"/>
      <c r="QM96" s="82"/>
      <c r="QN96" s="82"/>
      <c r="QO96" s="82"/>
      <c r="QP96" s="82"/>
      <c r="QQ96" s="82"/>
      <c r="QR96" s="82"/>
      <c r="QS96" s="82"/>
      <c r="QT96" s="82"/>
      <c r="QU96" s="82"/>
      <c r="QV96" s="82"/>
      <c r="QW96" s="82"/>
      <c r="QX96" s="82"/>
      <c r="QY96" s="82"/>
      <c r="QZ96" s="82"/>
      <c r="RA96" s="82"/>
      <c r="RB96" s="82"/>
      <c r="RC96" s="82"/>
      <c r="RD96" s="82"/>
      <c r="RE96" s="82"/>
      <c r="RF96" s="82"/>
      <c r="RG96" s="82"/>
      <c r="RH96" s="82"/>
      <c r="RI96" s="82"/>
      <c r="RJ96" s="82"/>
      <c r="RK96" s="82"/>
      <c r="RL96" s="82"/>
      <c r="RM96" s="82"/>
      <c r="RN96" s="82"/>
      <c r="RO96" s="82"/>
      <c r="RP96" s="82"/>
      <c r="RQ96" s="82"/>
      <c r="RR96" s="82"/>
      <c r="RS96" s="82"/>
      <c r="RT96" s="82"/>
      <c r="RU96" s="82"/>
      <c r="RV96" s="82"/>
      <c r="RW96" s="82"/>
      <c r="RX96" s="82"/>
      <c r="RY96" s="82"/>
      <c r="RZ96" s="82"/>
      <c r="SA96" s="82"/>
      <c r="SB96" s="82"/>
      <c r="SC96" s="82"/>
      <c r="SD96" s="82"/>
      <c r="SE96" s="82"/>
      <c r="SF96" s="82"/>
      <c r="SG96" s="82"/>
      <c r="SH96" s="82"/>
      <c r="SI96" s="82"/>
      <c r="SJ96" s="82"/>
      <c r="SK96" s="82"/>
      <c r="SL96" s="82"/>
      <c r="SM96" s="82"/>
      <c r="SN96" s="82"/>
      <c r="SO96" s="82"/>
      <c r="SP96" s="82"/>
      <c r="SQ96" s="82"/>
      <c r="SR96" s="82"/>
      <c r="SS96" s="82"/>
      <c r="ST96" s="82"/>
      <c r="SU96" s="82"/>
      <c r="SV96" s="82"/>
      <c r="SW96" s="82"/>
      <c r="SX96" s="82"/>
      <c r="SY96" s="82"/>
      <c r="SZ96" s="82"/>
      <c r="TA96" s="82"/>
      <c r="TB96" s="82"/>
      <c r="TC96" s="82"/>
      <c r="TD96" s="82"/>
      <c r="TE96" s="82"/>
      <c r="TF96" s="82"/>
      <c r="TG96" s="82"/>
      <c r="TH96" s="82"/>
      <c r="TI96" s="82"/>
      <c r="TJ96" s="82"/>
      <c r="TK96" s="82"/>
      <c r="TL96" s="82"/>
      <c r="TM96" s="82"/>
      <c r="TN96" s="82"/>
      <c r="TO96" s="82"/>
      <c r="TP96" s="82"/>
      <c r="TQ96" s="82"/>
      <c r="TR96" s="82"/>
      <c r="TS96" s="82"/>
      <c r="TT96" s="82"/>
      <c r="TU96" s="82"/>
      <c r="TV96" s="82"/>
      <c r="TW96" s="82"/>
      <c r="TX96" s="82"/>
      <c r="TY96" s="82"/>
      <c r="TZ96" s="82"/>
      <c r="UA96" s="82"/>
      <c r="UB96" s="82"/>
      <c r="UC96" s="82"/>
      <c r="UD96" s="82"/>
      <c r="UE96" s="82"/>
      <c r="UF96" s="82"/>
      <c r="UG96" s="82"/>
      <c r="UH96" s="82"/>
      <c r="UI96" s="82"/>
      <c r="UJ96" s="82"/>
      <c r="UK96" s="82"/>
      <c r="UL96" s="82"/>
      <c r="UM96" s="82"/>
      <c r="UN96" s="82"/>
      <c r="UO96" s="82"/>
      <c r="UP96" s="82"/>
      <c r="UQ96" s="82"/>
      <c r="UR96" s="82"/>
      <c r="US96" s="82"/>
      <c r="UT96" s="82"/>
      <c r="UU96" s="82"/>
      <c r="UV96" s="82"/>
      <c r="UW96" s="82"/>
      <c r="UX96" s="82"/>
      <c r="UY96" s="82"/>
      <c r="UZ96" s="82"/>
      <c r="VA96" s="82"/>
      <c r="VB96" s="82"/>
      <c r="VC96" s="82"/>
      <c r="VD96" s="82"/>
      <c r="VE96" s="82"/>
      <c r="VF96" s="82"/>
      <c r="VG96" s="82"/>
      <c r="VH96" s="82"/>
      <c r="VI96" s="82"/>
      <c r="VJ96" s="82"/>
      <c r="VK96" s="82"/>
      <c r="VL96" s="82"/>
      <c r="VM96" s="82"/>
      <c r="VN96" s="82"/>
      <c r="VO96" s="82"/>
      <c r="VP96" s="82"/>
      <c r="VQ96" s="82"/>
      <c r="VR96" s="82"/>
      <c r="VS96" s="82"/>
      <c r="VT96" s="82"/>
      <c r="VU96" s="82"/>
      <c r="VV96" s="82"/>
      <c r="VW96" s="82"/>
      <c r="VX96" s="82"/>
      <c r="VY96" s="82"/>
      <c r="VZ96" s="82"/>
      <c r="WA96" s="82"/>
      <c r="WB96" s="82"/>
      <c r="WC96" s="82"/>
      <c r="WD96" s="82"/>
      <c r="WE96" s="82"/>
      <c r="WF96" s="82"/>
      <c r="WG96" s="82"/>
      <c r="WH96" s="82"/>
      <c r="WI96" s="82"/>
      <c r="WJ96" s="82"/>
      <c r="WK96" s="82"/>
      <c r="WL96" s="82"/>
      <c r="WM96" s="82"/>
      <c r="WN96" s="82"/>
      <c r="WO96" s="82"/>
      <c r="WP96" s="82"/>
      <c r="WQ96" s="82"/>
      <c r="WR96" s="82"/>
      <c r="WS96" s="82"/>
      <c r="WT96" s="82"/>
      <c r="WU96" s="82"/>
      <c r="WV96" s="82"/>
      <c r="WW96" s="82"/>
      <c r="WX96" s="82"/>
      <c r="WY96" s="82"/>
      <c r="WZ96" s="82"/>
      <c r="XA96" s="82"/>
      <c r="XB96" s="82"/>
      <c r="XC96" s="82"/>
      <c r="XD96" s="82"/>
      <c r="XE96" s="82"/>
      <c r="XF96" s="82"/>
      <c r="XG96" s="82"/>
      <c r="XH96" s="82"/>
      <c r="XI96" s="82"/>
      <c r="XJ96" s="82"/>
      <c r="XK96" s="82"/>
      <c r="XL96" s="82"/>
      <c r="XM96" s="82"/>
      <c r="XN96" s="82"/>
      <c r="XO96" s="82"/>
      <c r="XP96" s="82"/>
      <c r="XQ96" s="82"/>
      <c r="XR96" s="82"/>
      <c r="XS96" s="82"/>
      <c r="XT96" s="82"/>
      <c r="XU96" s="82"/>
      <c r="XV96" s="82"/>
      <c r="XW96" s="82"/>
      <c r="XX96" s="82"/>
      <c r="XY96" s="82"/>
      <c r="XZ96" s="82"/>
      <c r="YA96" s="82"/>
      <c r="YB96" s="82"/>
      <c r="YC96" s="82"/>
      <c r="YD96" s="82"/>
      <c r="YE96" s="82"/>
      <c r="YF96" s="82"/>
      <c r="YG96" s="82"/>
      <c r="YH96" s="82"/>
      <c r="YI96" s="82"/>
      <c r="YJ96" s="82"/>
      <c r="YK96" s="82"/>
      <c r="YL96" s="82"/>
      <c r="YM96" s="82"/>
      <c r="YN96" s="82"/>
      <c r="YO96" s="82"/>
      <c r="YP96" s="82"/>
      <c r="YQ96" s="82"/>
      <c r="YR96" s="82"/>
      <c r="YS96" s="82"/>
      <c r="YT96" s="82"/>
      <c r="YU96" s="82"/>
      <c r="YV96" s="82"/>
      <c r="YW96" s="82"/>
      <c r="YX96" s="82"/>
      <c r="YY96" s="82"/>
      <c r="YZ96" s="82"/>
      <c r="ZA96" s="82"/>
      <c r="ZB96" s="82"/>
      <c r="ZC96" s="82"/>
      <c r="ZD96" s="82"/>
      <c r="ZE96" s="82"/>
      <c r="ZF96" s="82"/>
      <c r="ZG96" s="82"/>
      <c r="ZH96" s="82"/>
      <c r="ZI96" s="82"/>
      <c r="ZJ96" s="82"/>
      <c r="ZK96" s="82"/>
      <c r="ZL96" s="82"/>
      <c r="ZM96" s="82"/>
      <c r="ZN96" s="82"/>
      <c r="ZO96" s="82"/>
      <c r="ZP96" s="82"/>
      <c r="ZQ96" s="82"/>
      <c r="ZR96" s="82"/>
      <c r="ZS96" s="82"/>
      <c r="ZT96" s="82"/>
      <c r="ZU96" s="82"/>
      <c r="ZV96" s="82"/>
      <c r="ZW96" s="82"/>
      <c r="ZX96" s="82"/>
      <c r="ZY96" s="82"/>
      <c r="ZZ96" s="82"/>
      <c r="AAA96" s="82"/>
      <c r="AAB96" s="82"/>
      <c r="AAC96" s="82"/>
      <c r="AAD96" s="82"/>
      <c r="AAE96" s="82"/>
      <c r="AAF96" s="82"/>
      <c r="AAG96" s="82"/>
      <c r="AAH96" s="82"/>
      <c r="AAI96" s="82"/>
      <c r="AAJ96" s="82"/>
      <c r="AAK96" s="82"/>
      <c r="AAL96" s="82"/>
      <c r="AAM96" s="82"/>
      <c r="AAN96" s="82"/>
      <c r="AAO96" s="82"/>
      <c r="AAP96" s="82"/>
      <c r="AAQ96" s="82"/>
      <c r="AAR96" s="82"/>
      <c r="AAS96" s="82"/>
      <c r="AAT96" s="82"/>
      <c r="AAU96" s="82"/>
      <c r="AAV96" s="82"/>
    </row>
    <row r="97" spans="1:724" s="6" customFormat="1" ht="52.5" customHeight="1" x14ac:dyDescent="0.15">
      <c r="A97" s="291">
        <v>46266</v>
      </c>
      <c r="B97" s="292"/>
      <c r="C97" s="292"/>
      <c r="D97" s="292"/>
      <c r="E97" s="292"/>
      <c r="F97" s="292"/>
      <c r="G97" s="292"/>
      <c r="H97" s="293" t="s">
        <v>276</v>
      </c>
      <c r="I97" s="293"/>
      <c r="J97" s="293"/>
      <c r="K97" s="293"/>
      <c r="L97" s="293"/>
      <c r="M97" s="293"/>
      <c r="N97" s="293"/>
      <c r="O97" s="293"/>
      <c r="P97" s="293"/>
      <c r="Q97" s="293"/>
      <c r="R97" s="293"/>
      <c r="S97" s="293"/>
      <c r="T97" s="293"/>
      <c r="U97" s="293"/>
      <c r="V97" s="293"/>
      <c r="W97" s="293"/>
      <c r="X97" s="293"/>
      <c r="Y97" s="293"/>
      <c r="Z97" s="293"/>
      <c r="AA97" s="293"/>
      <c r="AB97" s="293"/>
      <c r="AC97" s="293"/>
      <c r="AD97" s="293"/>
      <c r="AE97" s="293"/>
      <c r="AF97" s="293"/>
      <c r="AG97" s="293"/>
      <c r="AH97" s="293"/>
      <c r="AI97" s="293"/>
      <c r="AJ97" s="293"/>
      <c r="AK97" s="293"/>
      <c r="AL97" s="293"/>
      <c r="AM97" s="293"/>
      <c r="AN97" s="293"/>
      <c r="AO97" s="293"/>
      <c r="AP97" s="293"/>
      <c r="AQ97" s="293"/>
      <c r="AR97" s="293"/>
      <c r="AS97" s="294"/>
      <c r="AT97" s="74"/>
      <c r="AU97" s="77" t="s">
        <v>6</v>
      </c>
      <c r="AV97" s="95">
        <f t="shared" si="0"/>
        <v>123</v>
      </c>
      <c r="AW97" s="3" t="s">
        <v>70</v>
      </c>
      <c r="AX97" s="3"/>
      <c r="AY97" s="101" t="str">
        <f t="shared" si="1"/>
        <v>　</v>
      </c>
      <c r="AZ97" s="82"/>
      <c r="BA97" s="82"/>
      <c r="BB97" s="82"/>
      <c r="BC97" s="82"/>
      <c r="BD97" s="82"/>
      <c r="BE97" s="85"/>
      <c r="BF97" s="82"/>
      <c r="BG97" s="82"/>
      <c r="BH97" s="82"/>
      <c r="BI97" s="82"/>
      <c r="BJ97" s="82"/>
      <c r="BK97" s="82"/>
      <c r="BL97" s="82"/>
      <c r="BM97" s="82"/>
      <c r="BN97" s="82"/>
      <c r="BO97" s="82"/>
      <c r="BP97" s="82"/>
      <c r="BQ97" s="82"/>
      <c r="BR97" s="82"/>
      <c r="BS97" s="82"/>
      <c r="BT97" s="82"/>
      <c r="BU97" s="82"/>
      <c r="BV97" s="82"/>
      <c r="BW97" s="82"/>
      <c r="BX97" s="82"/>
      <c r="BY97" s="82"/>
      <c r="BZ97" s="82"/>
      <c r="CA97" s="82"/>
      <c r="CB97" s="82"/>
      <c r="CC97" s="82"/>
      <c r="CD97" s="82"/>
      <c r="CE97" s="82"/>
      <c r="CF97" s="82"/>
      <c r="CG97" s="82"/>
      <c r="CH97" s="82"/>
      <c r="CI97" s="82"/>
      <c r="CJ97" s="82"/>
      <c r="CK97" s="82"/>
      <c r="CL97" s="82"/>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82"/>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82"/>
      <c r="JY97" s="82"/>
      <c r="JZ97" s="82"/>
      <c r="KA97" s="82"/>
      <c r="KB97" s="82"/>
      <c r="KC97" s="82"/>
      <c r="KD97" s="82"/>
      <c r="KE97" s="82"/>
      <c r="KF97" s="82"/>
      <c r="KG97" s="82"/>
      <c r="KH97" s="82"/>
      <c r="KI97" s="82"/>
      <c r="KJ97" s="82"/>
      <c r="KK97" s="82"/>
      <c r="KL97" s="82"/>
      <c r="KM97" s="82"/>
      <c r="KN97" s="82"/>
      <c r="KO97" s="82"/>
      <c r="KP97" s="82"/>
      <c r="KQ97" s="82"/>
      <c r="KR97" s="82"/>
      <c r="KS97" s="82"/>
      <c r="KT97" s="82"/>
      <c r="KU97" s="82"/>
      <c r="KV97" s="82"/>
      <c r="KW97" s="82"/>
      <c r="KX97" s="82"/>
      <c r="KY97" s="82"/>
      <c r="KZ97" s="82"/>
      <c r="LA97" s="82"/>
      <c r="LB97" s="82"/>
      <c r="LC97" s="82"/>
      <c r="LD97" s="82"/>
      <c r="LE97" s="82"/>
      <c r="LF97" s="82"/>
      <c r="LG97" s="82"/>
      <c r="LH97" s="82"/>
      <c r="LI97" s="82"/>
      <c r="LJ97" s="82"/>
      <c r="LK97" s="82"/>
      <c r="LL97" s="82"/>
      <c r="LM97" s="82"/>
      <c r="LN97" s="82"/>
      <c r="LO97" s="82"/>
      <c r="LP97" s="82"/>
      <c r="LQ97" s="82"/>
      <c r="LR97" s="82"/>
      <c r="LS97" s="82"/>
      <c r="LT97" s="82"/>
      <c r="LU97" s="82"/>
      <c r="LV97" s="82"/>
      <c r="LW97" s="82"/>
      <c r="LX97" s="82"/>
      <c r="LY97" s="82"/>
      <c r="LZ97" s="82"/>
      <c r="MA97" s="82"/>
      <c r="MB97" s="82"/>
      <c r="MC97" s="82"/>
      <c r="MD97" s="82"/>
      <c r="ME97" s="82"/>
      <c r="MF97" s="82"/>
      <c r="MG97" s="82"/>
      <c r="MH97" s="82"/>
      <c r="MI97" s="82"/>
      <c r="MJ97" s="82"/>
      <c r="MK97" s="82"/>
      <c r="ML97" s="82"/>
      <c r="MM97" s="82"/>
      <c r="MN97" s="82"/>
      <c r="MO97" s="82"/>
      <c r="MP97" s="82"/>
      <c r="MQ97" s="82"/>
      <c r="MR97" s="82"/>
      <c r="MS97" s="82"/>
      <c r="MT97" s="82"/>
      <c r="MU97" s="82"/>
      <c r="MV97" s="82"/>
      <c r="MW97" s="82"/>
      <c r="MX97" s="82"/>
      <c r="MY97" s="82"/>
      <c r="MZ97" s="82"/>
      <c r="NA97" s="82"/>
      <c r="NB97" s="82"/>
      <c r="NC97" s="82"/>
      <c r="ND97" s="82"/>
      <c r="NE97" s="82"/>
      <c r="NF97" s="82"/>
      <c r="NG97" s="82"/>
      <c r="NH97" s="82"/>
      <c r="NI97" s="82"/>
      <c r="NJ97" s="82"/>
      <c r="NK97" s="82"/>
      <c r="NL97" s="82"/>
      <c r="NM97" s="82"/>
      <c r="NN97" s="82"/>
      <c r="NO97" s="82"/>
      <c r="NP97" s="82"/>
      <c r="NQ97" s="82"/>
      <c r="NR97" s="82"/>
      <c r="NS97" s="82"/>
      <c r="NT97" s="82"/>
      <c r="NU97" s="82"/>
      <c r="NV97" s="82"/>
      <c r="NW97" s="82"/>
      <c r="NX97" s="82"/>
      <c r="NY97" s="82"/>
      <c r="NZ97" s="82"/>
      <c r="OA97" s="82"/>
      <c r="OB97" s="82"/>
      <c r="OC97" s="82"/>
      <c r="OD97" s="82"/>
      <c r="OE97" s="82"/>
      <c r="OF97" s="82"/>
      <c r="OG97" s="82"/>
      <c r="OH97" s="82"/>
      <c r="OI97" s="82"/>
      <c r="OJ97" s="82"/>
      <c r="OK97" s="82"/>
      <c r="OL97" s="82"/>
      <c r="OM97" s="82"/>
      <c r="ON97" s="82"/>
      <c r="OO97" s="82"/>
      <c r="OP97" s="82"/>
      <c r="OQ97" s="82"/>
      <c r="OR97" s="82"/>
      <c r="OS97" s="82"/>
      <c r="OT97" s="82"/>
      <c r="OU97" s="82"/>
      <c r="OV97" s="82"/>
      <c r="OW97" s="82"/>
      <c r="OX97" s="82"/>
      <c r="OY97" s="82"/>
      <c r="OZ97" s="82"/>
      <c r="PA97" s="82"/>
      <c r="PB97" s="82"/>
      <c r="PC97" s="82"/>
      <c r="PD97" s="82"/>
      <c r="PE97" s="82"/>
      <c r="PF97" s="82"/>
      <c r="PG97" s="82"/>
      <c r="PH97" s="82"/>
      <c r="PI97" s="82"/>
      <c r="PJ97" s="82"/>
      <c r="PK97" s="82"/>
      <c r="PL97" s="82"/>
      <c r="PM97" s="82"/>
      <c r="PN97" s="82"/>
      <c r="PO97" s="82"/>
      <c r="PP97" s="82"/>
      <c r="PQ97" s="82"/>
      <c r="PR97" s="82"/>
      <c r="PS97" s="82"/>
      <c r="PT97" s="82"/>
      <c r="PU97" s="82"/>
      <c r="PV97" s="82"/>
      <c r="PW97" s="82"/>
      <c r="PX97" s="82"/>
      <c r="PY97" s="82"/>
      <c r="PZ97" s="82"/>
      <c r="QA97" s="82"/>
      <c r="QB97" s="82"/>
      <c r="QC97" s="82"/>
      <c r="QD97" s="82"/>
      <c r="QE97" s="82"/>
      <c r="QF97" s="82"/>
      <c r="QG97" s="82"/>
      <c r="QH97" s="82"/>
      <c r="QI97" s="82"/>
      <c r="QJ97" s="82"/>
      <c r="QK97" s="82"/>
      <c r="QL97" s="82"/>
      <c r="QM97" s="82"/>
      <c r="QN97" s="82"/>
      <c r="QO97" s="82"/>
      <c r="QP97" s="82"/>
      <c r="QQ97" s="82"/>
      <c r="QR97" s="82"/>
      <c r="QS97" s="82"/>
      <c r="QT97" s="82"/>
      <c r="QU97" s="82"/>
      <c r="QV97" s="82"/>
      <c r="QW97" s="82"/>
      <c r="QX97" s="82"/>
      <c r="QY97" s="82"/>
      <c r="QZ97" s="82"/>
      <c r="RA97" s="82"/>
      <c r="RB97" s="82"/>
      <c r="RC97" s="82"/>
      <c r="RD97" s="82"/>
      <c r="RE97" s="82"/>
      <c r="RF97" s="82"/>
      <c r="RG97" s="82"/>
      <c r="RH97" s="82"/>
      <c r="RI97" s="82"/>
      <c r="RJ97" s="82"/>
      <c r="RK97" s="82"/>
      <c r="RL97" s="82"/>
      <c r="RM97" s="82"/>
      <c r="RN97" s="82"/>
      <c r="RO97" s="82"/>
      <c r="RP97" s="82"/>
      <c r="RQ97" s="82"/>
      <c r="RR97" s="82"/>
      <c r="RS97" s="82"/>
      <c r="RT97" s="82"/>
      <c r="RU97" s="82"/>
      <c r="RV97" s="82"/>
      <c r="RW97" s="82"/>
      <c r="RX97" s="82"/>
      <c r="RY97" s="82"/>
      <c r="RZ97" s="82"/>
      <c r="SA97" s="82"/>
      <c r="SB97" s="82"/>
      <c r="SC97" s="82"/>
      <c r="SD97" s="82"/>
      <c r="SE97" s="82"/>
      <c r="SF97" s="82"/>
      <c r="SG97" s="82"/>
      <c r="SH97" s="82"/>
      <c r="SI97" s="82"/>
      <c r="SJ97" s="82"/>
      <c r="SK97" s="82"/>
      <c r="SL97" s="82"/>
      <c r="SM97" s="82"/>
      <c r="SN97" s="82"/>
      <c r="SO97" s="82"/>
      <c r="SP97" s="82"/>
      <c r="SQ97" s="82"/>
      <c r="SR97" s="82"/>
      <c r="SS97" s="82"/>
      <c r="ST97" s="82"/>
      <c r="SU97" s="82"/>
      <c r="SV97" s="82"/>
      <c r="SW97" s="82"/>
      <c r="SX97" s="82"/>
      <c r="SY97" s="82"/>
      <c r="SZ97" s="82"/>
      <c r="TA97" s="82"/>
      <c r="TB97" s="82"/>
      <c r="TC97" s="82"/>
      <c r="TD97" s="82"/>
      <c r="TE97" s="82"/>
      <c r="TF97" s="82"/>
      <c r="TG97" s="82"/>
      <c r="TH97" s="82"/>
      <c r="TI97" s="82"/>
      <c r="TJ97" s="82"/>
      <c r="TK97" s="82"/>
      <c r="TL97" s="82"/>
      <c r="TM97" s="82"/>
      <c r="TN97" s="82"/>
      <c r="TO97" s="82"/>
      <c r="TP97" s="82"/>
      <c r="TQ97" s="82"/>
      <c r="TR97" s="82"/>
      <c r="TS97" s="82"/>
      <c r="TT97" s="82"/>
      <c r="TU97" s="82"/>
      <c r="TV97" s="82"/>
      <c r="TW97" s="82"/>
      <c r="TX97" s="82"/>
      <c r="TY97" s="82"/>
      <c r="TZ97" s="82"/>
      <c r="UA97" s="82"/>
      <c r="UB97" s="82"/>
      <c r="UC97" s="82"/>
      <c r="UD97" s="82"/>
      <c r="UE97" s="82"/>
      <c r="UF97" s="82"/>
      <c r="UG97" s="82"/>
      <c r="UH97" s="82"/>
      <c r="UI97" s="82"/>
      <c r="UJ97" s="82"/>
      <c r="UK97" s="82"/>
      <c r="UL97" s="82"/>
      <c r="UM97" s="82"/>
      <c r="UN97" s="82"/>
      <c r="UO97" s="82"/>
      <c r="UP97" s="82"/>
      <c r="UQ97" s="82"/>
      <c r="UR97" s="82"/>
      <c r="US97" s="82"/>
      <c r="UT97" s="82"/>
      <c r="UU97" s="82"/>
      <c r="UV97" s="82"/>
      <c r="UW97" s="82"/>
      <c r="UX97" s="82"/>
      <c r="UY97" s="82"/>
      <c r="UZ97" s="82"/>
      <c r="VA97" s="82"/>
      <c r="VB97" s="82"/>
      <c r="VC97" s="82"/>
      <c r="VD97" s="82"/>
      <c r="VE97" s="82"/>
      <c r="VF97" s="82"/>
      <c r="VG97" s="82"/>
      <c r="VH97" s="82"/>
      <c r="VI97" s="82"/>
      <c r="VJ97" s="82"/>
      <c r="VK97" s="82"/>
      <c r="VL97" s="82"/>
      <c r="VM97" s="82"/>
      <c r="VN97" s="82"/>
      <c r="VO97" s="82"/>
      <c r="VP97" s="82"/>
      <c r="VQ97" s="82"/>
      <c r="VR97" s="82"/>
      <c r="VS97" s="82"/>
      <c r="VT97" s="82"/>
      <c r="VU97" s="82"/>
      <c r="VV97" s="82"/>
      <c r="VW97" s="82"/>
      <c r="VX97" s="82"/>
      <c r="VY97" s="82"/>
      <c r="VZ97" s="82"/>
      <c r="WA97" s="82"/>
      <c r="WB97" s="82"/>
      <c r="WC97" s="82"/>
      <c r="WD97" s="82"/>
      <c r="WE97" s="82"/>
      <c r="WF97" s="82"/>
      <c r="WG97" s="82"/>
      <c r="WH97" s="82"/>
      <c r="WI97" s="82"/>
      <c r="WJ97" s="82"/>
      <c r="WK97" s="82"/>
      <c r="WL97" s="82"/>
      <c r="WM97" s="82"/>
      <c r="WN97" s="82"/>
      <c r="WO97" s="82"/>
      <c r="WP97" s="82"/>
      <c r="WQ97" s="82"/>
      <c r="WR97" s="82"/>
      <c r="WS97" s="82"/>
      <c r="WT97" s="82"/>
      <c r="WU97" s="82"/>
      <c r="WV97" s="82"/>
      <c r="WW97" s="82"/>
      <c r="WX97" s="82"/>
      <c r="WY97" s="82"/>
      <c r="WZ97" s="82"/>
      <c r="XA97" s="82"/>
      <c r="XB97" s="82"/>
      <c r="XC97" s="82"/>
      <c r="XD97" s="82"/>
      <c r="XE97" s="82"/>
      <c r="XF97" s="82"/>
      <c r="XG97" s="82"/>
      <c r="XH97" s="82"/>
      <c r="XI97" s="82"/>
      <c r="XJ97" s="82"/>
      <c r="XK97" s="82"/>
      <c r="XL97" s="82"/>
      <c r="XM97" s="82"/>
      <c r="XN97" s="82"/>
      <c r="XO97" s="82"/>
      <c r="XP97" s="82"/>
      <c r="XQ97" s="82"/>
      <c r="XR97" s="82"/>
      <c r="XS97" s="82"/>
      <c r="XT97" s="82"/>
      <c r="XU97" s="82"/>
      <c r="XV97" s="82"/>
      <c r="XW97" s="82"/>
      <c r="XX97" s="82"/>
      <c r="XY97" s="82"/>
      <c r="XZ97" s="82"/>
      <c r="YA97" s="82"/>
      <c r="YB97" s="82"/>
      <c r="YC97" s="82"/>
      <c r="YD97" s="82"/>
      <c r="YE97" s="82"/>
      <c r="YF97" s="82"/>
      <c r="YG97" s="82"/>
      <c r="YH97" s="82"/>
      <c r="YI97" s="82"/>
      <c r="YJ97" s="82"/>
      <c r="YK97" s="82"/>
      <c r="YL97" s="82"/>
      <c r="YM97" s="82"/>
      <c r="YN97" s="82"/>
      <c r="YO97" s="82"/>
      <c r="YP97" s="82"/>
      <c r="YQ97" s="82"/>
      <c r="YR97" s="82"/>
      <c r="YS97" s="82"/>
      <c r="YT97" s="82"/>
      <c r="YU97" s="82"/>
      <c r="YV97" s="82"/>
      <c r="YW97" s="82"/>
      <c r="YX97" s="82"/>
      <c r="YY97" s="82"/>
      <c r="YZ97" s="82"/>
      <c r="ZA97" s="82"/>
      <c r="ZB97" s="82"/>
      <c r="ZC97" s="82"/>
      <c r="ZD97" s="82"/>
      <c r="ZE97" s="82"/>
      <c r="ZF97" s="82"/>
      <c r="ZG97" s="82"/>
      <c r="ZH97" s="82"/>
      <c r="ZI97" s="82"/>
      <c r="ZJ97" s="82"/>
      <c r="ZK97" s="82"/>
      <c r="ZL97" s="82"/>
      <c r="ZM97" s="82"/>
      <c r="ZN97" s="82"/>
      <c r="ZO97" s="82"/>
      <c r="ZP97" s="82"/>
      <c r="ZQ97" s="82"/>
      <c r="ZR97" s="82"/>
      <c r="ZS97" s="82"/>
      <c r="ZT97" s="82"/>
      <c r="ZU97" s="82"/>
      <c r="ZV97" s="82"/>
      <c r="ZW97" s="82"/>
      <c r="ZX97" s="82"/>
      <c r="ZY97" s="82"/>
      <c r="ZZ97" s="82"/>
      <c r="AAA97" s="82"/>
      <c r="AAB97" s="82"/>
      <c r="AAC97" s="82"/>
      <c r="AAD97" s="82"/>
      <c r="AAE97" s="82"/>
      <c r="AAF97" s="82"/>
      <c r="AAG97" s="82"/>
      <c r="AAH97" s="82"/>
      <c r="AAI97" s="82"/>
      <c r="AAJ97" s="82"/>
      <c r="AAK97" s="82"/>
      <c r="AAL97" s="82"/>
      <c r="AAM97" s="82"/>
      <c r="AAN97" s="82"/>
      <c r="AAO97" s="82"/>
      <c r="AAP97" s="82"/>
      <c r="AAQ97" s="82"/>
      <c r="AAR97" s="82"/>
      <c r="AAS97" s="82"/>
      <c r="AAT97" s="82"/>
      <c r="AAU97" s="82"/>
      <c r="AAV97" s="82"/>
    </row>
    <row r="98" spans="1:724" s="6" customFormat="1" ht="52.5" customHeight="1" x14ac:dyDescent="0.15">
      <c r="A98" s="291">
        <v>46296</v>
      </c>
      <c r="B98" s="292"/>
      <c r="C98" s="292"/>
      <c r="D98" s="292"/>
      <c r="E98" s="292"/>
      <c r="F98" s="292"/>
      <c r="G98" s="292"/>
      <c r="H98" s="293" t="s">
        <v>279</v>
      </c>
      <c r="I98" s="293"/>
      <c r="J98" s="293"/>
      <c r="K98" s="293"/>
      <c r="L98" s="293"/>
      <c r="M98" s="293"/>
      <c r="N98" s="293"/>
      <c r="O98" s="293"/>
      <c r="P98" s="293"/>
      <c r="Q98" s="293"/>
      <c r="R98" s="293"/>
      <c r="S98" s="293"/>
      <c r="T98" s="293"/>
      <c r="U98" s="293"/>
      <c r="V98" s="293"/>
      <c r="W98" s="293"/>
      <c r="X98" s="293"/>
      <c r="Y98" s="293"/>
      <c r="Z98" s="293"/>
      <c r="AA98" s="293"/>
      <c r="AB98" s="293"/>
      <c r="AC98" s="293"/>
      <c r="AD98" s="293"/>
      <c r="AE98" s="293"/>
      <c r="AF98" s="293"/>
      <c r="AG98" s="293"/>
      <c r="AH98" s="293"/>
      <c r="AI98" s="293"/>
      <c r="AJ98" s="293"/>
      <c r="AK98" s="293"/>
      <c r="AL98" s="293"/>
      <c r="AM98" s="293"/>
      <c r="AN98" s="293"/>
      <c r="AO98" s="293"/>
      <c r="AP98" s="293"/>
      <c r="AQ98" s="293"/>
      <c r="AR98" s="293"/>
      <c r="AS98" s="294"/>
      <c r="AT98" s="74"/>
      <c r="AU98" s="77" t="s">
        <v>6</v>
      </c>
      <c r="AV98" s="95">
        <f t="shared" si="0"/>
        <v>125</v>
      </c>
      <c r="AW98" s="3" t="s">
        <v>70</v>
      </c>
      <c r="AX98" s="3"/>
      <c r="AY98" s="101" t="str">
        <f t="shared" si="1"/>
        <v>　</v>
      </c>
      <c r="AZ98" s="82"/>
      <c r="BA98" s="82"/>
      <c r="BB98" s="82"/>
      <c r="BC98" s="82"/>
      <c r="BD98" s="82"/>
      <c r="BE98" s="85"/>
      <c r="BF98" s="82"/>
      <c r="BG98" s="82"/>
      <c r="BH98" s="82"/>
      <c r="BI98" s="82"/>
      <c r="BJ98" s="82"/>
      <c r="BK98" s="82"/>
      <c r="BL98" s="82"/>
      <c r="BM98" s="82"/>
      <c r="BN98" s="82"/>
      <c r="BO98" s="82"/>
      <c r="BP98" s="82"/>
      <c r="BQ98" s="82"/>
      <c r="BR98" s="82"/>
      <c r="BS98" s="82"/>
      <c r="BT98" s="82"/>
      <c r="BU98" s="82"/>
      <c r="BV98" s="82"/>
      <c r="BW98" s="82"/>
      <c r="BX98" s="82"/>
      <c r="BY98" s="82"/>
      <c r="BZ98" s="82"/>
      <c r="CA98" s="82"/>
      <c r="CB98" s="82"/>
      <c r="CC98" s="82"/>
      <c r="CD98" s="82"/>
      <c r="CE98" s="82"/>
      <c r="CF98" s="82"/>
      <c r="CG98" s="82"/>
      <c r="CH98" s="82"/>
      <c r="CI98" s="82"/>
      <c r="CJ98" s="82"/>
      <c r="CK98" s="82"/>
      <c r="CL98" s="82"/>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82"/>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82"/>
      <c r="JY98" s="82"/>
      <c r="JZ98" s="82"/>
      <c r="KA98" s="82"/>
      <c r="KB98" s="82"/>
      <c r="KC98" s="82"/>
      <c r="KD98" s="82"/>
      <c r="KE98" s="82"/>
      <c r="KF98" s="82"/>
      <c r="KG98" s="82"/>
      <c r="KH98" s="82"/>
      <c r="KI98" s="82"/>
      <c r="KJ98" s="82"/>
      <c r="KK98" s="82"/>
      <c r="KL98" s="82"/>
      <c r="KM98" s="82"/>
      <c r="KN98" s="82"/>
      <c r="KO98" s="82"/>
      <c r="KP98" s="82"/>
      <c r="KQ98" s="82"/>
      <c r="KR98" s="82"/>
      <c r="KS98" s="82"/>
      <c r="KT98" s="82"/>
      <c r="KU98" s="82"/>
      <c r="KV98" s="82"/>
      <c r="KW98" s="82"/>
      <c r="KX98" s="82"/>
      <c r="KY98" s="82"/>
      <c r="KZ98" s="82"/>
      <c r="LA98" s="82"/>
      <c r="LB98" s="82"/>
      <c r="LC98" s="82"/>
      <c r="LD98" s="82"/>
      <c r="LE98" s="82"/>
      <c r="LF98" s="82"/>
      <c r="LG98" s="82"/>
      <c r="LH98" s="82"/>
      <c r="LI98" s="82"/>
      <c r="LJ98" s="82"/>
      <c r="LK98" s="82"/>
      <c r="LL98" s="82"/>
      <c r="LM98" s="82"/>
      <c r="LN98" s="82"/>
      <c r="LO98" s="82"/>
      <c r="LP98" s="82"/>
      <c r="LQ98" s="82"/>
      <c r="LR98" s="82"/>
      <c r="LS98" s="82"/>
      <c r="LT98" s="82"/>
      <c r="LU98" s="82"/>
      <c r="LV98" s="82"/>
      <c r="LW98" s="82"/>
      <c r="LX98" s="82"/>
      <c r="LY98" s="82"/>
      <c r="LZ98" s="82"/>
      <c r="MA98" s="82"/>
      <c r="MB98" s="82"/>
      <c r="MC98" s="82"/>
      <c r="MD98" s="82"/>
      <c r="ME98" s="82"/>
      <c r="MF98" s="82"/>
      <c r="MG98" s="82"/>
      <c r="MH98" s="82"/>
      <c r="MI98" s="82"/>
      <c r="MJ98" s="82"/>
      <c r="MK98" s="82"/>
      <c r="ML98" s="82"/>
      <c r="MM98" s="82"/>
      <c r="MN98" s="82"/>
      <c r="MO98" s="82"/>
      <c r="MP98" s="82"/>
      <c r="MQ98" s="82"/>
      <c r="MR98" s="82"/>
      <c r="MS98" s="82"/>
      <c r="MT98" s="82"/>
      <c r="MU98" s="82"/>
      <c r="MV98" s="82"/>
      <c r="MW98" s="82"/>
      <c r="MX98" s="82"/>
      <c r="MY98" s="82"/>
      <c r="MZ98" s="82"/>
      <c r="NA98" s="82"/>
      <c r="NB98" s="82"/>
      <c r="NC98" s="82"/>
      <c r="ND98" s="82"/>
      <c r="NE98" s="82"/>
      <c r="NF98" s="82"/>
      <c r="NG98" s="82"/>
      <c r="NH98" s="82"/>
      <c r="NI98" s="82"/>
      <c r="NJ98" s="82"/>
      <c r="NK98" s="82"/>
      <c r="NL98" s="82"/>
      <c r="NM98" s="82"/>
      <c r="NN98" s="82"/>
      <c r="NO98" s="82"/>
      <c r="NP98" s="82"/>
      <c r="NQ98" s="82"/>
      <c r="NR98" s="82"/>
      <c r="NS98" s="82"/>
      <c r="NT98" s="82"/>
      <c r="NU98" s="82"/>
      <c r="NV98" s="82"/>
      <c r="NW98" s="82"/>
      <c r="NX98" s="82"/>
      <c r="NY98" s="82"/>
      <c r="NZ98" s="82"/>
      <c r="OA98" s="82"/>
      <c r="OB98" s="82"/>
      <c r="OC98" s="82"/>
      <c r="OD98" s="82"/>
      <c r="OE98" s="82"/>
      <c r="OF98" s="82"/>
      <c r="OG98" s="82"/>
      <c r="OH98" s="82"/>
      <c r="OI98" s="82"/>
      <c r="OJ98" s="82"/>
      <c r="OK98" s="82"/>
      <c r="OL98" s="82"/>
      <c r="OM98" s="82"/>
      <c r="ON98" s="82"/>
      <c r="OO98" s="82"/>
      <c r="OP98" s="82"/>
      <c r="OQ98" s="82"/>
      <c r="OR98" s="82"/>
      <c r="OS98" s="82"/>
      <c r="OT98" s="82"/>
      <c r="OU98" s="82"/>
      <c r="OV98" s="82"/>
      <c r="OW98" s="82"/>
      <c r="OX98" s="82"/>
      <c r="OY98" s="82"/>
      <c r="OZ98" s="82"/>
      <c r="PA98" s="82"/>
      <c r="PB98" s="82"/>
      <c r="PC98" s="82"/>
      <c r="PD98" s="82"/>
      <c r="PE98" s="82"/>
      <c r="PF98" s="82"/>
      <c r="PG98" s="82"/>
      <c r="PH98" s="82"/>
      <c r="PI98" s="82"/>
      <c r="PJ98" s="82"/>
      <c r="PK98" s="82"/>
      <c r="PL98" s="82"/>
      <c r="PM98" s="82"/>
      <c r="PN98" s="82"/>
      <c r="PO98" s="82"/>
      <c r="PP98" s="82"/>
      <c r="PQ98" s="82"/>
      <c r="PR98" s="82"/>
      <c r="PS98" s="82"/>
      <c r="PT98" s="82"/>
      <c r="PU98" s="82"/>
      <c r="PV98" s="82"/>
      <c r="PW98" s="82"/>
      <c r="PX98" s="82"/>
      <c r="PY98" s="82"/>
      <c r="PZ98" s="82"/>
      <c r="QA98" s="82"/>
      <c r="QB98" s="82"/>
      <c r="QC98" s="82"/>
      <c r="QD98" s="82"/>
      <c r="QE98" s="82"/>
      <c r="QF98" s="82"/>
      <c r="QG98" s="82"/>
      <c r="QH98" s="82"/>
      <c r="QI98" s="82"/>
      <c r="QJ98" s="82"/>
      <c r="QK98" s="82"/>
      <c r="QL98" s="82"/>
      <c r="QM98" s="82"/>
      <c r="QN98" s="82"/>
      <c r="QO98" s="82"/>
      <c r="QP98" s="82"/>
      <c r="QQ98" s="82"/>
      <c r="QR98" s="82"/>
      <c r="QS98" s="82"/>
      <c r="QT98" s="82"/>
      <c r="QU98" s="82"/>
      <c r="QV98" s="82"/>
      <c r="QW98" s="82"/>
      <c r="QX98" s="82"/>
      <c r="QY98" s="82"/>
      <c r="QZ98" s="82"/>
      <c r="RA98" s="82"/>
      <c r="RB98" s="82"/>
      <c r="RC98" s="82"/>
      <c r="RD98" s="82"/>
      <c r="RE98" s="82"/>
      <c r="RF98" s="82"/>
      <c r="RG98" s="82"/>
      <c r="RH98" s="82"/>
      <c r="RI98" s="82"/>
      <c r="RJ98" s="82"/>
      <c r="RK98" s="82"/>
      <c r="RL98" s="82"/>
      <c r="RM98" s="82"/>
      <c r="RN98" s="82"/>
      <c r="RO98" s="82"/>
      <c r="RP98" s="82"/>
      <c r="RQ98" s="82"/>
      <c r="RR98" s="82"/>
      <c r="RS98" s="82"/>
      <c r="RT98" s="82"/>
      <c r="RU98" s="82"/>
      <c r="RV98" s="82"/>
      <c r="RW98" s="82"/>
      <c r="RX98" s="82"/>
      <c r="RY98" s="82"/>
      <c r="RZ98" s="82"/>
      <c r="SA98" s="82"/>
      <c r="SB98" s="82"/>
      <c r="SC98" s="82"/>
      <c r="SD98" s="82"/>
      <c r="SE98" s="82"/>
      <c r="SF98" s="82"/>
      <c r="SG98" s="82"/>
      <c r="SH98" s="82"/>
      <c r="SI98" s="82"/>
      <c r="SJ98" s="82"/>
      <c r="SK98" s="82"/>
      <c r="SL98" s="82"/>
      <c r="SM98" s="82"/>
      <c r="SN98" s="82"/>
      <c r="SO98" s="82"/>
      <c r="SP98" s="82"/>
      <c r="SQ98" s="82"/>
      <c r="SR98" s="82"/>
      <c r="SS98" s="82"/>
      <c r="ST98" s="82"/>
      <c r="SU98" s="82"/>
      <c r="SV98" s="82"/>
      <c r="SW98" s="82"/>
      <c r="SX98" s="82"/>
      <c r="SY98" s="82"/>
      <c r="SZ98" s="82"/>
      <c r="TA98" s="82"/>
      <c r="TB98" s="82"/>
      <c r="TC98" s="82"/>
      <c r="TD98" s="82"/>
      <c r="TE98" s="82"/>
      <c r="TF98" s="82"/>
      <c r="TG98" s="82"/>
      <c r="TH98" s="82"/>
      <c r="TI98" s="82"/>
      <c r="TJ98" s="82"/>
      <c r="TK98" s="82"/>
      <c r="TL98" s="82"/>
      <c r="TM98" s="82"/>
      <c r="TN98" s="82"/>
      <c r="TO98" s="82"/>
      <c r="TP98" s="82"/>
      <c r="TQ98" s="82"/>
      <c r="TR98" s="82"/>
      <c r="TS98" s="82"/>
      <c r="TT98" s="82"/>
      <c r="TU98" s="82"/>
      <c r="TV98" s="82"/>
      <c r="TW98" s="82"/>
      <c r="TX98" s="82"/>
      <c r="TY98" s="82"/>
      <c r="TZ98" s="82"/>
      <c r="UA98" s="82"/>
      <c r="UB98" s="82"/>
      <c r="UC98" s="82"/>
      <c r="UD98" s="82"/>
      <c r="UE98" s="82"/>
      <c r="UF98" s="82"/>
      <c r="UG98" s="82"/>
      <c r="UH98" s="82"/>
      <c r="UI98" s="82"/>
      <c r="UJ98" s="82"/>
      <c r="UK98" s="82"/>
      <c r="UL98" s="82"/>
      <c r="UM98" s="82"/>
      <c r="UN98" s="82"/>
      <c r="UO98" s="82"/>
      <c r="UP98" s="82"/>
      <c r="UQ98" s="82"/>
      <c r="UR98" s="82"/>
      <c r="US98" s="82"/>
      <c r="UT98" s="82"/>
      <c r="UU98" s="82"/>
      <c r="UV98" s="82"/>
      <c r="UW98" s="82"/>
      <c r="UX98" s="82"/>
      <c r="UY98" s="82"/>
      <c r="UZ98" s="82"/>
      <c r="VA98" s="82"/>
      <c r="VB98" s="82"/>
      <c r="VC98" s="82"/>
      <c r="VD98" s="82"/>
      <c r="VE98" s="82"/>
      <c r="VF98" s="82"/>
      <c r="VG98" s="82"/>
      <c r="VH98" s="82"/>
      <c r="VI98" s="82"/>
      <c r="VJ98" s="82"/>
      <c r="VK98" s="82"/>
      <c r="VL98" s="82"/>
      <c r="VM98" s="82"/>
      <c r="VN98" s="82"/>
      <c r="VO98" s="82"/>
      <c r="VP98" s="82"/>
      <c r="VQ98" s="82"/>
      <c r="VR98" s="82"/>
      <c r="VS98" s="82"/>
      <c r="VT98" s="82"/>
      <c r="VU98" s="82"/>
      <c r="VV98" s="82"/>
      <c r="VW98" s="82"/>
      <c r="VX98" s="82"/>
      <c r="VY98" s="82"/>
      <c r="VZ98" s="82"/>
      <c r="WA98" s="82"/>
      <c r="WB98" s="82"/>
      <c r="WC98" s="82"/>
      <c r="WD98" s="82"/>
      <c r="WE98" s="82"/>
      <c r="WF98" s="82"/>
      <c r="WG98" s="82"/>
      <c r="WH98" s="82"/>
      <c r="WI98" s="82"/>
      <c r="WJ98" s="82"/>
      <c r="WK98" s="82"/>
      <c r="WL98" s="82"/>
      <c r="WM98" s="82"/>
      <c r="WN98" s="82"/>
      <c r="WO98" s="82"/>
      <c r="WP98" s="82"/>
      <c r="WQ98" s="82"/>
      <c r="WR98" s="82"/>
      <c r="WS98" s="82"/>
      <c r="WT98" s="82"/>
      <c r="WU98" s="82"/>
      <c r="WV98" s="82"/>
      <c r="WW98" s="82"/>
      <c r="WX98" s="82"/>
      <c r="WY98" s="82"/>
      <c r="WZ98" s="82"/>
      <c r="XA98" s="82"/>
      <c r="XB98" s="82"/>
      <c r="XC98" s="82"/>
      <c r="XD98" s="82"/>
      <c r="XE98" s="82"/>
      <c r="XF98" s="82"/>
      <c r="XG98" s="82"/>
      <c r="XH98" s="82"/>
      <c r="XI98" s="82"/>
      <c r="XJ98" s="82"/>
      <c r="XK98" s="82"/>
      <c r="XL98" s="82"/>
      <c r="XM98" s="82"/>
      <c r="XN98" s="82"/>
      <c r="XO98" s="82"/>
      <c r="XP98" s="82"/>
      <c r="XQ98" s="82"/>
      <c r="XR98" s="82"/>
      <c r="XS98" s="82"/>
      <c r="XT98" s="82"/>
      <c r="XU98" s="82"/>
      <c r="XV98" s="82"/>
      <c r="XW98" s="82"/>
      <c r="XX98" s="82"/>
      <c r="XY98" s="82"/>
      <c r="XZ98" s="82"/>
      <c r="YA98" s="82"/>
      <c r="YB98" s="82"/>
      <c r="YC98" s="82"/>
      <c r="YD98" s="82"/>
      <c r="YE98" s="82"/>
      <c r="YF98" s="82"/>
      <c r="YG98" s="82"/>
      <c r="YH98" s="82"/>
      <c r="YI98" s="82"/>
      <c r="YJ98" s="82"/>
      <c r="YK98" s="82"/>
      <c r="YL98" s="82"/>
      <c r="YM98" s="82"/>
      <c r="YN98" s="82"/>
      <c r="YO98" s="82"/>
      <c r="YP98" s="82"/>
      <c r="YQ98" s="82"/>
      <c r="YR98" s="82"/>
      <c r="YS98" s="82"/>
      <c r="YT98" s="82"/>
      <c r="YU98" s="82"/>
      <c r="YV98" s="82"/>
      <c r="YW98" s="82"/>
      <c r="YX98" s="82"/>
      <c r="YY98" s="82"/>
      <c r="YZ98" s="82"/>
      <c r="ZA98" s="82"/>
      <c r="ZB98" s="82"/>
      <c r="ZC98" s="82"/>
      <c r="ZD98" s="82"/>
      <c r="ZE98" s="82"/>
      <c r="ZF98" s="82"/>
      <c r="ZG98" s="82"/>
      <c r="ZH98" s="82"/>
      <c r="ZI98" s="82"/>
      <c r="ZJ98" s="82"/>
      <c r="ZK98" s="82"/>
      <c r="ZL98" s="82"/>
      <c r="ZM98" s="82"/>
      <c r="ZN98" s="82"/>
      <c r="ZO98" s="82"/>
      <c r="ZP98" s="82"/>
      <c r="ZQ98" s="82"/>
      <c r="ZR98" s="82"/>
      <c r="ZS98" s="82"/>
      <c r="ZT98" s="82"/>
      <c r="ZU98" s="82"/>
      <c r="ZV98" s="82"/>
      <c r="ZW98" s="82"/>
      <c r="ZX98" s="82"/>
      <c r="ZY98" s="82"/>
      <c r="ZZ98" s="82"/>
      <c r="AAA98" s="82"/>
      <c r="AAB98" s="82"/>
      <c r="AAC98" s="82"/>
      <c r="AAD98" s="82"/>
      <c r="AAE98" s="82"/>
      <c r="AAF98" s="82"/>
      <c r="AAG98" s="82"/>
      <c r="AAH98" s="82"/>
      <c r="AAI98" s="82"/>
      <c r="AAJ98" s="82"/>
      <c r="AAK98" s="82"/>
      <c r="AAL98" s="82"/>
      <c r="AAM98" s="82"/>
      <c r="AAN98" s="82"/>
      <c r="AAO98" s="82"/>
      <c r="AAP98" s="82"/>
      <c r="AAQ98" s="82"/>
      <c r="AAR98" s="82"/>
      <c r="AAS98" s="82"/>
      <c r="AAT98" s="82"/>
      <c r="AAU98" s="82"/>
      <c r="AAV98" s="82"/>
    </row>
    <row r="99" spans="1:724" s="6" customFormat="1" ht="52.5" customHeight="1" x14ac:dyDescent="0.15">
      <c r="A99" s="291">
        <v>46327</v>
      </c>
      <c r="B99" s="292"/>
      <c r="C99" s="292"/>
      <c r="D99" s="292"/>
      <c r="E99" s="292"/>
      <c r="F99" s="292"/>
      <c r="G99" s="292"/>
      <c r="H99" s="293" t="s">
        <v>277</v>
      </c>
      <c r="I99" s="293"/>
      <c r="J99" s="293"/>
      <c r="K99" s="293"/>
      <c r="L99" s="293"/>
      <c r="M99" s="293"/>
      <c r="N99" s="293"/>
      <c r="O99" s="293"/>
      <c r="P99" s="293"/>
      <c r="Q99" s="293"/>
      <c r="R99" s="293"/>
      <c r="S99" s="293"/>
      <c r="T99" s="293"/>
      <c r="U99" s="293"/>
      <c r="V99" s="293"/>
      <c r="W99" s="293"/>
      <c r="X99" s="293"/>
      <c r="Y99" s="293"/>
      <c r="Z99" s="293"/>
      <c r="AA99" s="293"/>
      <c r="AB99" s="293"/>
      <c r="AC99" s="293"/>
      <c r="AD99" s="293"/>
      <c r="AE99" s="293"/>
      <c r="AF99" s="293"/>
      <c r="AG99" s="293"/>
      <c r="AH99" s="293"/>
      <c r="AI99" s="293"/>
      <c r="AJ99" s="293"/>
      <c r="AK99" s="293"/>
      <c r="AL99" s="293"/>
      <c r="AM99" s="293"/>
      <c r="AN99" s="293"/>
      <c r="AO99" s="293"/>
      <c r="AP99" s="293"/>
      <c r="AQ99" s="293"/>
      <c r="AR99" s="293"/>
      <c r="AS99" s="294"/>
      <c r="AT99" s="74"/>
      <c r="AU99" s="77" t="s">
        <v>6</v>
      </c>
      <c r="AV99" s="95">
        <f t="shared" si="0"/>
        <v>138</v>
      </c>
      <c r="AW99" s="3" t="s">
        <v>70</v>
      </c>
      <c r="AX99" s="3"/>
      <c r="AY99" s="101" t="str">
        <f t="shared" si="1"/>
        <v>　</v>
      </c>
      <c r="AZ99" s="82"/>
      <c r="BA99" s="82"/>
      <c r="BB99" s="82"/>
      <c r="BC99" s="82"/>
      <c r="BD99" s="82"/>
      <c r="BE99" s="85"/>
      <c r="BF99" s="82"/>
      <c r="BG99" s="82"/>
      <c r="BH99" s="82"/>
      <c r="BI99" s="82"/>
      <c r="BJ99" s="82"/>
      <c r="BK99" s="82"/>
      <c r="BL99" s="82"/>
      <c r="BM99" s="82"/>
      <c r="BN99" s="82"/>
      <c r="BO99" s="82"/>
      <c r="BP99" s="82"/>
      <c r="BQ99" s="82"/>
      <c r="BR99" s="82"/>
      <c r="BS99" s="82"/>
      <c r="BT99" s="82"/>
      <c r="BU99" s="82"/>
      <c r="BV99" s="82"/>
      <c r="BW99" s="82"/>
      <c r="BX99" s="82"/>
      <c r="BY99" s="82"/>
      <c r="BZ99" s="82"/>
      <c r="CA99" s="82"/>
      <c r="CB99" s="82"/>
      <c r="CC99" s="82"/>
      <c r="CD99" s="82"/>
      <c r="CE99" s="82"/>
      <c r="CF99" s="82"/>
      <c r="CG99" s="82"/>
      <c r="CH99" s="82"/>
      <c r="CI99" s="82"/>
      <c r="CJ99" s="82"/>
      <c r="CK99" s="82"/>
      <c r="CL99" s="82"/>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82"/>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82"/>
      <c r="JY99" s="82"/>
      <c r="JZ99" s="82"/>
      <c r="KA99" s="82"/>
      <c r="KB99" s="82"/>
      <c r="KC99" s="82"/>
      <c r="KD99" s="82"/>
      <c r="KE99" s="82"/>
      <c r="KF99" s="82"/>
      <c r="KG99" s="82"/>
      <c r="KH99" s="82"/>
      <c r="KI99" s="82"/>
      <c r="KJ99" s="82"/>
      <c r="KK99" s="82"/>
      <c r="KL99" s="82"/>
      <c r="KM99" s="82"/>
      <c r="KN99" s="82"/>
      <c r="KO99" s="82"/>
      <c r="KP99" s="82"/>
      <c r="KQ99" s="82"/>
      <c r="KR99" s="82"/>
      <c r="KS99" s="82"/>
      <c r="KT99" s="82"/>
      <c r="KU99" s="82"/>
      <c r="KV99" s="82"/>
      <c r="KW99" s="82"/>
      <c r="KX99" s="82"/>
      <c r="KY99" s="82"/>
      <c r="KZ99" s="82"/>
      <c r="LA99" s="82"/>
      <c r="LB99" s="82"/>
      <c r="LC99" s="82"/>
      <c r="LD99" s="82"/>
      <c r="LE99" s="82"/>
      <c r="LF99" s="82"/>
      <c r="LG99" s="82"/>
      <c r="LH99" s="82"/>
      <c r="LI99" s="82"/>
      <c r="LJ99" s="82"/>
      <c r="LK99" s="82"/>
      <c r="LL99" s="82"/>
      <c r="LM99" s="82"/>
      <c r="LN99" s="82"/>
      <c r="LO99" s="82"/>
      <c r="LP99" s="82"/>
      <c r="LQ99" s="82"/>
      <c r="LR99" s="82"/>
      <c r="LS99" s="82"/>
      <c r="LT99" s="82"/>
      <c r="LU99" s="82"/>
      <c r="LV99" s="82"/>
      <c r="LW99" s="82"/>
      <c r="LX99" s="82"/>
      <c r="LY99" s="82"/>
      <c r="LZ99" s="82"/>
      <c r="MA99" s="82"/>
      <c r="MB99" s="82"/>
      <c r="MC99" s="82"/>
      <c r="MD99" s="82"/>
      <c r="ME99" s="82"/>
      <c r="MF99" s="82"/>
      <c r="MG99" s="82"/>
      <c r="MH99" s="82"/>
      <c r="MI99" s="82"/>
      <c r="MJ99" s="82"/>
      <c r="MK99" s="82"/>
      <c r="ML99" s="82"/>
      <c r="MM99" s="82"/>
      <c r="MN99" s="82"/>
      <c r="MO99" s="82"/>
      <c r="MP99" s="82"/>
      <c r="MQ99" s="82"/>
      <c r="MR99" s="82"/>
      <c r="MS99" s="82"/>
      <c r="MT99" s="82"/>
      <c r="MU99" s="82"/>
      <c r="MV99" s="82"/>
      <c r="MW99" s="82"/>
      <c r="MX99" s="82"/>
      <c r="MY99" s="82"/>
      <c r="MZ99" s="82"/>
      <c r="NA99" s="82"/>
      <c r="NB99" s="82"/>
      <c r="NC99" s="82"/>
      <c r="ND99" s="82"/>
      <c r="NE99" s="82"/>
      <c r="NF99" s="82"/>
      <c r="NG99" s="82"/>
      <c r="NH99" s="82"/>
      <c r="NI99" s="82"/>
      <c r="NJ99" s="82"/>
      <c r="NK99" s="82"/>
      <c r="NL99" s="82"/>
      <c r="NM99" s="82"/>
      <c r="NN99" s="82"/>
      <c r="NO99" s="82"/>
      <c r="NP99" s="82"/>
      <c r="NQ99" s="82"/>
      <c r="NR99" s="82"/>
      <c r="NS99" s="82"/>
      <c r="NT99" s="82"/>
      <c r="NU99" s="82"/>
      <c r="NV99" s="82"/>
      <c r="NW99" s="82"/>
      <c r="NX99" s="82"/>
      <c r="NY99" s="82"/>
      <c r="NZ99" s="82"/>
      <c r="OA99" s="82"/>
      <c r="OB99" s="82"/>
      <c r="OC99" s="82"/>
      <c r="OD99" s="82"/>
      <c r="OE99" s="82"/>
      <c r="OF99" s="82"/>
      <c r="OG99" s="82"/>
      <c r="OH99" s="82"/>
      <c r="OI99" s="82"/>
      <c r="OJ99" s="82"/>
      <c r="OK99" s="82"/>
      <c r="OL99" s="82"/>
      <c r="OM99" s="82"/>
      <c r="ON99" s="82"/>
      <c r="OO99" s="82"/>
      <c r="OP99" s="82"/>
      <c r="OQ99" s="82"/>
      <c r="OR99" s="82"/>
      <c r="OS99" s="82"/>
      <c r="OT99" s="82"/>
      <c r="OU99" s="82"/>
      <c r="OV99" s="82"/>
      <c r="OW99" s="82"/>
      <c r="OX99" s="82"/>
      <c r="OY99" s="82"/>
      <c r="OZ99" s="82"/>
      <c r="PA99" s="82"/>
      <c r="PB99" s="82"/>
      <c r="PC99" s="82"/>
      <c r="PD99" s="82"/>
      <c r="PE99" s="82"/>
      <c r="PF99" s="82"/>
      <c r="PG99" s="82"/>
      <c r="PH99" s="82"/>
      <c r="PI99" s="82"/>
      <c r="PJ99" s="82"/>
      <c r="PK99" s="82"/>
      <c r="PL99" s="82"/>
      <c r="PM99" s="82"/>
      <c r="PN99" s="82"/>
      <c r="PO99" s="82"/>
      <c r="PP99" s="82"/>
      <c r="PQ99" s="82"/>
      <c r="PR99" s="82"/>
      <c r="PS99" s="82"/>
      <c r="PT99" s="82"/>
      <c r="PU99" s="82"/>
      <c r="PV99" s="82"/>
      <c r="PW99" s="82"/>
      <c r="PX99" s="82"/>
      <c r="PY99" s="82"/>
      <c r="PZ99" s="82"/>
      <c r="QA99" s="82"/>
      <c r="QB99" s="82"/>
      <c r="QC99" s="82"/>
      <c r="QD99" s="82"/>
      <c r="QE99" s="82"/>
      <c r="QF99" s="82"/>
      <c r="QG99" s="82"/>
      <c r="QH99" s="82"/>
      <c r="QI99" s="82"/>
      <c r="QJ99" s="82"/>
      <c r="QK99" s="82"/>
      <c r="QL99" s="82"/>
      <c r="QM99" s="82"/>
      <c r="QN99" s="82"/>
      <c r="QO99" s="82"/>
      <c r="QP99" s="82"/>
      <c r="QQ99" s="82"/>
      <c r="QR99" s="82"/>
      <c r="QS99" s="82"/>
      <c r="QT99" s="82"/>
      <c r="QU99" s="82"/>
      <c r="QV99" s="82"/>
      <c r="QW99" s="82"/>
      <c r="QX99" s="82"/>
      <c r="QY99" s="82"/>
      <c r="QZ99" s="82"/>
      <c r="RA99" s="82"/>
      <c r="RB99" s="82"/>
      <c r="RC99" s="82"/>
      <c r="RD99" s="82"/>
      <c r="RE99" s="82"/>
      <c r="RF99" s="82"/>
      <c r="RG99" s="82"/>
      <c r="RH99" s="82"/>
      <c r="RI99" s="82"/>
      <c r="RJ99" s="82"/>
      <c r="RK99" s="82"/>
      <c r="RL99" s="82"/>
      <c r="RM99" s="82"/>
      <c r="RN99" s="82"/>
      <c r="RO99" s="82"/>
      <c r="RP99" s="82"/>
      <c r="RQ99" s="82"/>
      <c r="RR99" s="82"/>
      <c r="RS99" s="82"/>
      <c r="RT99" s="82"/>
      <c r="RU99" s="82"/>
      <c r="RV99" s="82"/>
      <c r="RW99" s="82"/>
      <c r="RX99" s="82"/>
      <c r="RY99" s="82"/>
      <c r="RZ99" s="82"/>
      <c r="SA99" s="82"/>
      <c r="SB99" s="82"/>
      <c r="SC99" s="82"/>
      <c r="SD99" s="82"/>
      <c r="SE99" s="82"/>
      <c r="SF99" s="82"/>
      <c r="SG99" s="82"/>
      <c r="SH99" s="82"/>
      <c r="SI99" s="82"/>
      <c r="SJ99" s="82"/>
      <c r="SK99" s="82"/>
      <c r="SL99" s="82"/>
      <c r="SM99" s="82"/>
      <c r="SN99" s="82"/>
      <c r="SO99" s="82"/>
      <c r="SP99" s="82"/>
      <c r="SQ99" s="82"/>
      <c r="SR99" s="82"/>
      <c r="SS99" s="82"/>
      <c r="ST99" s="82"/>
      <c r="SU99" s="82"/>
      <c r="SV99" s="82"/>
      <c r="SW99" s="82"/>
      <c r="SX99" s="82"/>
      <c r="SY99" s="82"/>
      <c r="SZ99" s="82"/>
      <c r="TA99" s="82"/>
      <c r="TB99" s="82"/>
      <c r="TC99" s="82"/>
      <c r="TD99" s="82"/>
      <c r="TE99" s="82"/>
      <c r="TF99" s="82"/>
      <c r="TG99" s="82"/>
      <c r="TH99" s="82"/>
      <c r="TI99" s="82"/>
      <c r="TJ99" s="82"/>
      <c r="TK99" s="82"/>
      <c r="TL99" s="82"/>
      <c r="TM99" s="82"/>
      <c r="TN99" s="82"/>
      <c r="TO99" s="82"/>
      <c r="TP99" s="82"/>
      <c r="TQ99" s="82"/>
      <c r="TR99" s="82"/>
      <c r="TS99" s="82"/>
      <c r="TT99" s="82"/>
      <c r="TU99" s="82"/>
      <c r="TV99" s="82"/>
      <c r="TW99" s="82"/>
      <c r="TX99" s="82"/>
      <c r="TY99" s="82"/>
      <c r="TZ99" s="82"/>
      <c r="UA99" s="82"/>
      <c r="UB99" s="82"/>
      <c r="UC99" s="82"/>
      <c r="UD99" s="82"/>
      <c r="UE99" s="82"/>
      <c r="UF99" s="82"/>
      <c r="UG99" s="82"/>
      <c r="UH99" s="82"/>
      <c r="UI99" s="82"/>
      <c r="UJ99" s="82"/>
      <c r="UK99" s="82"/>
      <c r="UL99" s="82"/>
      <c r="UM99" s="82"/>
      <c r="UN99" s="82"/>
      <c r="UO99" s="82"/>
      <c r="UP99" s="82"/>
      <c r="UQ99" s="82"/>
      <c r="UR99" s="82"/>
      <c r="US99" s="82"/>
      <c r="UT99" s="82"/>
      <c r="UU99" s="82"/>
      <c r="UV99" s="82"/>
      <c r="UW99" s="82"/>
      <c r="UX99" s="82"/>
      <c r="UY99" s="82"/>
      <c r="UZ99" s="82"/>
      <c r="VA99" s="82"/>
      <c r="VB99" s="82"/>
      <c r="VC99" s="82"/>
      <c r="VD99" s="82"/>
      <c r="VE99" s="82"/>
      <c r="VF99" s="82"/>
      <c r="VG99" s="82"/>
      <c r="VH99" s="82"/>
      <c r="VI99" s="82"/>
      <c r="VJ99" s="82"/>
      <c r="VK99" s="82"/>
      <c r="VL99" s="82"/>
      <c r="VM99" s="82"/>
      <c r="VN99" s="82"/>
      <c r="VO99" s="82"/>
      <c r="VP99" s="82"/>
      <c r="VQ99" s="82"/>
      <c r="VR99" s="82"/>
      <c r="VS99" s="82"/>
      <c r="VT99" s="82"/>
      <c r="VU99" s="82"/>
      <c r="VV99" s="82"/>
      <c r="VW99" s="82"/>
      <c r="VX99" s="82"/>
      <c r="VY99" s="82"/>
      <c r="VZ99" s="82"/>
      <c r="WA99" s="82"/>
      <c r="WB99" s="82"/>
      <c r="WC99" s="82"/>
      <c r="WD99" s="82"/>
      <c r="WE99" s="82"/>
      <c r="WF99" s="82"/>
      <c r="WG99" s="82"/>
      <c r="WH99" s="82"/>
      <c r="WI99" s="82"/>
      <c r="WJ99" s="82"/>
      <c r="WK99" s="82"/>
      <c r="WL99" s="82"/>
      <c r="WM99" s="82"/>
      <c r="WN99" s="82"/>
      <c r="WO99" s="82"/>
      <c r="WP99" s="82"/>
      <c r="WQ99" s="82"/>
      <c r="WR99" s="82"/>
      <c r="WS99" s="82"/>
      <c r="WT99" s="82"/>
      <c r="WU99" s="82"/>
      <c r="WV99" s="82"/>
      <c r="WW99" s="82"/>
      <c r="WX99" s="82"/>
      <c r="WY99" s="82"/>
      <c r="WZ99" s="82"/>
      <c r="XA99" s="82"/>
      <c r="XB99" s="82"/>
      <c r="XC99" s="82"/>
      <c r="XD99" s="82"/>
      <c r="XE99" s="82"/>
      <c r="XF99" s="82"/>
      <c r="XG99" s="82"/>
      <c r="XH99" s="82"/>
      <c r="XI99" s="82"/>
      <c r="XJ99" s="82"/>
      <c r="XK99" s="82"/>
      <c r="XL99" s="82"/>
      <c r="XM99" s="82"/>
      <c r="XN99" s="82"/>
      <c r="XO99" s="82"/>
      <c r="XP99" s="82"/>
      <c r="XQ99" s="82"/>
      <c r="XR99" s="82"/>
      <c r="XS99" s="82"/>
      <c r="XT99" s="82"/>
      <c r="XU99" s="82"/>
      <c r="XV99" s="82"/>
      <c r="XW99" s="82"/>
      <c r="XX99" s="82"/>
      <c r="XY99" s="82"/>
      <c r="XZ99" s="82"/>
      <c r="YA99" s="82"/>
      <c r="YB99" s="82"/>
      <c r="YC99" s="82"/>
      <c r="YD99" s="82"/>
      <c r="YE99" s="82"/>
      <c r="YF99" s="82"/>
      <c r="YG99" s="82"/>
      <c r="YH99" s="82"/>
      <c r="YI99" s="82"/>
      <c r="YJ99" s="82"/>
      <c r="YK99" s="82"/>
      <c r="YL99" s="82"/>
      <c r="YM99" s="82"/>
      <c r="YN99" s="82"/>
      <c r="YO99" s="82"/>
      <c r="YP99" s="82"/>
      <c r="YQ99" s="82"/>
      <c r="YR99" s="82"/>
      <c r="YS99" s="82"/>
      <c r="YT99" s="82"/>
      <c r="YU99" s="82"/>
      <c r="YV99" s="82"/>
      <c r="YW99" s="82"/>
      <c r="YX99" s="82"/>
      <c r="YY99" s="82"/>
      <c r="YZ99" s="82"/>
      <c r="ZA99" s="82"/>
      <c r="ZB99" s="82"/>
      <c r="ZC99" s="82"/>
      <c r="ZD99" s="82"/>
      <c r="ZE99" s="82"/>
      <c r="ZF99" s="82"/>
      <c r="ZG99" s="82"/>
      <c r="ZH99" s="82"/>
      <c r="ZI99" s="82"/>
      <c r="ZJ99" s="82"/>
      <c r="ZK99" s="82"/>
      <c r="ZL99" s="82"/>
      <c r="ZM99" s="82"/>
      <c r="ZN99" s="82"/>
      <c r="ZO99" s="82"/>
      <c r="ZP99" s="82"/>
      <c r="ZQ99" s="82"/>
      <c r="ZR99" s="82"/>
      <c r="ZS99" s="82"/>
      <c r="ZT99" s="82"/>
      <c r="ZU99" s="82"/>
      <c r="ZV99" s="82"/>
      <c r="ZW99" s="82"/>
      <c r="ZX99" s="82"/>
      <c r="ZY99" s="82"/>
      <c r="ZZ99" s="82"/>
      <c r="AAA99" s="82"/>
      <c r="AAB99" s="82"/>
      <c r="AAC99" s="82"/>
      <c r="AAD99" s="82"/>
      <c r="AAE99" s="82"/>
      <c r="AAF99" s="82"/>
      <c r="AAG99" s="82"/>
      <c r="AAH99" s="82"/>
      <c r="AAI99" s="82"/>
      <c r="AAJ99" s="82"/>
      <c r="AAK99" s="82"/>
      <c r="AAL99" s="82"/>
      <c r="AAM99" s="82"/>
      <c r="AAN99" s="82"/>
      <c r="AAO99" s="82"/>
      <c r="AAP99" s="82"/>
      <c r="AAQ99" s="82"/>
      <c r="AAR99" s="82"/>
      <c r="AAS99" s="82"/>
      <c r="AAT99" s="82"/>
      <c r="AAU99" s="82"/>
      <c r="AAV99" s="82"/>
    </row>
    <row r="100" spans="1:724" s="6" customFormat="1" ht="52.5" customHeight="1" x14ac:dyDescent="0.15">
      <c r="A100" s="291">
        <v>46357</v>
      </c>
      <c r="B100" s="292"/>
      <c r="C100" s="292"/>
      <c r="D100" s="292"/>
      <c r="E100" s="292"/>
      <c r="F100" s="292"/>
      <c r="G100" s="292"/>
      <c r="H100" s="293" t="s">
        <v>278</v>
      </c>
      <c r="I100" s="293"/>
      <c r="J100" s="293"/>
      <c r="K100" s="293"/>
      <c r="L100" s="293"/>
      <c r="M100" s="293"/>
      <c r="N100" s="293"/>
      <c r="O100" s="293"/>
      <c r="P100" s="293"/>
      <c r="Q100" s="293"/>
      <c r="R100" s="293"/>
      <c r="S100" s="293"/>
      <c r="T100" s="293"/>
      <c r="U100" s="293"/>
      <c r="V100" s="293"/>
      <c r="W100" s="293"/>
      <c r="X100" s="293"/>
      <c r="Y100" s="293"/>
      <c r="Z100" s="293"/>
      <c r="AA100" s="293"/>
      <c r="AB100" s="293"/>
      <c r="AC100" s="293"/>
      <c r="AD100" s="293"/>
      <c r="AE100" s="293"/>
      <c r="AF100" s="293"/>
      <c r="AG100" s="293"/>
      <c r="AH100" s="293"/>
      <c r="AI100" s="293"/>
      <c r="AJ100" s="293"/>
      <c r="AK100" s="293"/>
      <c r="AL100" s="293"/>
      <c r="AM100" s="293"/>
      <c r="AN100" s="293"/>
      <c r="AO100" s="293"/>
      <c r="AP100" s="293"/>
      <c r="AQ100" s="293"/>
      <c r="AR100" s="293"/>
      <c r="AS100" s="294"/>
      <c r="AT100" s="74"/>
      <c r="AU100" s="77" t="s">
        <v>6</v>
      </c>
      <c r="AV100" s="95">
        <f t="shared" si="0"/>
        <v>138</v>
      </c>
      <c r="AW100" s="3" t="s">
        <v>70</v>
      </c>
      <c r="AX100" s="3"/>
      <c r="AY100" s="101" t="str">
        <f t="shared" si="1"/>
        <v>　</v>
      </c>
      <c r="AZ100" s="82"/>
      <c r="BA100" s="82"/>
      <c r="BB100" s="82"/>
      <c r="BC100" s="82"/>
      <c r="BD100" s="82"/>
      <c r="BE100" s="85"/>
      <c r="BF100" s="82"/>
      <c r="BG100" s="82"/>
      <c r="BH100" s="82"/>
      <c r="BI100" s="82"/>
      <c r="BJ100" s="82"/>
      <c r="BK100" s="82"/>
      <c r="BL100" s="82"/>
      <c r="BM100" s="82"/>
      <c r="BN100" s="82"/>
      <c r="BO100" s="82"/>
      <c r="BP100" s="82"/>
      <c r="BQ100" s="82"/>
      <c r="BR100" s="82"/>
      <c r="BS100" s="82"/>
      <c r="BT100" s="82"/>
      <c r="BU100" s="82"/>
      <c r="BV100" s="82"/>
      <c r="BW100" s="82"/>
      <c r="BX100" s="82"/>
      <c r="BY100" s="82"/>
      <c r="BZ100" s="82"/>
      <c r="CA100" s="82"/>
      <c r="CB100" s="82"/>
      <c r="CC100" s="82"/>
      <c r="CD100" s="82"/>
      <c r="CE100" s="82"/>
      <c r="CF100" s="82"/>
      <c r="CG100" s="82"/>
      <c r="CH100" s="82"/>
      <c r="CI100" s="82"/>
      <c r="CJ100" s="82"/>
      <c r="CK100" s="82"/>
      <c r="CL100" s="82"/>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82"/>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82"/>
      <c r="JY100" s="82"/>
      <c r="JZ100" s="82"/>
      <c r="KA100" s="82"/>
      <c r="KB100" s="82"/>
      <c r="KC100" s="82"/>
      <c r="KD100" s="82"/>
      <c r="KE100" s="82"/>
      <c r="KF100" s="82"/>
      <c r="KG100" s="82"/>
      <c r="KH100" s="82"/>
      <c r="KI100" s="82"/>
      <c r="KJ100" s="82"/>
      <c r="KK100" s="82"/>
      <c r="KL100" s="82"/>
      <c r="KM100" s="82"/>
      <c r="KN100" s="82"/>
      <c r="KO100" s="82"/>
      <c r="KP100" s="82"/>
      <c r="KQ100" s="82"/>
      <c r="KR100" s="82"/>
      <c r="KS100" s="82"/>
      <c r="KT100" s="82"/>
      <c r="KU100" s="82"/>
      <c r="KV100" s="82"/>
      <c r="KW100" s="82"/>
      <c r="KX100" s="82"/>
      <c r="KY100" s="82"/>
      <c r="KZ100" s="82"/>
      <c r="LA100" s="82"/>
      <c r="LB100" s="82"/>
      <c r="LC100" s="82"/>
      <c r="LD100" s="82"/>
      <c r="LE100" s="82"/>
      <c r="LF100" s="82"/>
      <c r="LG100" s="82"/>
      <c r="LH100" s="82"/>
      <c r="LI100" s="82"/>
      <c r="LJ100" s="82"/>
      <c r="LK100" s="82"/>
      <c r="LL100" s="82"/>
      <c r="LM100" s="82"/>
      <c r="LN100" s="82"/>
      <c r="LO100" s="82"/>
      <c r="LP100" s="82"/>
      <c r="LQ100" s="82"/>
      <c r="LR100" s="82"/>
      <c r="LS100" s="82"/>
      <c r="LT100" s="82"/>
      <c r="LU100" s="82"/>
      <c r="LV100" s="82"/>
      <c r="LW100" s="82"/>
      <c r="LX100" s="82"/>
      <c r="LY100" s="82"/>
      <c r="LZ100" s="82"/>
      <c r="MA100" s="82"/>
      <c r="MB100" s="82"/>
      <c r="MC100" s="82"/>
      <c r="MD100" s="82"/>
      <c r="ME100" s="82"/>
      <c r="MF100" s="82"/>
      <c r="MG100" s="82"/>
      <c r="MH100" s="82"/>
      <c r="MI100" s="82"/>
      <c r="MJ100" s="82"/>
      <c r="MK100" s="82"/>
      <c r="ML100" s="82"/>
      <c r="MM100" s="82"/>
      <c r="MN100" s="82"/>
      <c r="MO100" s="82"/>
      <c r="MP100" s="82"/>
      <c r="MQ100" s="82"/>
      <c r="MR100" s="82"/>
      <c r="MS100" s="82"/>
      <c r="MT100" s="82"/>
      <c r="MU100" s="82"/>
      <c r="MV100" s="82"/>
      <c r="MW100" s="82"/>
      <c r="MX100" s="82"/>
      <c r="MY100" s="82"/>
      <c r="MZ100" s="82"/>
      <c r="NA100" s="82"/>
      <c r="NB100" s="82"/>
      <c r="NC100" s="82"/>
      <c r="ND100" s="82"/>
      <c r="NE100" s="82"/>
      <c r="NF100" s="82"/>
      <c r="NG100" s="82"/>
      <c r="NH100" s="82"/>
      <c r="NI100" s="82"/>
      <c r="NJ100" s="82"/>
      <c r="NK100" s="82"/>
      <c r="NL100" s="82"/>
      <c r="NM100" s="82"/>
      <c r="NN100" s="82"/>
      <c r="NO100" s="82"/>
      <c r="NP100" s="82"/>
      <c r="NQ100" s="82"/>
      <c r="NR100" s="82"/>
      <c r="NS100" s="82"/>
      <c r="NT100" s="82"/>
      <c r="NU100" s="82"/>
      <c r="NV100" s="82"/>
      <c r="NW100" s="82"/>
      <c r="NX100" s="82"/>
      <c r="NY100" s="82"/>
      <c r="NZ100" s="82"/>
      <c r="OA100" s="82"/>
      <c r="OB100" s="82"/>
      <c r="OC100" s="82"/>
      <c r="OD100" s="82"/>
      <c r="OE100" s="82"/>
      <c r="OF100" s="82"/>
      <c r="OG100" s="82"/>
      <c r="OH100" s="82"/>
      <c r="OI100" s="82"/>
      <c r="OJ100" s="82"/>
      <c r="OK100" s="82"/>
      <c r="OL100" s="82"/>
      <c r="OM100" s="82"/>
      <c r="ON100" s="82"/>
      <c r="OO100" s="82"/>
      <c r="OP100" s="82"/>
      <c r="OQ100" s="82"/>
      <c r="OR100" s="82"/>
      <c r="OS100" s="82"/>
      <c r="OT100" s="82"/>
      <c r="OU100" s="82"/>
      <c r="OV100" s="82"/>
      <c r="OW100" s="82"/>
      <c r="OX100" s="82"/>
      <c r="OY100" s="82"/>
      <c r="OZ100" s="82"/>
      <c r="PA100" s="82"/>
      <c r="PB100" s="82"/>
      <c r="PC100" s="82"/>
      <c r="PD100" s="82"/>
      <c r="PE100" s="82"/>
      <c r="PF100" s="82"/>
      <c r="PG100" s="82"/>
      <c r="PH100" s="82"/>
      <c r="PI100" s="82"/>
      <c r="PJ100" s="82"/>
      <c r="PK100" s="82"/>
      <c r="PL100" s="82"/>
      <c r="PM100" s="82"/>
      <c r="PN100" s="82"/>
      <c r="PO100" s="82"/>
      <c r="PP100" s="82"/>
      <c r="PQ100" s="82"/>
      <c r="PR100" s="82"/>
      <c r="PS100" s="82"/>
      <c r="PT100" s="82"/>
      <c r="PU100" s="82"/>
      <c r="PV100" s="82"/>
      <c r="PW100" s="82"/>
      <c r="PX100" s="82"/>
      <c r="PY100" s="82"/>
      <c r="PZ100" s="82"/>
      <c r="QA100" s="82"/>
      <c r="QB100" s="82"/>
      <c r="QC100" s="82"/>
      <c r="QD100" s="82"/>
      <c r="QE100" s="82"/>
      <c r="QF100" s="82"/>
      <c r="QG100" s="82"/>
      <c r="QH100" s="82"/>
      <c r="QI100" s="82"/>
      <c r="QJ100" s="82"/>
      <c r="QK100" s="82"/>
      <c r="QL100" s="82"/>
      <c r="QM100" s="82"/>
      <c r="QN100" s="82"/>
      <c r="QO100" s="82"/>
      <c r="QP100" s="82"/>
      <c r="QQ100" s="82"/>
      <c r="QR100" s="82"/>
      <c r="QS100" s="82"/>
      <c r="QT100" s="82"/>
      <c r="QU100" s="82"/>
      <c r="QV100" s="82"/>
      <c r="QW100" s="82"/>
      <c r="QX100" s="82"/>
      <c r="QY100" s="82"/>
      <c r="QZ100" s="82"/>
      <c r="RA100" s="82"/>
      <c r="RB100" s="82"/>
      <c r="RC100" s="82"/>
      <c r="RD100" s="82"/>
      <c r="RE100" s="82"/>
      <c r="RF100" s="82"/>
      <c r="RG100" s="82"/>
      <c r="RH100" s="82"/>
      <c r="RI100" s="82"/>
      <c r="RJ100" s="82"/>
      <c r="RK100" s="82"/>
      <c r="RL100" s="82"/>
      <c r="RM100" s="82"/>
      <c r="RN100" s="82"/>
      <c r="RO100" s="82"/>
      <c r="RP100" s="82"/>
      <c r="RQ100" s="82"/>
      <c r="RR100" s="82"/>
      <c r="RS100" s="82"/>
      <c r="RT100" s="82"/>
      <c r="RU100" s="82"/>
      <c r="RV100" s="82"/>
      <c r="RW100" s="82"/>
      <c r="RX100" s="82"/>
      <c r="RY100" s="82"/>
      <c r="RZ100" s="82"/>
      <c r="SA100" s="82"/>
      <c r="SB100" s="82"/>
      <c r="SC100" s="82"/>
      <c r="SD100" s="82"/>
      <c r="SE100" s="82"/>
      <c r="SF100" s="82"/>
      <c r="SG100" s="82"/>
      <c r="SH100" s="82"/>
      <c r="SI100" s="82"/>
      <c r="SJ100" s="82"/>
      <c r="SK100" s="82"/>
      <c r="SL100" s="82"/>
      <c r="SM100" s="82"/>
      <c r="SN100" s="82"/>
      <c r="SO100" s="82"/>
      <c r="SP100" s="82"/>
      <c r="SQ100" s="82"/>
      <c r="SR100" s="82"/>
      <c r="SS100" s="82"/>
      <c r="ST100" s="82"/>
      <c r="SU100" s="82"/>
      <c r="SV100" s="82"/>
      <c r="SW100" s="82"/>
      <c r="SX100" s="82"/>
      <c r="SY100" s="82"/>
      <c r="SZ100" s="82"/>
      <c r="TA100" s="82"/>
      <c r="TB100" s="82"/>
      <c r="TC100" s="82"/>
      <c r="TD100" s="82"/>
      <c r="TE100" s="82"/>
      <c r="TF100" s="82"/>
      <c r="TG100" s="82"/>
      <c r="TH100" s="82"/>
      <c r="TI100" s="82"/>
      <c r="TJ100" s="82"/>
      <c r="TK100" s="82"/>
      <c r="TL100" s="82"/>
      <c r="TM100" s="82"/>
      <c r="TN100" s="82"/>
      <c r="TO100" s="82"/>
      <c r="TP100" s="82"/>
      <c r="TQ100" s="82"/>
      <c r="TR100" s="82"/>
      <c r="TS100" s="82"/>
      <c r="TT100" s="82"/>
      <c r="TU100" s="82"/>
      <c r="TV100" s="82"/>
      <c r="TW100" s="82"/>
      <c r="TX100" s="82"/>
      <c r="TY100" s="82"/>
      <c r="TZ100" s="82"/>
      <c r="UA100" s="82"/>
      <c r="UB100" s="82"/>
      <c r="UC100" s="82"/>
      <c r="UD100" s="82"/>
      <c r="UE100" s="82"/>
      <c r="UF100" s="82"/>
      <c r="UG100" s="82"/>
      <c r="UH100" s="82"/>
      <c r="UI100" s="82"/>
      <c r="UJ100" s="82"/>
      <c r="UK100" s="82"/>
      <c r="UL100" s="82"/>
      <c r="UM100" s="82"/>
      <c r="UN100" s="82"/>
      <c r="UO100" s="82"/>
      <c r="UP100" s="82"/>
      <c r="UQ100" s="82"/>
      <c r="UR100" s="82"/>
      <c r="US100" s="82"/>
      <c r="UT100" s="82"/>
      <c r="UU100" s="82"/>
      <c r="UV100" s="82"/>
      <c r="UW100" s="82"/>
      <c r="UX100" s="82"/>
      <c r="UY100" s="82"/>
      <c r="UZ100" s="82"/>
      <c r="VA100" s="82"/>
      <c r="VB100" s="82"/>
      <c r="VC100" s="82"/>
      <c r="VD100" s="82"/>
      <c r="VE100" s="82"/>
      <c r="VF100" s="82"/>
      <c r="VG100" s="82"/>
      <c r="VH100" s="82"/>
      <c r="VI100" s="82"/>
      <c r="VJ100" s="82"/>
      <c r="VK100" s="82"/>
      <c r="VL100" s="82"/>
      <c r="VM100" s="82"/>
      <c r="VN100" s="82"/>
      <c r="VO100" s="82"/>
      <c r="VP100" s="82"/>
      <c r="VQ100" s="82"/>
      <c r="VR100" s="82"/>
      <c r="VS100" s="82"/>
      <c r="VT100" s="82"/>
      <c r="VU100" s="82"/>
      <c r="VV100" s="82"/>
      <c r="VW100" s="82"/>
      <c r="VX100" s="82"/>
      <c r="VY100" s="82"/>
      <c r="VZ100" s="82"/>
      <c r="WA100" s="82"/>
      <c r="WB100" s="82"/>
      <c r="WC100" s="82"/>
      <c r="WD100" s="82"/>
      <c r="WE100" s="82"/>
      <c r="WF100" s="82"/>
      <c r="WG100" s="82"/>
      <c r="WH100" s="82"/>
      <c r="WI100" s="82"/>
      <c r="WJ100" s="82"/>
      <c r="WK100" s="82"/>
      <c r="WL100" s="82"/>
      <c r="WM100" s="82"/>
      <c r="WN100" s="82"/>
      <c r="WO100" s="82"/>
      <c r="WP100" s="82"/>
      <c r="WQ100" s="82"/>
      <c r="WR100" s="82"/>
      <c r="WS100" s="82"/>
      <c r="WT100" s="82"/>
      <c r="WU100" s="82"/>
      <c r="WV100" s="82"/>
      <c r="WW100" s="82"/>
      <c r="WX100" s="82"/>
      <c r="WY100" s="82"/>
      <c r="WZ100" s="82"/>
      <c r="XA100" s="82"/>
      <c r="XB100" s="82"/>
      <c r="XC100" s="82"/>
      <c r="XD100" s="82"/>
      <c r="XE100" s="82"/>
      <c r="XF100" s="82"/>
      <c r="XG100" s="82"/>
      <c r="XH100" s="82"/>
      <c r="XI100" s="82"/>
      <c r="XJ100" s="82"/>
      <c r="XK100" s="82"/>
      <c r="XL100" s="82"/>
      <c r="XM100" s="82"/>
      <c r="XN100" s="82"/>
      <c r="XO100" s="82"/>
      <c r="XP100" s="82"/>
      <c r="XQ100" s="82"/>
      <c r="XR100" s="82"/>
      <c r="XS100" s="82"/>
      <c r="XT100" s="82"/>
      <c r="XU100" s="82"/>
      <c r="XV100" s="82"/>
      <c r="XW100" s="82"/>
      <c r="XX100" s="82"/>
      <c r="XY100" s="82"/>
      <c r="XZ100" s="82"/>
      <c r="YA100" s="82"/>
      <c r="YB100" s="82"/>
      <c r="YC100" s="82"/>
      <c r="YD100" s="82"/>
      <c r="YE100" s="82"/>
      <c r="YF100" s="82"/>
      <c r="YG100" s="82"/>
      <c r="YH100" s="82"/>
      <c r="YI100" s="82"/>
      <c r="YJ100" s="82"/>
      <c r="YK100" s="82"/>
      <c r="YL100" s="82"/>
      <c r="YM100" s="82"/>
      <c r="YN100" s="82"/>
      <c r="YO100" s="82"/>
      <c r="YP100" s="82"/>
      <c r="YQ100" s="82"/>
      <c r="YR100" s="82"/>
      <c r="YS100" s="82"/>
      <c r="YT100" s="82"/>
      <c r="YU100" s="82"/>
      <c r="YV100" s="82"/>
      <c r="YW100" s="82"/>
      <c r="YX100" s="82"/>
      <c r="YY100" s="82"/>
      <c r="YZ100" s="82"/>
      <c r="ZA100" s="82"/>
      <c r="ZB100" s="82"/>
      <c r="ZC100" s="82"/>
      <c r="ZD100" s="82"/>
      <c r="ZE100" s="82"/>
      <c r="ZF100" s="82"/>
      <c r="ZG100" s="82"/>
      <c r="ZH100" s="82"/>
      <c r="ZI100" s="82"/>
      <c r="ZJ100" s="82"/>
      <c r="ZK100" s="82"/>
      <c r="ZL100" s="82"/>
      <c r="ZM100" s="82"/>
      <c r="ZN100" s="82"/>
      <c r="ZO100" s="82"/>
      <c r="ZP100" s="82"/>
      <c r="ZQ100" s="82"/>
      <c r="ZR100" s="82"/>
      <c r="ZS100" s="82"/>
      <c r="ZT100" s="82"/>
      <c r="ZU100" s="82"/>
      <c r="ZV100" s="82"/>
      <c r="ZW100" s="82"/>
      <c r="ZX100" s="82"/>
      <c r="ZY100" s="82"/>
      <c r="ZZ100" s="82"/>
      <c r="AAA100" s="82"/>
      <c r="AAB100" s="82"/>
      <c r="AAC100" s="82"/>
      <c r="AAD100" s="82"/>
      <c r="AAE100" s="82"/>
      <c r="AAF100" s="82"/>
      <c r="AAG100" s="82"/>
      <c r="AAH100" s="82"/>
      <c r="AAI100" s="82"/>
      <c r="AAJ100" s="82"/>
      <c r="AAK100" s="82"/>
      <c r="AAL100" s="82"/>
      <c r="AAM100" s="82"/>
      <c r="AAN100" s="82"/>
      <c r="AAO100" s="82"/>
      <c r="AAP100" s="82"/>
      <c r="AAQ100" s="82"/>
      <c r="AAR100" s="82"/>
      <c r="AAS100" s="82"/>
      <c r="AAT100" s="82"/>
      <c r="AAU100" s="82"/>
      <c r="AAV100" s="82"/>
    </row>
    <row r="101" spans="1:724" s="6" customFormat="1" ht="52.5" customHeight="1" x14ac:dyDescent="0.15">
      <c r="A101" s="291">
        <v>46388</v>
      </c>
      <c r="B101" s="292"/>
      <c r="C101" s="292"/>
      <c r="D101" s="292"/>
      <c r="E101" s="292"/>
      <c r="F101" s="292"/>
      <c r="G101" s="292"/>
      <c r="H101" s="293" t="s">
        <v>280</v>
      </c>
      <c r="I101" s="293"/>
      <c r="J101" s="293"/>
      <c r="K101" s="293"/>
      <c r="L101" s="293"/>
      <c r="M101" s="293"/>
      <c r="N101" s="293"/>
      <c r="O101" s="293"/>
      <c r="P101" s="293"/>
      <c r="Q101" s="293"/>
      <c r="R101" s="293"/>
      <c r="S101" s="293"/>
      <c r="T101" s="293"/>
      <c r="U101" s="293"/>
      <c r="V101" s="293"/>
      <c r="W101" s="293"/>
      <c r="X101" s="293"/>
      <c r="Y101" s="293"/>
      <c r="Z101" s="293"/>
      <c r="AA101" s="293"/>
      <c r="AB101" s="293"/>
      <c r="AC101" s="293"/>
      <c r="AD101" s="293"/>
      <c r="AE101" s="293"/>
      <c r="AF101" s="293"/>
      <c r="AG101" s="293"/>
      <c r="AH101" s="293"/>
      <c r="AI101" s="293"/>
      <c r="AJ101" s="293"/>
      <c r="AK101" s="293"/>
      <c r="AL101" s="293"/>
      <c r="AM101" s="293"/>
      <c r="AN101" s="293"/>
      <c r="AO101" s="293"/>
      <c r="AP101" s="293"/>
      <c r="AQ101" s="293"/>
      <c r="AR101" s="293"/>
      <c r="AS101" s="294"/>
      <c r="AT101" s="74"/>
      <c r="AU101" s="77" t="s">
        <v>6</v>
      </c>
      <c r="AV101" s="95">
        <f t="shared" si="0"/>
        <v>137</v>
      </c>
      <c r="AW101" s="3" t="s">
        <v>70</v>
      </c>
      <c r="AX101" s="3"/>
      <c r="AY101" s="101" t="str">
        <f t="shared" si="1"/>
        <v>　</v>
      </c>
      <c r="AZ101" s="82"/>
      <c r="BA101" s="82"/>
      <c r="BB101" s="82"/>
      <c r="BC101" s="82"/>
      <c r="BD101" s="82"/>
      <c r="BE101" s="85"/>
      <c r="BF101" s="82"/>
      <c r="BG101" s="82"/>
      <c r="BH101" s="82"/>
      <c r="BI101" s="82"/>
      <c r="BJ101" s="82"/>
      <c r="BK101" s="82"/>
      <c r="BL101" s="82"/>
      <c r="BM101" s="82"/>
      <c r="BN101" s="82"/>
      <c r="BO101" s="82"/>
      <c r="BP101" s="82"/>
      <c r="BQ101" s="82"/>
      <c r="BR101" s="82"/>
      <c r="BS101" s="82"/>
      <c r="BT101" s="82"/>
      <c r="BU101" s="82"/>
      <c r="BV101" s="82"/>
      <c r="BW101" s="82"/>
      <c r="BX101" s="82"/>
      <c r="BY101" s="82"/>
      <c r="BZ101" s="82"/>
      <c r="CA101" s="82"/>
      <c r="CB101" s="82"/>
      <c r="CC101" s="82"/>
      <c r="CD101" s="82"/>
      <c r="CE101" s="82"/>
      <c r="CF101" s="82"/>
      <c r="CG101" s="82"/>
      <c r="CH101" s="82"/>
      <c r="CI101" s="82"/>
      <c r="CJ101" s="82"/>
      <c r="CK101" s="82"/>
      <c r="CL101" s="82"/>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82"/>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82"/>
      <c r="JY101" s="82"/>
      <c r="JZ101" s="82"/>
      <c r="KA101" s="82"/>
      <c r="KB101" s="82"/>
      <c r="KC101" s="82"/>
      <c r="KD101" s="82"/>
      <c r="KE101" s="82"/>
      <c r="KF101" s="82"/>
      <c r="KG101" s="82"/>
      <c r="KH101" s="82"/>
      <c r="KI101" s="82"/>
      <c r="KJ101" s="82"/>
      <c r="KK101" s="82"/>
      <c r="KL101" s="82"/>
      <c r="KM101" s="82"/>
      <c r="KN101" s="82"/>
      <c r="KO101" s="82"/>
      <c r="KP101" s="82"/>
      <c r="KQ101" s="82"/>
      <c r="KR101" s="82"/>
      <c r="KS101" s="82"/>
      <c r="KT101" s="82"/>
      <c r="KU101" s="82"/>
      <c r="KV101" s="82"/>
      <c r="KW101" s="82"/>
      <c r="KX101" s="82"/>
      <c r="KY101" s="82"/>
      <c r="KZ101" s="82"/>
      <c r="LA101" s="82"/>
      <c r="LB101" s="82"/>
      <c r="LC101" s="82"/>
      <c r="LD101" s="82"/>
      <c r="LE101" s="82"/>
      <c r="LF101" s="82"/>
      <c r="LG101" s="82"/>
      <c r="LH101" s="82"/>
      <c r="LI101" s="82"/>
      <c r="LJ101" s="82"/>
      <c r="LK101" s="82"/>
      <c r="LL101" s="82"/>
      <c r="LM101" s="82"/>
      <c r="LN101" s="82"/>
      <c r="LO101" s="82"/>
      <c r="LP101" s="82"/>
      <c r="LQ101" s="82"/>
      <c r="LR101" s="82"/>
      <c r="LS101" s="82"/>
      <c r="LT101" s="82"/>
      <c r="LU101" s="82"/>
      <c r="LV101" s="82"/>
      <c r="LW101" s="82"/>
      <c r="LX101" s="82"/>
      <c r="LY101" s="82"/>
      <c r="LZ101" s="82"/>
      <c r="MA101" s="82"/>
      <c r="MB101" s="82"/>
      <c r="MC101" s="82"/>
      <c r="MD101" s="82"/>
      <c r="ME101" s="82"/>
      <c r="MF101" s="82"/>
      <c r="MG101" s="82"/>
      <c r="MH101" s="82"/>
      <c r="MI101" s="82"/>
      <c r="MJ101" s="82"/>
      <c r="MK101" s="82"/>
      <c r="ML101" s="82"/>
      <c r="MM101" s="82"/>
      <c r="MN101" s="82"/>
      <c r="MO101" s="82"/>
      <c r="MP101" s="82"/>
      <c r="MQ101" s="82"/>
      <c r="MR101" s="82"/>
      <c r="MS101" s="82"/>
      <c r="MT101" s="82"/>
      <c r="MU101" s="82"/>
      <c r="MV101" s="82"/>
      <c r="MW101" s="82"/>
      <c r="MX101" s="82"/>
      <c r="MY101" s="82"/>
      <c r="MZ101" s="82"/>
      <c r="NA101" s="82"/>
      <c r="NB101" s="82"/>
      <c r="NC101" s="82"/>
      <c r="ND101" s="82"/>
      <c r="NE101" s="82"/>
      <c r="NF101" s="82"/>
      <c r="NG101" s="82"/>
      <c r="NH101" s="82"/>
      <c r="NI101" s="82"/>
      <c r="NJ101" s="82"/>
      <c r="NK101" s="82"/>
      <c r="NL101" s="82"/>
      <c r="NM101" s="82"/>
      <c r="NN101" s="82"/>
      <c r="NO101" s="82"/>
      <c r="NP101" s="82"/>
      <c r="NQ101" s="82"/>
      <c r="NR101" s="82"/>
      <c r="NS101" s="82"/>
      <c r="NT101" s="82"/>
      <c r="NU101" s="82"/>
      <c r="NV101" s="82"/>
      <c r="NW101" s="82"/>
      <c r="NX101" s="82"/>
      <c r="NY101" s="82"/>
      <c r="NZ101" s="82"/>
      <c r="OA101" s="82"/>
      <c r="OB101" s="82"/>
      <c r="OC101" s="82"/>
      <c r="OD101" s="82"/>
      <c r="OE101" s="82"/>
      <c r="OF101" s="82"/>
      <c r="OG101" s="82"/>
      <c r="OH101" s="82"/>
      <c r="OI101" s="82"/>
      <c r="OJ101" s="82"/>
      <c r="OK101" s="82"/>
      <c r="OL101" s="82"/>
      <c r="OM101" s="82"/>
      <c r="ON101" s="82"/>
      <c r="OO101" s="82"/>
      <c r="OP101" s="82"/>
      <c r="OQ101" s="82"/>
      <c r="OR101" s="82"/>
      <c r="OS101" s="82"/>
      <c r="OT101" s="82"/>
      <c r="OU101" s="82"/>
      <c r="OV101" s="82"/>
      <c r="OW101" s="82"/>
      <c r="OX101" s="82"/>
      <c r="OY101" s="82"/>
      <c r="OZ101" s="82"/>
      <c r="PA101" s="82"/>
      <c r="PB101" s="82"/>
      <c r="PC101" s="82"/>
      <c r="PD101" s="82"/>
      <c r="PE101" s="82"/>
      <c r="PF101" s="82"/>
      <c r="PG101" s="82"/>
      <c r="PH101" s="82"/>
      <c r="PI101" s="82"/>
      <c r="PJ101" s="82"/>
      <c r="PK101" s="82"/>
      <c r="PL101" s="82"/>
      <c r="PM101" s="82"/>
      <c r="PN101" s="82"/>
      <c r="PO101" s="82"/>
      <c r="PP101" s="82"/>
      <c r="PQ101" s="82"/>
      <c r="PR101" s="82"/>
      <c r="PS101" s="82"/>
      <c r="PT101" s="82"/>
      <c r="PU101" s="82"/>
      <c r="PV101" s="82"/>
      <c r="PW101" s="82"/>
      <c r="PX101" s="82"/>
      <c r="PY101" s="82"/>
      <c r="PZ101" s="82"/>
      <c r="QA101" s="82"/>
      <c r="QB101" s="82"/>
      <c r="QC101" s="82"/>
      <c r="QD101" s="82"/>
      <c r="QE101" s="82"/>
      <c r="QF101" s="82"/>
      <c r="QG101" s="82"/>
      <c r="QH101" s="82"/>
      <c r="QI101" s="82"/>
      <c r="QJ101" s="82"/>
      <c r="QK101" s="82"/>
      <c r="QL101" s="82"/>
      <c r="QM101" s="82"/>
      <c r="QN101" s="82"/>
      <c r="QO101" s="82"/>
      <c r="QP101" s="82"/>
      <c r="QQ101" s="82"/>
      <c r="QR101" s="82"/>
      <c r="QS101" s="82"/>
      <c r="QT101" s="82"/>
      <c r="QU101" s="82"/>
      <c r="QV101" s="82"/>
      <c r="QW101" s="82"/>
      <c r="QX101" s="82"/>
      <c r="QY101" s="82"/>
      <c r="QZ101" s="82"/>
      <c r="RA101" s="82"/>
      <c r="RB101" s="82"/>
      <c r="RC101" s="82"/>
      <c r="RD101" s="82"/>
      <c r="RE101" s="82"/>
      <c r="RF101" s="82"/>
      <c r="RG101" s="82"/>
      <c r="RH101" s="82"/>
      <c r="RI101" s="82"/>
      <c r="RJ101" s="82"/>
      <c r="RK101" s="82"/>
      <c r="RL101" s="82"/>
      <c r="RM101" s="82"/>
      <c r="RN101" s="82"/>
      <c r="RO101" s="82"/>
      <c r="RP101" s="82"/>
      <c r="RQ101" s="82"/>
      <c r="RR101" s="82"/>
      <c r="RS101" s="82"/>
      <c r="RT101" s="82"/>
      <c r="RU101" s="82"/>
      <c r="RV101" s="82"/>
      <c r="RW101" s="82"/>
      <c r="RX101" s="82"/>
      <c r="RY101" s="82"/>
      <c r="RZ101" s="82"/>
      <c r="SA101" s="82"/>
      <c r="SB101" s="82"/>
      <c r="SC101" s="82"/>
      <c r="SD101" s="82"/>
      <c r="SE101" s="82"/>
      <c r="SF101" s="82"/>
      <c r="SG101" s="82"/>
      <c r="SH101" s="82"/>
      <c r="SI101" s="82"/>
      <c r="SJ101" s="82"/>
      <c r="SK101" s="82"/>
      <c r="SL101" s="82"/>
      <c r="SM101" s="82"/>
      <c r="SN101" s="82"/>
      <c r="SO101" s="82"/>
      <c r="SP101" s="82"/>
      <c r="SQ101" s="82"/>
      <c r="SR101" s="82"/>
      <c r="SS101" s="82"/>
      <c r="ST101" s="82"/>
      <c r="SU101" s="82"/>
      <c r="SV101" s="82"/>
      <c r="SW101" s="82"/>
      <c r="SX101" s="82"/>
      <c r="SY101" s="82"/>
      <c r="SZ101" s="82"/>
      <c r="TA101" s="82"/>
      <c r="TB101" s="82"/>
      <c r="TC101" s="82"/>
      <c r="TD101" s="82"/>
      <c r="TE101" s="82"/>
      <c r="TF101" s="82"/>
      <c r="TG101" s="82"/>
      <c r="TH101" s="82"/>
      <c r="TI101" s="82"/>
      <c r="TJ101" s="82"/>
      <c r="TK101" s="82"/>
      <c r="TL101" s="82"/>
      <c r="TM101" s="82"/>
      <c r="TN101" s="82"/>
      <c r="TO101" s="82"/>
      <c r="TP101" s="82"/>
      <c r="TQ101" s="82"/>
      <c r="TR101" s="82"/>
      <c r="TS101" s="82"/>
      <c r="TT101" s="82"/>
      <c r="TU101" s="82"/>
      <c r="TV101" s="82"/>
      <c r="TW101" s="82"/>
      <c r="TX101" s="82"/>
      <c r="TY101" s="82"/>
      <c r="TZ101" s="82"/>
      <c r="UA101" s="82"/>
      <c r="UB101" s="82"/>
      <c r="UC101" s="82"/>
      <c r="UD101" s="82"/>
      <c r="UE101" s="82"/>
      <c r="UF101" s="82"/>
      <c r="UG101" s="82"/>
      <c r="UH101" s="82"/>
      <c r="UI101" s="82"/>
      <c r="UJ101" s="82"/>
      <c r="UK101" s="82"/>
      <c r="UL101" s="82"/>
      <c r="UM101" s="82"/>
      <c r="UN101" s="82"/>
      <c r="UO101" s="82"/>
      <c r="UP101" s="82"/>
      <c r="UQ101" s="82"/>
      <c r="UR101" s="82"/>
      <c r="US101" s="82"/>
      <c r="UT101" s="82"/>
      <c r="UU101" s="82"/>
      <c r="UV101" s="82"/>
      <c r="UW101" s="82"/>
      <c r="UX101" s="82"/>
      <c r="UY101" s="82"/>
      <c r="UZ101" s="82"/>
      <c r="VA101" s="82"/>
      <c r="VB101" s="82"/>
      <c r="VC101" s="82"/>
      <c r="VD101" s="82"/>
      <c r="VE101" s="82"/>
      <c r="VF101" s="82"/>
      <c r="VG101" s="82"/>
      <c r="VH101" s="82"/>
      <c r="VI101" s="82"/>
      <c r="VJ101" s="82"/>
      <c r="VK101" s="82"/>
      <c r="VL101" s="82"/>
      <c r="VM101" s="82"/>
      <c r="VN101" s="82"/>
      <c r="VO101" s="82"/>
      <c r="VP101" s="82"/>
      <c r="VQ101" s="82"/>
      <c r="VR101" s="82"/>
      <c r="VS101" s="82"/>
      <c r="VT101" s="82"/>
      <c r="VU101" s="82"/>
      <c r="VV101" s="82"/>
      <c r="VW101" s="82"/>
      <c r="VX101" s="82"/>
      <c r="VY101" s="82"/>
      <c r="VZ101" s="82"/>
      <c r="WA101" s="82"/>
      <c r="WB101" s="82"/>
      <c r="WC101" s="82"/>
      <c r="WD101" s="82"/>
      <c r="WE101" s="82"/>
      <c r="WF101" s="82"/>
      <c r="WG101" s="82"/>
      <c r="WH101" s="82"/>
      <c r="WI101" s="82"/>
      <c r="WJ101" s="82"/>
      <c r="WK101" s="82"/>
      <c r="WL101" s="82"/>
      <c r="WM101" s="82"/>
      <c r="WN101" s="82"/>
      <c r="WO101" s="82"/>
      <c r="WP101" s="82"/>
      <c r="WQ101" s="82"/>
      <c r="WR101" s="82"/>
      <c r="WS101" s="82"/>
      <c r="WT101" s="82"/>
      <c r="WU101" s="82"/>
      <c r="WV101" s="82"/>
      <c r="WW101" s="82"/>
      <c r="WX101" s="82"/>
      <c r="WY101" s="82"/>
      <c r="WZ101" s="82"/>
      <c r="XA101" s="82"/>
      <c r="XB101" s="82"/>
      <c r="XC101" s="82"/>
      <c r="XD101" s="82"/>
      <c r="XE101" s="82"/>
      <c r="XF101" s="82"/>
      <c r="XG101" s="82"/>
      <c r="XH101" s="82"/>
      <c r="XI101" s="82"/>
      <c r="XJ101" s="82"/>
      <c r="XK101" s="82"/>
      <c r="XL101" s="82"/>
      <c r="XM101" s="82"/>
      <c r="XN101" s="82"/>
      <c r="XO101" s="82"/>
      <c r="XP101" s="82"/>
      <c r="XQ101" s="82"/>
      <c r="XR101" s="82"/>
      <c r="XS101" s="82"/>
      <c r="XT101" s="82"/>
      <c r="XU101" s="82"/>
      <c r="XV101" s="82"/>
      <c r="XW101" s="82"/>
      <c r="XX101" s="82"/>
      <c r="XY101" s="82"/>
      <c r="XZ101" s="82"/>
      <c r="YA101" s="82"/>
      <c r="YB101" s="82"/>
      <c r="YC101" s="82"/>
      <c r="YD101" s="82"/>
      <c r="YE101" s="82"/>
      <c r="YF101" s="82"/>
      <c r="YG101" s="82"/>
      <c r="YH101" s="82"/>
      <c r="YI101" s="82"/>
      <c r="YJ101" s="82"/>
      <c r="YK101" s="82"/>
      <c r="YL101" s="82"/>
      <c r="YM101" s="82"/>
      <c r="YN101" s="82"/>
      <c r="YO101" s="82"/>
      <c r="YP101" s="82"/>
      <c r="YQ101" s="82"/>
      <c r="YR101" s="82"/>
      <c r="YS101" s="82"/>
      <c r="YT101" s="82"/>
      <c r="YU101" s="82"/>
      <c r="YV101" s="82"/>
      <c r="YW101" s="82"/>
      <c r="YX101" s="82"/>
      <c r="YY101" s="82"/>
      <c r="YZ101" s="82"/>
      <c r="ZA101" s="82"/>
      <c r="ZB101" s="82"/>
      <c r="ZC101" s="82"/>
      <c r="ZD101" s="82"/>
      <c r="ZE101" s="82"/>
      <c r="ZF101" s="82"/>
      <c r="ZG101" s="82"/>
      <c r="ZH101" s="82"/>
      <c r="ZI101" s="82"/>
      <c r="ZJ101" s="82"/>
      <c r="ZK101" s="82"/>
      <c r="ZL101" s="82"/>
      <c r="ZM101" s="82"/>
      <c r="ZN101" s="82"/>
      <c r="ZO101" s="82"/>
      <c r="ZP101" s="82"/>
      <c r="ZQ101" s="82"/>
      <c r="ZR101" s="82"/>
      <c r="ZS101" s="82"/>
      <c r="ZT101" s="82"/>
      <c r="ZU101" s="82"/>
      <c r="ZV101" s="82"/>
      <c r="ZW101" s="82"/>
      <c r="ZX101" s="82"/>
      <c r="ZY101" s="82"/>
      <c r="ZZ101" s="82"/>
      <c r="AAA101" s="82"/>
      <c r="AAB101" s="82"/>
      <c r="AAC101" s="82"/>
      <c r="AAD101" s="82"/>
      <c r="AAE101" s="82"/>
      <c r="AAF101" s="82"/>
      <c r="AAG101" s="82"/>
      <c r="AAH101" s="82"/>
      <c r="AAI101" s="82"/>
      <c r="AAJ101" s="82"/>
      <c r="AAK101" s="82"/>
      <c r="AAL101" s="82"/>
      <c r="AAM101" s="82"/>
      <c r="AAN101" s="82"/>
      <c r="AAO101" s="82"/>
      <c r="AAP101" s="82"/>
      <c r="AAQ101" s="82"/>
      <c r="AAR101" s="82"/>
      <c r="AAS101" s="82"/>
      <c r="AAT101" s="82"/>
      <c r="AAU101" s="82"/>
      <c r="AAV101" s="82"/>
    </row>
    <row r="102" spans="1:724" s="6" customFormat="1" ht="52.5" customHeight="1" x14ac:dyDescent="0.15">
      <c r="A102" s="291">
        <v>46419</v>
      </c>
      <c r="B102" s="292"/>
      <c r="C102" s="292"/>
      <c r="D102" s="292"/>
      <c r="E102" s="292"/>
      <c r="F102" s="292"/>
      <c r="G102" s="292"/>
      <c r="H102" s="293" t="s">
        <v>281</v>
      </c>
      <c r="I102" s="293"/>
      <c r="J102" s="293"/>
      <c r="K102" s="293"/>
      <c r="L102" s="293"/>
      <c r="M102" s="293"/>
      <c r="N102" s="293"/>
      <c r="O102" s="293"/>
      <c r="P102" s="293"/>
      <c r="Q102" s="293"/>
      <c r="R102" s="293"/>
      <c r="S102" s="293"/>
      <c r="T102" s="293"/>
      <c r="U102" s="293"/>
      <c r="V102" s="293"/>
      <c r="W102" s="293"/>
      <c r="X102" s="293"/>
      <c r="Y102" s="293"/>
      <c r="Z102" s="293"/>
      <c r="AA102" s="293"/>
      <c r="AB102" s="293"/>
      <c r="AC102" s="293"/>
      <c r="AD102" s="293"/>
      <c r="AE102" s="293"/>
      <c r="AF102" s="293"/>
      <c r="AG102" s="293"/>
      <c r="AH102" s="293"/>
      <c r="AI102" s="293"/>
      <c r="AJ102" s="293"/>
      <c r="AK102" s="293"/>
      <c r="AL102" s="293"/>
      <c r="AM102" s="293"/>
      <c r="AN102" s="293"/>
      <c r="AO102" s="293"/>
      <c r="AP102" s="293"/>
      <c r="AQ102" s="293"/>
      <c r="AR102" s="293"/>
      <c r="AS102" s="294"/>
      <c r="AT102" s="74"/>
      <c r="AU102" s="77" t="s">
        <v>6</v>
      </c>
      <c r="AV102" s="95">
        <f t="shared" si="0"/>
        <v>137</v>
      </c>
      <c r="AW102" s="3" t="s">
        <v>70</v>
      </c>
      <c r="AX102" s="3"/>
      <c r="AY102" s="101" t="str">
        <f t="shared" si="1"/>
        <v>　</v>
      </c>
      <c r="AZ102" s="82"/>
      <c r="BA102" s="82"/>
      <c r="BB102" s="82"/>
      <c r="BC102" s="82"/>
      <c r="BD102" s="82"/>
      <c r="BE102" s="85"/>
      <c r="BF102" s="82"/>
      <c r="BG102" s="82"/>
      <c r="BH102" s="82"/>
      <c r="BI102" s="82"/>
      <c r="BJ102" s="82"/>
      <c r="BK102" s="82"/>
      <c r="BL102" s="82"/>
      <c r="BM102" s="82"/>
      <c r="BN102" s="82"/>
      <c r="BO102" s="82"/>
      <c r="BP102" s="82"/>
      <c r="BQ102" s="82"/>
      <c r="BR102" s="82"/>
      <c r="BS102" s="82"/>
      <c r="BT102" s="82"/>
      <c r="BU102" s="82"/>
      <c r="BV102" s="82"/>
      <c r="BW102" s="82"/>
      <c r="BX102" s="82"/>
      <c r="BY102" s="82"/>
      <c r="BZ102" s="82"/>
      <c r="CA102" s="82"/>
      <c r="CB102" s="82"/>
      <c r="CC102" s="82"/>
      <c r="CD102" s="82"/>
      <c r="CE102" s="82"/>
      <c r="CF102" s="82"/>
      <c r="CG102" s="82"/>
      <c r="CH102" s="82"/>
      <c r="CI102" s="82"/>
      <c r="CJ102" s="82"/>
      <c r="CK102" s="82"/>
      <c r="CL102" s="82"/>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82"/>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82"/>
      <c r="JY102" s="82"/>
      <c r="JZ102" s="82"/>
      <c r="KA102" s="82"/>
      <c r="KB102" s="82"/>
      <c r="KC102" s="82"/>
      <c r="KD102" s="82"/>
      <c r="KE102" s="82"/>
      <c r="KF102" s="82"/>
      <c r="KG102" s="82"/>
      <c r="KH102" s="82"/>
      <c r="KI102" s="82"/>
      <c r="KJ102" s="82"/>
      <c r="KK102" s="82"/>
      <c r="KL102" s="82"/>
      <c r="KM102" s="82"/>
      <c r="KN102" s="82"/>
      <c r="KO102" s="82"/>
      <c r="KP102" s="82"/>
      <c r="KQ102" s="82"/>
      <c r="KR102" s="82"/>
      <c r="KS102" s="82"/>
      <c r="KT102" s="82"/>
      <c r="KU102" s="82"/>
      <c r="KV102" s="82"/>
      <c r="KW102" s="82"/>
      <c r="KX102" s="82"/>
      <c r="KY102" s="82"/>
      <c r="KZ102" s="82"/>
      <c r="LA102" s="82"/>
      <c r="LB102" s="82"/>
      <c r="LC102" s="82"/>
      <c r="LD102" s="82"/>
      <c r="LE102" s="82"/>
      <c r="LF102" s="82"/>
      <c r="LG102" s="82"/>
      <c r="LH102" s="82"/>
      <c r="LI102" s="82"/>
      <c r="LJ102" s="82"/>
      <c r="LK102" s="82"/>
      <c r="LL102" s="82"/>
      <c r="LM102" s="82"/>
      <c r="LN102" s="82"/>
      <c r="LO102" s="82"/>
      <c r="LP102" s="82"/>
      <c r="LQ102" s="82"/>
      <c r="LR102" s="82"/>
      <c r="LS102" s="82"/>
      <c r="LT102" s="82"/>
      <c r="LU102" s="82"/>
      <c r="LV102" s="82"/>
      <c r="LW102" s="82"/>
      <c r="LX102" s="82"/>
      <c r="LY102" s="82"/>
      <c r="LZ102" s="82"/>
      <c r="MA102" s="82"/>
      <c r="MB102" s="82"/>
      <c r="MC102" s="82"/>
      <c r="MD102" s="82"/>
      <c r="ME102" s="82"/>
      <c r="MF102" s="82"/>
      <c r="MG102" s="82"/>
      <c r="MH102" s="82"/>
      <c r="MI102" s="82"/>
      <c r="MJ102" s="82"/>
      <c r="MK102" s="82"/>
      <c r="ML102" s="82"/>
      <c r="MM102" s="82"/>
      <c r="MN102" s="82"/>
      <c r="MO102" s="82"/>
      <c r="MP102" s="82"/>
      <c r="MQ102" s="82"/>
      <c r="MR102" s="82"/>
      <c r="MS102" s="82"/>
      <c r="MT102" s="82"/>
      <c r="MU102" s="82"/>
      <c r="MV102" s="82"/>
      <c r="MW102" s="82"/>
      <c r="MX102" s="82"/>
      <c r="MY102" s="82"/>
      <c r="MZ102" s="82"/>
      <c r="NA102" s="82"/>
      <c r="NB102" s="82"/>
      <c r="NC102" s="82"/>
      <c r="ND102" s="82"/>
      <c r="NE102" s="82"/>
      <c r="NF102" s="82"/>
      <c r="NG102" s="82"/>
      <c r="NH102" s="82"/>
      <c r="NI102" s="82"/>
      <c r="NJ102" s="82"/>
      <c r="NK102" s="82"/>
      <c r="NL102" s="82"/>
      <c r="NM102" s="82"/>
      <c r="NN102" s="82"/>
      <c r="NO102" s="82"/>
      <c r="NP102" s="82"/>
      <c r="NQ102" s="82"/>
      <c r="NR102" s="82"/>
      <c r="NS102" s="82"/>
      <c r="NT102" s="82"/>
      <c r="NU102" s="82"/>
      <c r="NV102" s="82"/>
      <c r="NW102" s="82"/>
      <c r="NX102" s="82"/>
      <c r="NY102" s="82"/>
      <c r="NZ102" s="82"/>
      <c r="OA102" s="82"/>
      <c r="OB102" s="82"/>
      <c r="OC102" s="82"/>
      <c r="OD102" s="82"/>
      <c r="OE102" s="82"/>
      <c r="OF102" s="82"/>
      <c r="OG102" s="82"/>
      <c r="OH102" s="82"/>
      <c r="OI102" s="82"/>
      <c r="OJ102" s="82"/>
      <c r="OK102" s="82"/>
      <c r="OL102" s="82"/>
      <c r="OM102" s="82"/>
      <c r="ON102" s="82"/>
      <c r="OO102" s="82"/>
      <c r="OP102" s="82"/>
      <c r="OQ102" s="82"/>
      <c r="OR102" s="82"/>
      <c r="OS102" s="82"/>
      <c r="OT102" s="82"/>
      <c r="OU102" s="82"/>
      <c r="OV102" s="82"/>
      <c r="OW102" s="82"/>
      <c r="OX102" s="82"/>
      <c r="OY102" s="82"/>
      <c r="OZ102" s="82"/>
      <c r="PA102" s="82"/>
      <c r="PB102" s="82"/>
      <c r="PC102" s="82"/>
      <c r="PD102" s="82"/>
      <c r="PE102" s="82"/>
      <c r="PF102" s="82"/>
      <c r="PG102" s="82"/>
      <c r="PH102" s="82"/>
      <c r="PI102" s="82"/>
      <c r="PJ102" s="82"/>
      <c r="PK102" s="82"/>
      <c r="PL102" s="82"/>
      <c r="PM102" s="82"/>
      <c r="PN102" s="82"/>
      <c r="PO102" s="82"/>
      <c r="PP102" s="82"/>
      <c r="PQ102" s="82"/>
      <c r="PR102" s="82"/>
      <c r="PS102" s="82"/>
      <c r="PT102" s="82"/>
      <c r="PU102" s="82"/>
      <c r="PV102" s="82"/>
      <c r="PW102" s="82"/>
      <c r="PX102" s="82"/>
      <c r="PY102" s="82"/>
      <c r="PZ102" s="82"/>
      <c r="QA102" s="82"/>
      <c r="QB102" s="82"/>
      <c r="QC102" s="82"/>
      <c r="QD102" s="82"/>
      <c r="QE102" s="82"/>
      <c r="QF102" s="82"/>
      <c r="QG102" s="82"/>
      <c r="QH102" s="82"/>
      <c r="QI102" s="82"/>
      <c r="QJ102" s="82"/>
      <c r="QK102" s="82"/>
      <c r="QL102" s="82"/>
      <c r="QM102" s="82"/>
      <c r="QN102" s="82"/>
      <c r="QO102" s="82"/>
      <c r="QP102" s="82"/>
      <c r="QQ102" s="82"/>
      <c r="QR102" s="82"/>
      <c r="QS102" s="82"/>
      <c r="QT102" s="82"/>
      <c r="QU102" s="82"/>
      <c r="QV102" s="82"/>
      <c r="QW102" s="82"/>
      <c r="QX102" s="82"/>
      <c r="QY102" s="82"/>
      <c r="QZ102" s="82"/>
      <c r="RA102" s="82"/>
      <c r="RB102" s="82"/>
      <c r="RC102" s="82"/>
      <c r="RD102" s="82"/>
      <c r="RE102" s="82"/>
      <c r="RF102" s="82"/>
      <c r="RG102" s="82"/>
      <c r="RH102" s="82"/>
      <c r="RI102" s="82"/>
      <c r="RJ102" s="82"/>
      <c r="RK102" s="82"/>
      <c r="RL102" s="82"/>
      <c r="RM102" s="82"/>
      <c r="RN102" s="82"/>
      <c r="RO102" s="82"/>
      <c r="RP102" s="82"/>
      <c r="RQ102" s="82"/>
      <c r="RR102" s="82"/>
      <c r="RS102" s="82"/>
      <c r="RT102" s="82"/>
      <c r="RU102" s="82"/>
      <c r="RV102" s="82"/>
      <c r="RW102" s="82"/>
      <c r="RX102" s="82"/>
      <c r="RY102" s="82"/>
      <c r="RZ102" s="82"/>
      <c r="SA102" s="82"/>
      <c r="SB102" s="82"/>
      <c r="SC102" s="82"/>
      <c r="SD102" s="82"/>
      <c r="SE102" s="82"/>
      <c r="SF102" s="82"/>
      <c r="SG102" s="82"/>
      <c r="SH102" s="82"/>
      <c r="SI102" s="82"/>
      <c r="SJ102" s="82"/>
      <c r="SK102" s="82"/>
      <c r="SL102" s="82"/>
      <c r="SM102" s="82"/>
      <c r="SN102" s="82"/>
      <c r="SO102" s="82"/>
      <c r="SP102" s="82"/>
      <c r="SQ102" s="82"/>
      <c r="SR102" s="82"/>
      <c r="SS102" s="82"/>
      <c r="ST102" s="82"/>
      <c r="SU102" s="82"/>
      <c r="SV102" s="82"/>
      <c r="SW102" s="82"/>
      <c r="SX102" s="82"/>
      <c r="SY102" s="82"/>
      <c r="SZ102" s="82"/>
      <c r="TA102" s="82"/>
      <c r="TB102" s="82"/>
      <c r="TC102" s="82"/>
      <c r="TD102" s="82"/>
      <c r="TE102" s="82"/>
      <c r="TF102" s="82"/>
      <c r="TG102" s="82"/>
      <c r="TH102" s="82"/>
      <c r="TI102" s="82"/>
      <c r="TJ102" s="82"/>
      <c r="TK102" s="82"/>
      <c r="TL102" s="82"/>
      <c r="TM102" s="82"/>
      <c r="TN102" s="82"/>
      <c r="TO102" s="82"/>
      <c r="TP102" s="82"/>
      <c r="TQ102" s="82"/>
      <c r="TR102" s="82"/>
      <c r="TS102" s="82"/>
      <c r="TT102" s="82"/>
      <c r="TU102" s="82"/>
      <c r="TV102" s="82"/>
      <c r="TW102" s="82"/>
      <c r="TX102" s="82"/>
      <c r="TY102" s="82"/>
      <c r="TZ102" s="82"/>
      <c r="UA102" s="82"/>
      <c r="UB102" s="82"/>
      <c r="UC102" s="82"/>
      <c r="UD102" s="82"/>
      <c r="UE102" s="82"/>
      <c r="UF102" s="82"/>
      <c r="UG102" s="82"/>
      <c r="UH102" s="82"/>
      <c r="UI102" s="82"/>
      <c r="UJ102" s="82"/>
      <c r="UK102" s="82"/>
      <c r="UL102" s="82"/>
      <c r="UM102" s="82"/>
      <c r="UN102" s="82"/>
      <c r="UO102" s="82"/>
      <c r="UP102" s="82"/>
      <c r="UQ102" s="82"/>
      <c r="UR102" s="82"/>
      <c r="US102" s="82"/>
      <c r="UT102" s="82"/>
      <c r="UU102" s="82"/>
      <c r="UV102" s="82"/>
      <c r="UW102" s="82"/>
      <c r="UX102" s="82"/>
      <c r="UY102" s="82"/>
      <c r="UZ102" s="82"/>
      <c r="VA102" s="82"/>
      <c r="VB102" s="82"/>
      <c r="VC102" s="82"/>
      <c r="VD102" s="82"/>
      <c r="VE102" s="82"/>
      <c r="VF102" s="82"/>
      <c r="VG102" s="82"/>
      <c r="VH102" s="82"/>
      <c r="VI102" s="82"/>
      <c r="VJ102" s="82"/>
      <c r="VK102" s="82"/>
      <c r="VL102" s="82"/>
      <c r="VM102" s="82"/>
      <c r="VN102" s="82"/>
      <c r="VO102" s="82"/>
      <c r="VP102" s="82"/>
      <c r="VQ102" s="82"/>
      <c r="VR102" s="82"/>
      <c r="VS102" s="82"/>
      <c r="VT102" s="82"/>
      <c r="VU102" s="82"/>
      <c r="VV102" s="82"/>
      <c r="VW102" s="82"/>
      <c r="VX102" s="82"/>
      <c r="VY102" s="82"/>
      <c r="VZ102" s="82"/>
      <c r="WA102" s="82"/>
      <c r="WB102" s="82"/>
      <c r="WC102" s="82"/>
      <c r="WD102" s="82"/>
      <c r="WE102" s="82"/>
      <c r="WF102" s="82"/>
      <c r="WG102" s="82"/>
      <c r="WH102" s="82"/>
      <c r="WI102" s="82"/>
      <c r="WJ102" s="82"/>
      <c r="WK102" s="82"/>
      <c r="WL102" s="82"/>
      <c r="WM102" s="82"/>
      <c r="WN102" s="82"/>
      <c r="WO102" s="82"/>
      <c r="WP102" s="82"/>
      <c r="WQ102" s="82"/>
      <c r="WR102" s="82"/>
      <c r="WS102" s="82"/>
      <c r="WT102" s="82"/>
      <c r="WU102" s="82"/>
      <c r="WV102" s="82"/>
      <c r="WW102" s="82"/>
      <c r="WX102" s="82"/>
      <c r="WY102" s="82"/>
      <c r="WZ102" s="82"/>
      <c r="XA102" s="82"/>
      <c r="XB102" s="82"/>
      <c r="XC102" s="82"/>
      <c r="XD102" s="82"/>
      <c r="XE102" s="82"/>
      <c r="XF102" s="82"/>
      <c r="XG102" s="82"/>
      <c r="XH102" s="82"/>
      <c r="XI102" s="82"/>
      <c r="XJ102" s="82"/>
      <c r="XK102" s="82"/>
      <c r="XL102" s="82"/>
      <c r="XM102" s="82"/>
      <c r="XN102" s="82"/>
      <c r="XO102" s="82"/>
      <c r="XP102" s="82"/>
      <c r="XQ102" s="82"/>
      <c r="XR102" s="82"/>
      <c r="XS102" s="82"/>
      <c r="XT102" s="82"/>
      <c r="XU102" s="82"/>
      <c r="XV102" s="82"/>
      <c r="XW102" s="82"/>
      <c r="XX102" s="82"/>
      <c r="XY102" s="82"/>
      <c r="XZ102" s="82"/>
      <c r="YA102" s="82"/>
      <c r="YB102" s="82"/>
      <c r="YC102" s="82"/>
      <c r="YD102" s="82"/>
      <c r="YE102" s="82"/>
      <c r="YF102" s="82"/>
      <c r="YG102" s="82"/>
      <c r="YH102" s="82"/>
      <c r="YI102" s="82"/>
      <c r="YJ102" s="82"/>
      <c r="YK102" s="82"/>
      <c r="YL102" s="82"/>
      <c r="YM102" s="82"/>
      <c r="YN102" s="82"/>
      <c r="YO102" s="82"/>
      <c r="YP102" s="82"/>
      <c r="YQ102" s="82"/>
      <c r="YR102" s="82"/>
      <c r="YS102" s="82"/>
      <c r="YT102" s="82"/>
      <c r="YU102" s="82"/>
      <c r="YV102" s="82"/>
      <c r="YW102" s="82"/>
      <c r="YX102" s="82"/>
      <c r="YY102" s="82"/>
      <c r="YZ102" s="82"/>
      <c r="ZA102" s="82"/>
      <c r="ZB102" s="82"/>
      <c r="ZC102" s="82"/>
      <c r="ZD102" s="82"/>
      <c r="ZE102" s="82"/>
      <c r="ZF102" s="82"/>
      <c r="ZG102" s="82"/>
      <c r="ZH102" s="82"/>
      <c r="ZI102" s="82"/>
      <c r="ZJ102" s="82"/>
      <c r="ZK102" s="82"/>
      <c r="ZL102" s="82"/>
      <c r="ZM102" s="82"/>
      <c r="ZN102" s="82"/>
      <c r="ZO102" s="82"/>
      <c r="ZP102" s="82"/>
      <c r="ZQ102" s="82"/>
      <c r="ZR102" s="82"/>
      <c r="ZS102" s="82"/>
      <c r="ZT102" s="82"/>
      <c r="ZU102" s="82"/>
      <c r="ZV102" s="82"/>
      <c r="ZW102" s="82"/>
      <c r="ZX102" s="82"/>
      <c r="ZY102" s="82"/>
      <c r="ZZ102" s="82"/>
      <c r="AAA102" s="82"/>
      <c r="AAB102" s="82"/>
      <c r="AAC102" s="82"/>
      <c r="AAD102" s="82"/>
      <c r="AAE102" s="82"/>
      <c r="AAF102" s="82"/>
      <c r="AAG102" s="82"/>
      <c r="AAH102" s="82"/>
      <c r="AAI102" s="82"/>
      <c r="AAJ102" s="82"/>
      <c r="AAK102" s="82"/>
      <c r="AAL102" s="82"/>
      <c r="AAM102" s="82"/>
      <c r="AAN102" s="82"/>
      <c r="AAO102" s="82"/>
      <c r="AAP102" s="82"/>
      <c r="AAQ102" s="82"/>
      <c r="AAR102" s="82"/>
      <c r="AAS102" s="82"/>
      <c r="AAT102" s="82"/>
      <c r="AAU102" s="82"/>
      <c r="AAV102" s="82"/>
    </row>
    <row r="103" spans="1:724" s="6" customFormat="1" ht="52.5" customHeight="1" x14ac:dyDescent="0.15">
      <c r="A103" s="291">
        <v>46447</v>
      </c>
      <c r="B103" s="292"/>
      <c r="C103" s="292"/>
      <c r="D103" s="292"/>
      <c r="E103" s="292"/>
      <c r="F103" s="292"/>
      <c r="G103" s="292"/>
      <c r="H103" s="293" t="s">
        <v>282</v>
      </c>
      <c r="I103" s="293"/>
      <c r="J103" s="293"/>
      <c r="K103" s="293"/>
      <c r="L103" s="293"/>
      <c r="M103" s="293"/>
      <c r="N103" s="293"/>
      <c r="O103" s="293"/>
      <c r="P103" s="293"/>
      <c r="Q103" s="293"/>
      <c r="R103" s="293"/>
      <c r="S103" s="293"/>
      <c r="T103" s="293"/>
      <c r="U103" s="293"/>
      <c r="V103" s="293"/>
      <c r="W103" s="293"/>
      <c r="X103" s="293"/>
      <c r="Y103" s="293"/>
      <c r="Z103" s="293"/>
      <c r="AA103" s="293"/>
      <c r="AB103" s="293"/>
      <c r="AC103" s="293"/>
      <c r="AD103" s="293"/>
      <c r="AE103" s="293"/>
      <c r="AF103" s="293"/>
      <c r="AG103" s="293"/>
      <c r="AH103" s="293"/>
      <c r="AI103" s="293"/>
      <c r="AJ103" s="293"/>
      <c r="AK103" s="293"/>
      <c r="AL103" s="293"/>
      <c r="AM103" s="293"/>
      <c r="AN103" s="293"/>
      <c r="AO103" s="293"/>
      <c r="AP103" s="293"/>
      <c r="AQ103" s="293"/>
      <c r="AR103" s="293"/>
      <c r="AS103" s="294"/>
      <c r="AT103" s="74"/>
      <c r="AU103" s="77" t="s">
        <v>6</v>
      </c>
      <c r="AV103" s="95">
        <f t="shared" si="0"/>
        <v>137</v>
      </c>
      <c r="AW103" s="3" t="s">
        <v>70</v>
      </c>
      <c r="AX103" s="3"/>
      <c r="AY103" s="101" t="str">
        <f t="shared" si="1"/>
        <v>　</v>
      </c>
      <c r="AZ103" s="82"/>
      <c r="BA103" s="82"/>
      <c r="BB103" s="82"/>
      <c r="BC103" s="82"/>
      <c r="BD103" s="82"/>
      <c r="BE103" s="85"/>
      <c r="BF103" s="82"/>
      <c r="BG103" s="82"/>
      <c r="BH103" s="82"/>
      <c r="BI103" s="82"/>
      <c r="BJ103" s="82"/>
      <c r="BK103" s="82"/>
      <c r="BL103" s="82"/>
      <c r="BM103" s="82"/>
      <c r="BN103" s="82"/>
      <c r="BO103" s="82"/>
      <c r="BP103" s="82"/>
      <c r="BQ103" s="82"/>
      <c r="BR103" s="82"/>
      <c r="BS103" s="82"/>
      <c r="BT103" s="82"/>
      <c r="BU103" s="82"/>
      <c r="BV103" s="82"/>
      <c r="BW103" s="82"/>
      <c r="BX103" s="82"/>
      <c r="BY103" s="82"/>
      <c r="BZ103" s="82"/>
      <c r="CA103" s="82"/>
      <c r="CB103" s="82"/>
      <c r="CC103" s="82"/>
      <c r="CD103" s="82"/>
      <c r="CE103" s="82"/>
      <c r="CF103" s="82"/>
      <c r="CG103" s="82"/>
      <c r="CH103" s="82"/>
      <c r="CI103" s="82"/>
      <c r="CJ103" s="82"/>
      <c r="CK103" s="82"/>
      <c r="CL103" s="82"/>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82"/>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82"/>
      <c r="JY103" s="82"/>
      <c r="JZ103" s="82"/>
      <c r="KA103" s="82"/>
      <c r="KB103" s="82"/>
      <c r="KC103" s="82"/>
      <c r="KD103" s="82"/>
      <c r="KE103" s="82"/>
      <c r="KF103" s="82"/>
      <c r="KG103" s="82"/>
      <c r="KH103" s="82"/>
      <c r="KI103" s="82"/>
      <c r="KJ103" s="82"/>
      <c r="KK103" s="82"/>
      <c r="KL103" s="82"/>
      <c r="KM103" s="82"/>
      <c r="KN103" s="82"/>
      <c r="KO103" s="82"/>
      <c r="KP103" s="82"/>
      <c r="KQ103" s="82"/>
      <c r="KR103" s="82"/>
      <c r="KS103" s="82"/>
      <c r="KT103" s="82"/>
      <c r="KU103" s="82"/>
      <c r="KV103" s="82"/>
      <c r="KW103" s="82"/>
      <c r="KX103" s="82"/>
      <c r="KY103" s="82"/>
      <c r="KZ103" s="82"/>
      <c r="LA103" s="82"/>
      <c r="LB103" s="82"/>
      <c r="LC103" s="82"/>
      <c r="LD103" s="82"/>
      <c r="LE103" s="82"/>
      <c r="LF103" s="82"/>
      <c r="LG103" s="82"/>
      <c r="LH103" s="82"/>
      <c r="LI103" s="82"/>
      <c r="LJ103" s="82"/>
      <c r="LK103" s="82"/>
      <c r="LL103" s="82"/>
      <c r="LM103" s="82"/>
      <c r="LN103" s="82"/>
      <c r="LO103" s="82"/>
      <c r="LP103" s="82"/>
      <c r="LQ103" s="82"/>
      <c r="LR103" s="82"/>
      <c r="LS103" s="82"/>
      <c r="LT103" s="82"/>
      <c r="LU103" s="82"/>
      <c r="LV103" s="82"/>
      <c r="LW103" s="82"/>
      <c r="LX103" s="82"/>
      <c r="LY103" s="82"/>
      <c r="LZ103" s="82"/>
      <c r="MA103" s="82"/>
      <c r="MB103" s="82"/>
      <c r="MC103" s="82"/>
      <c r="MD103" s="82"/>
      <c r="ME103" s="82"/>
      <c r="MF103" s="82"/>
      <c r="MG103" s="82"/>
      <c r="MH103" s="82"/>
      <c r="MI103" s="82"/>
      <c r="MJ103" s="82"/>
      <c r="MK103" s="82"/>
      <c r="ML103" s="82"/>
      <c r="MM103" s="82"/>
      <c r="MN103" s="82"/>
      <c r="MO103" s="82"/>
      <c r="MP103" s="82"/>
      <c r="MQ103" s="82"/>
      <c r="MR103" s="82"/>
      <c r="MS103" s="82"/>
      <c r="MT103" s="82"/>
      <c r="MU103" s="82"/>
      <c r="MV103" s="82"/>
      <c r="MW103" s="82"/>
      <c r="MX103" s="82"/>
      <c r="MY103" s="82"/>
      <c r="MZ103" s="82"/>
      <c r="NA103" s="82"/>
      <c r="NB103" s="82"/>
      <c r="NC103" s="82"/>
      <c r="ND103" s="82"/>
      <c r="NE103" s="82"/>
      <c r="NF103" s="82"/>
      <c r="NG103" s="82"/>
      <c r="NH103" s="82"/>
      <c r="NI103" s="82"/>
      <c r="NJ103" s="82"/>
      <c r="NK103" s="82"/>
      <c r="NL103" s="82"/>
      <c r="NM103" s="82"/>
      <c r="NN103" s="82"/>
      <c r="NO103" s="82"/>
      <c r="NP103" s="82"/>
      <c r="NQ103" s="82"/>
      <c r="NR103" s="82"/>
      <c r="NS103" s="82"/>
      <c r="NT103" s="82"/>
      <c r="NU103" s="82"/>
      <c r="NV103" s="82"/>
      <c r="NW103" s="82"/>
      <c r="NX103" s="82"/>
      <c r="NY103" s="82"/>
      <c r="NZ103" s="82"/>
      <c r="OA103" s="82"/>
      <c r="OB103" s="82"/>
      <c r="OC103" s="82"/>
      <c r="OD103" s="82"/>
      <c r="OE103" s="82"/>
      <c r="OF103" s="82"/>
      <c r="OG103" s="82"/>
      <c r="OH103" s="82"/>
      <c r="OI103" s="82"/>
      <c r="OJ103" s="82"/>
      <c r="OK103" s="82"/>
      <c r="OL103" s="82"/>
      <c r="OM103" s="82"/>
      <c r="ON103" s="82"/>
      <c r="OO103" s="82"/>
      <c r="OP103" s="82"/>
      <c r="OQ103" s="82"/>
      <c r="OR103" s="82"/>
      <c r="OS103" s="82"/>
      <c r="OT103" s="82"/>
      <c r="OU103" s="82"/>
      <c r="OV103" s="82"/>
      <c r="OW103" s="82"/>
      <c r="OX103" s="82"/>
      <c r="OY103" s="82"/>
      <c r="OZ103" s="82"/>
      <c r="PA103" s="82"/>
      <c r="PB103" s="82"/>
      <c r="PC103" s="82"/>
      <c r="PD103" s="82"/>
      <c r="PE103" s="82"/>
      <c r="PF103" s="82"/>
      <c r="PG103" s="82"/>
      <c r="PH103" s="82"/>
      <c r="PI103" s="82"/>
      <c r="PJ103" s="82"/>
      <c r="PK103" s="82"/>
      <c r="PL103" s="82"/>
      <c r="PM103" s="82"/>
      <c r="PN103" s="82"/>
      <c r="PO103" s="82"/>
      <c r="PP103" s="82"/>
      <c r="PQ103" s="82"/>
      <c r="PR103" s="82"/>
      <c r="PS103" s="82"/>
      <c r="PT103" s="82"/>
      <c r="PU103" s="82"/>
      <c r="PV103" s="82"/>
      <c r="PW103" s="82"/>
      <c r="PX103" s="82"/>
      <c r="PY103" s="82"/>
      <c r="PZ103" s="82"/>
      <c r="QA103" s="82"/>
      <c r="QB103" s="82"/>
      <c r="QC103" s="82"/>
      <c r="QD103" s="82"/>
      <c r="QE103" s="82"/>
      <c r="QF103" s="82"/>
      <c r="QG103" s="82"/>
      <c r="QH103" s="82"/>
      <c r="QI103" s="82"/>
      <c r="QJ103" s="82"/>
      <c r="QK103" s="82"/>
      <c r="QL103" s="82"/>
      <c r="QM103" s="82"/>
      <c r="QN103" s="82"/>
      <c r="QO103" s="82"/>
      <c r="QP103" s="82"/>
      <c r="QQ103" s="82"/>
      <c r="QR103" s="82"/>
      <c r="QS103" s="82"/>
      <c r="QT103" s="82"/>
      <c r="QU103" s="82"/>
      <c r="QV103" s="82"/>
      <c r="QW103" s="82"/>
      <c r="QX103" s="82"/>
      <c r="QY103" s="82"/>
      <c r="QZ103" s="82"/>
      <c r="RA103" s="82"/>
      <c r="RB103" s="82"/>
      <c r="RC103" s="82"/>
      <c r="RD103" s="82"/>
      <c r="RE103" s="82"/>
      <c r="RF103" s="82"/>
      <c r="RG103" s="82"/>
      <c r="RH103" s="82"/>
      <c r="RI103" s="82"/>
      <c r="RJ103" s="82"/>
      <c r="RK103" s="82"/>
      <c r="RL103" s="82"/>
      <c r="RM103" s="82"/>
      <c r="RN103" s="82"/>
      <c r="RO103" s="82"/>
      <c r="RP103" s="82"/>
      <c r="RQ103" s="82"/>
      <c r="RR103" s="82"/>
      <c r="RS103" s="82"/>
      <c r="RT103" s="82"/>
      <c r="RU103" s="82"/>
      <c r="RV103" s="82"/>
      <c r="RW103" s="82"/>
      <c r="RX103" s="82"/>
      <c r="RY103" s="82"/>
      <c r="RZ103" s="82"/>
      <c r="SA103" s="82"/>
      <c r="SB103" s="82"/>
      <c r="SC103" s="82"/>
      <c r="SD103" s="82"/>
      <c r="SE103" s="82"/>
      <c r="SF103" s="82"/>
      <c r="SG103" s="82"/>
      <c r="SH103" s="82"/>
      <c r="SI103" s="82"/>
      <c r="SJ103" s="82"/>
      <c r="SK103" s="82"/>
      <c r="SL103" s="82"/>
      <c r="SM103" s="82"/>
      <c r="SN103" s="82"/>
      <c r="SO103" s="82"/>
      <c r="SP103" s="82"/>
      <c r="SQ103" s="82"/>
      <c r="SR103" s="82"/>
      <c r="SS103" s="82"/>
      <c r="ST103" s="82"/>
      <c r="SU103" s="82"/>
      <c r="SV103" s="82"/>
      <c r="SW103" s="82"/>
      <c r="SX103" s="82"/>
      <c r="SY103" s="82"/>
      <c r="SZ103" s="82"/>
      <c r="TA103" s="82"/>
      <c r="TB103" s="82"/>
      <c r="TC103" s="82"/>
      <c r="TD103" s="82"/>
      <c r="TE103" s="82"/>
      <c r="TF103" s="82"/>
      <c r="TG103" s="82"/>
      <c r="TH103" s="82"/>
      <c r="TI103" s="82"/>
      <c r="TJ103" s="82"/>
      <c r="TK103" s="82"/>
      <c r="TL103" s="82"/>
      <c r="TM103" s="82"/>
      <c r="TN103" s="82"/>
      <c r="TO103" s="82"/>
      <c r="TP103" s="82"/>
      <c r="TQ103" s="82"/>
      <c r="TR103" s="82"/>
      <c r="TS103" s="82"/>
      <c r="TT103" s="82"/>
      <c r="TU103" s="82"/>
      <c r="TV103" s="82"/>
      <c r="TW103" s="82"/>
      <c r="TX103" s="82"/>
      <c r="TY103" s="82"/>
      <c r="TZ103" s="82"/>
      <c r="UA103" s="82"/>
      <c r="UB103" s="82"/>
      <c r="UC103" s="82"/>
      <c r="UD103" s="82"/>
      <c r="UE103" s="82"/>
      <c r="UF103" s="82"/>
      <c r="UG103" s="82"/>
      <c r="UH103" s="82"/>
      <c r="UI103" s="82"/>
      <c r="UJ103" s="82"/>
      <c r="UK103" s="82"/>
      <c r="UL103" s="82"/>
      <c r="UM103" s="82"/>
      <c r="UN103" s="82"/>
      <c r="UO103" s="82"/>
      <c r="UP103" s="82"/>
      <c r="UQ103" s="82"/>
      <c r="UR103" s="82"/>
      <c r="US103" s="82"/>
      <c r="UT103" s="82"/>
      <c r="UU103" s="82"/>
      <c r="UV103" s="82"/>
      <c r="UW103" s="82"/>
      <c r="UX103" s="82"/>
      <c r="UY103" s="82"/>
      <c r="UZ103" s="82"/>
      <c r="VA103" s="82"/>
      <c r="VB103" s="82"/>
      <c r="VC103" s="82"/>
      <c r="VD103" s="82"/>
      <c r="VE103" s="82"/>
      <c r="VF103" s="82"/>
      <c r="VG103" s="82"/>
      <c r="VH103" s="82"/>
      <c r="VI103" s="82"/>
      <c r="VJ103" s="82"/>
      <c r="VK103" s="82"/>
      <c r="VL103" s="82"/>
      <c r="VM103" s="82"/>
      <c r="VN103" s="82"/>
      <c r="VO103" s="82"/>
      <c r="VP103" s="82"/>
      <c r="VQ103" s="82"/>
      <c r="VR103" s="82"/>
      <c r="VS103" s="82"/>
      <c r="VT103" s="82"/>
      <c r="VU103" s="82"/>
      <c r="VV103" s="82"/>
      <c r="VW103" s="82"/>
      <c r="VX103" s="82"/>
      <c r="VY103" s="82"/>
      <c r="VZ103" s="82"/>
      <c r="WA103" s="82"/>
      <c r="WB103" s="82"/>
      <c r="WC103" s="82"/>
      <c r="WD103" s="82"/>
      <c r="WE103" s="82"/>
      <c r="WF103" s="82"/>
      <c r="WG103" s="82"/>
      <c r="WH103" s="82"/>
      <c r="WI103" s="82"/>
      <c r="WJ103" s="82"/>
      <c r="WK103" s="82"/>
      <c r="WL103" s="82"/>
      <c r="WM103" s="82"/>
      <c r="WN103" s="82"/>
      <c r="WO103" s="82"/>
      <c r="WP103" s="82"/>
      <c r="WQ103" s="82"/>
      <c r="WR103" s="82"/>
      <c r="WS103" s="82"/>
      <c r="WT103" s="82"/>
      <c r="WU103" s="82"/>
      <c r="WV103" s="82"/>
      <c r="WW103" s="82"/>
      <c r="WX103" s="82"/>
      <c r="WY103" s="82"/>
      <c r="WZ103" s="82"/>
      <c r="XA103" s="82"/>
      <c r="XB103" s="82"/>
      <c r="XC103" s="82"/>
      <c r="XD103" s="82"/>
      <c r="XE103" s="82"/>
      <c r="XF103" s="82"/>
      <c r="XG103" s="82"/>
      <c r="XH103" s="82"/>
      <c r="XI103" s="82"/>
      <c r="XJ103" s="82"/>
      <c r="XK103" s="82"/>
      <c r="XL103" s="82"/>
      <c r="XM103" s="82"/>
      <c r="XN103" s="82"/>
      <c r="XO103" s="82"/>
      <c r="XP103" s="82"/>
      <c r="XQ103" s="82"/>
      <c r="XR103" s="82"/>
      <c r="XS103" s="82"/>
      <c r="XT103" s="82"/>
      <c r="XU103" s="82"/>
      <c r="XV103" s="82"/>
      <c r="XW103" s="82"/>
      <c r="XX103" s="82"/>
      <c r="XY103" s="82"/>
      <c r="XZ103" s="82"/>
      <c r="YA103" s="82"/>
      <c r="YB103" s="82"/>
      <c r="YC103" s="82"/>
      <c r="YD103" s="82"/>
      <c r="YE103" s="82"/>
      <c r="YF103" s="82"/>
      <c r="YG103" s="82"/>
      <c r="YH103" s="82"/>
      <c r="YI103" s="82"/>
      <c r="YJ103" s="82"/>
      <c r="YK103" s="82"/>
      <c r="YL103" s="82"/>
      <c r="YM103" s="82"/>
      <c r="YN103" s="82"/>
      <c r="YO103" s="82"/>
      <c r="YP103" s="82"/>
      <c r="YQ103" s="82"/>
      <c r="YR103" s="82"/>
      <c r="YS103" s="82"/>
      <c r="YT103" s="82"/>
      <c r="YU103" s="82"/>
      <c r="YV103" s="82"/>
      <c r="YW103" s="82"/>
      <c r="YX103" s="82"/>
      <c r="YY103" s="82"/>
      <c r="YZ103" s="82"/>
      <c r="ZA103" s="82"/>
      <c r="ZB103" s="82"/>
      <c r="ZC103" s="82"/>
      <c r="ZD103" s="82"/>
      <c r="ZE103" s="82"/>
      <c r="ZF103" s="82"/>
      <c r="ZG103" s="82"/>
      <c r="ZH103" s="82"/>
      <c r="ZI103" s="82"/>
      <c r="ZJ103" s="82"/>
      <c r="ZK103" s="82"/>
      <c r="ZL103" s="82"/>
      <c r="ZM103" s="82"/>
      <c r="ZN103" s="82"/>
      <c r="ZO103" s="82"/>
      <c r="ZP103" s="82"/>
      <c r="ZQ103" s="82"/>
      <c r="ZR103" s="82"/>
      <c r="ZS103" s="82"/>
      <c r="ZT103" s="82"/>
      <c r="ZU103" s="82"/>
      <c r="ZV103" s="82"/>
      <c r="ZW103" s="82"/>
      <c r="ZX103" s="82"/>
      <c r="ZY103" s="82"/>
      <c r="ZZ103" s="82"/>
      <c r="AAA103" s="82"/>
      <c r="AAB103" s="82"/>
      <c r="AAC103" s="82"/>
      <c r="AAD103" s="82"/>
      <c r="AAE103" s="82"/>
      <c r="AAF103" s="82"/>
      <c r="AAG103" s="82"/>
      <c r="AAH103" s="82"/>
      <c r="AAI103" s="82"/>
      <c r="AAJ103" s="82"/>
      <c r="AAK103" s="82"/>
      <c r="AAL103" s="82"/>
      <c r="AAM103" s="82"/>
      <c r="AAN103" s="82"/>
      <c r="AAO103" s="82"/>
      <c r="AAP103" s="82"/>
      <c r="AAQ103" s="82"/>
      <c r="AAR103" s="82"/>
      <c r="AAS103" s="82"/>
      <c r="AAT103" s="82"/>
      <c r="AAU103" s="82"/>
      <c r="AAV103" s="82"/>
    </row>
    <row r="104" spans="1:724" s="6" customFormat="1" ht="52.5" customHeight="1" x14ac:dyDescent="0.15">
      <c r="A104" s="291">
        <v>46478</v>
      </c>
      <c r="B104" s="292"/>
      <c r="C104" s="292"/>
      <c r="D104" s="292"/>
      <c r="E104" s="292"/>
      <c r="F104" s="292"/>
      <c r="G104" s="292"/>
      <c r="H104" s="293" t="s">
        <v>283</v>
      </c>
      <c r="I104" s="293"/>
      <c r="J104" s="293"/>
      <c r="K104" s="293"/>
      <c r="L104" s="293"/>
      <c r="M104" s="293"/>
      <c r="N104" s="293"/>
      <c r="O104" s="293"/>
      <c r="P104" s="293"/>
      <c r="Q104" s="293"/>
      <c r="R104" s="293"/>
      <c r="S104" s="293"/>
      <c r="T104" s="293"/>
      <c r="U104" s="293"/>
      <c r="V104" s="293"/>
      <c r="W104" s="293"/>
      <c r="X104" s="293"/>
      <c r="Y104" s="293"/>
      <c r="Z104" s="293"/>
      <c r="AA104" s="293"/>
      <c r="AB104" s="293"/>
      <c r="AC104" s="293"/>
      <c r="AD104" s="293"/>
      <c r="AE104" s="293"/>
      <c r="AF104" s="293"/>
      <c r="AG104" s="293"/>
      <c r="AH104" s="293"/>
      <c r="AI104" s="293"/>
      <c r="AJ104" s="293"/>
      <c r="AK104" s="293"/>
      <c r="AL104" s="293"/>
      <c r="AM104" s="293"/>
      <c r="AN104" s="293"/>
      <c r="AO104" s="293"/>
      <c r="AP104" s="293"/>
      <c r="AQ104" s="293"/>
      <c r="AR104" s="293"/>
      <c r="AS104" s="294"/>
      <c r="AT104" s="74"/>
      <c r="AU104" s="77" t="s">
        <v>6</v>
      </c>
      <c r="AV104" s="95">
        <f t="shared" si="0"/>
        <v>137</v>
      </c>
      <c r="AW104" s="3" t="s">
        <v>70</v>
      </c>
      <c r="AX104" s="3"/>
      <c r="AY104" s="101" t="str">
        <f t="shared" si="1"/>
        <v>　</v>
      </c>
      <c r="AZ104" s="82"/>
      <c r="BA104" s="82"/>
      <c r="BB104" s="82"/>
      <c r="BC104" s="82"/>
      <c r="BD104" s="82"/>
      <c r="BE104" s="85"/>
      <c r="BF104" s="82"/>
      <c r="BG104" s="82"/>
      <c r="BH104" s="82"/>
      <c r="BI104" s="82"/>
      <c r="BJ104" s="82"/>
      <c r="BK104" s="82"/>
      <c r="BL104" s="82"/>
      <c r="BM104" s="82"/>
      <c r="BN104" s="82"/>
      <c r="BO104" s="82"/>
      <c r="BP104" s="82"/>
      <c r="BQ104" s="82"/>
      <c r="BR104" s="82"/>
      <c r="BS104" s="82"/>
      <c r="BT104" s="82"/>
      <c r="BU104" s="82"/>
      <c r="BV104" s="82"/>
      <c r="BW104" s="82"/>
      <c r="BX104" s="82"/>
      <c r="BY104" s="82"/>
      <c r="BZ104" s="82"/>
      <c r="CA104" s="82"/>
      <c r="CB104" s="82"/>
      <c r="CC104" s="82"/>
      <c r="CD104" s="82"/>
      <c r="CE104" s="82"/>
      <c r="CF104" s="82"/>
      <c r="CG104" s="82"/>
      <c r="CH104" s="82"/>
      <c r="CI104" s="82"/>
      <c r="CJ104" s="82"/>
      <c r="CK104" s="82"/>
      <c r="CL104" s="82"/>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82"/>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82"/>
      <c r="JY104" s="82"/>
      <c r="JZ104" s="82"/>
      <c r="KA104" s="82"/>
      <c r="KB104" s="82"/>
      <c r="KC104" s="82"/>
      <c r="KD104" s="82"/>
      <c r="KE104" s="82"/>
      <c r="KF104" s="82"/>
      <c r="KG104" s="82"/>
      <c r="KH104" s="82"/>
      <c r="KI104" s="82"/>
      <c r="KJ104" s="82"/>
      <c r="KK104" s="82"/>
      <c r="KL104" s="82"/>
      <c r="KM104" s="82"/>
      <c r="KN104" s="82"/>
      <c r="KO104" s="82"/>
      <c r="KP104" s="82"/>
      <c r="KQ104" s="82"/>
      <c r="KR104" s="82"/>
      <c r="KS104" s="82"/>
      <c r="KT104" s="82"/>
      <c r="KU104" s="82"/>
      <c r="KV104" s="82"/>
      <c r="KW104" s="82"/>
      <c r="KX104" s="82"/>
      <c r="KY104" s="82"/>
      <c r="KZ104" s="82"/>
      <c r="LA104" s="82"/>
      <c r="LB104" s="82"/>
      <c r="LC104" s="82"/>
      <c r="LD104" s="82"/>
      <c r="LE104" s="82"/>
      <c r="LF104" s="82"/>
      <c r="LG104" s="82"/>
      <c r="LH104" s="82"/>
      <c r="LI104" s="82"/>
      <c r="LJ104" s="82"/>
      <c r="LK104" s="82"/>
      <c r="LL104" s="82"/>
      <c r="LM104" s="82"/>
      <c r="LN104" s="82"/>
      <c r="LO104" s="82"/>
      <c r="LP104" s="82"/>
      <c r="LQ104" s="82"/>
      <c r="LR104" s="82"/>
      <c r="LS104" s="82"/>
      <c r="LT104" s="82"/>
      <c r="LU104" s="82"/>
      <c r="LV104" s="82"/>
      <c r="LW104" s="82"/>
      <c r="LX104" s="82"/>
      <c r="LY104" s="82"/>
      <c r="LZ104" s="82"/>
      <c r="MA104" s="82"/>
      <c r="MB104" s="82"/>
      <c r="MC104" s="82"/>
      <c r="MD104" s="82"/>
      <c r="ME104" s="82"/>
      <c r="MF104" s="82"/>
      <c r="MG104" s="82"/>
      <c r="MH104" s="82"/>
      <c r="MI104" s="82"/>
      <c r="MJ104" s="82"/>
      <c r="MK104" s="82"/>
      <c r="ML104" s="82"/>
      <c r="MM104" s="82"/>
      <c r="MN104" s="82"/>
      <c r="MO104" s="82"/>
      <c r="MP104" s="82"/>
      <c r="MQ104" s="82"/>
      <c r="MR104" s="82"/>
      <c r="MS104" s="82"/>
      <c r="MT104" s="82"/>
      <c r="MU104" s="82"/>
      <c r="MV104" s="82"/>
      <c r="MW104" s="82"/>
      <c r="MX104" s="82"/>
      <c r="MY104" s="82"/>
      <c r="MZ104" s="82"/>
      <c r="NA104" s="82"/>
      <c r="NB104" s="82"/>
      <c r="NC104" s="82"/>
      <c r="ND104" s="82"/>
      <c r="NE104" s="82"/>
      <c r="NF104" s="82"/>
      <c r="NG104" s="82"/>
      <c r="NH104" s="82"/>
      <c r="NI104" s="82"/>
      <c r="NJ104" s="82"/>
      <c r="NK104" s="82"/>
      <c r="NL104" s="82"/>
      <c r="NM104" s="82"/>
      <c r="NN104" s="82"/>
      <c r="NO104" s="82"/>
      <c r="NP104" s="82"/>
      <c r="NQ104" s="82"/>
      <c r="NR104" s="82"/>
      <c r="NS104" s="82"/>
      <c r="NT104" s="82"/>
      <c r="NU104" s="82"/>
      <c r="NV104" s="82"/>
      <c r="NW104" s="82"/>
      <c r="NX104" s="82"/>
      <c r="NY104" s="82"/>
      <c r="NZ104" s="82"/>
      <c r="OA104" s="82"/>
      <c r="OB104" s="82"/>
      <c r="OC104" s="82"/>
      <c r="OD104" s="82"/>
      <c r="OE104" s="82"/>
      <c r="OF104" s="82"/>
      <c r="OG104" s="82"/>
      <c r="OH104" s="82"/>
      <c r="OI104" s="82"/>
      <c r="OJ104" s="82"/>
      <c r="OK104" s="82"/>
      <c r="OL104" s="82"/>
      <c r="OM104" s="82"/>
      <c r="ON104" s="82"/>
      <c r="OO104" s="82"/>
      <c r="OP104" s="82"/>
      <c r="OQ104" s="82"/>
      <c r="OR104" s="82"/>
      <c r="OS104" s="82"/>
      <c r="OT104" s="82"/>
      <c r="OU104" s="82"/>
      <c r="OV104" s="82"/>
      <c r="OW104" s="82"/>
      <c r="OX104" s="82"/>
      <c r="OY104" s="82"/>
      <c r="OZ104" s="82"/>
      <c r="PA104" s="82"/>
      <c r="PB104" s="82"/>
      <c r="PC104" s="82"/>
      <c r="PD104" s="82"/>
      <c r="PE104" s="82"/>
      <c r="PF104" s="82"/>
      <c r="PG104" s="82"/>
      <c r="PH104" s="82"/>
      <c r="PI104" s="82"/>
      <c r="PJ104" s="82"/>
      <c r="PK104" s="82"/>
      <c r="PL104" s="82"/>
      <c r="PM104" s="82"/>
      <c r="PN104" s="82"/>
      <c r="PO104" s="82"/>
      <c r="PP104" s="82"/>
      <c r="PQ104" s="82"/>
      <c r="PR104" s="82"/>
      <c r="PS104" s="82"/>
      <c r="PT104" s="82"/>
      <c r="PU104" s="82"/>
      <c r="PV104" s="82"/>
      <c r="PW104" s="82"/>
      <c r="PX104" s="82"/>
      <c r="PY104" s="82"/>
      <c r="PZ104" s="82"/>
      <c r="QA104" s="82"/>
      <c r="QB104" s="82"/>
      <c r="QC104" s="82"/>
      <c r="QD104" s="82"/>
      <c r="QE104" s="82"/>
      <c r="QF104" s="82"/>
      <c r="QG104" s="82"/>
      <c r="QH104" s="82"/>
      <c r="QI104" s="82"/>
      <c r="QJ104" s="82"/>
      <c r="QK104" s="82"/>
      <c r="QL104" s="82"/>
      <c r="QM104" s="82"/>
      <c r="QN104" s="82"/>
      <c r="QO104" s="82"/>
      <c r="QP104" s="82"/>
      <c r="QQ104" s="82"/>
      <c r="QR104" s="82"/>
      <c r="QS104" s="82"/>
      <c r="QT104" s="82"/>
      <c r="QU104" s="82"/>
      <c r="QV104" s="82"/>
      <c r="QW104" s="82"/>
      <c r="QX104" s="82"/>
      <c r="QY104" s="82"/>
      <c r="QZ104" s="82"/>
      <c r="RA104" s="82"/>
      <c r="RB104" s="82"/>
      <c r="RC104" s="82"/>
      <c r="RD104" s="82"/>
      <c r="RE104" s="82"/>
      <c r="RF104" s="82"/>
      <c r="RG104" s="82"/>
      <c r="RH104" s="82"/>
      <c r="RI104" s="82"/>
      <c r="RJ104" s="82"/>
      <c r="RK104" s="82"/>
      <c r="RL104" s="82"/>
      <c r="RM104" s="82"/>
      <c r="RN104" s="82"/>
      <c r="RO104" s="82"/>
      <c r="RP104" s="82"/>
      <c r="RQ104" s="82"/>
      <c r="RR104" s="82"/>
      <c r="RS104" s="82"/>
      <c r="RT104" s="82"/>
      <c r="RU104" s="82"/>
      <c r="RV104" s="82"/>
      <c r="RW104" s="82"/>
      <c r="RX104" s="82"/>
      <c r="RY104" s="82"/>
      <c r="RZ104" s="82"/>
      <c r="SA104" s="82"/>
      <c r="SB104" s="82"/>
      <c r="SC104" s="82"/>
      <c r="SD104" s="82"/>
      <c r="SE104" s="82"/>
      <c r="SF104" s="82"/>
      <c r="SG104" s="82"/>
      <c r="SH104" s="82"/>
      <c r="SI104" s="82"/>
      <c r="SJ104" s="82"/>
      <c r="SK104" s="82"/>
      <c r="SL104" s="82"/>
      <c r="SM104" s="82"/>
      <c r="SN104" s="82"/>
      <c r="SO104" s="82"/>
      <c r="SP104" s="82"/>
      <c r="SQ104" s="82"/>
      <c r="SR104" s="82"/>
      <c r="SS104" s="82"/>
      <c r="ST104" s="82"/>
      <c r="SU104" s="82"/>
      <c r="SV104" s="82"/>
      <c r="SW104" s="82"/>
      <c r="SX104" s="82"/>
      <c r="SY104" s="82"/>
      <c r="SZ104" s="82"/>
      <c r="TA104" s="82"/>
      <c r="TB104" s="82"/>
      <c r="TC104" s="82"/>
      <c r="TD104" s="82"/>
      <c r="TE104" s="82"/>
      <c r="TF104" s="82"/>
      <c r="TG104" s="82"/>
      <c r="TH104" s="82"/>
      <c r="TI104" s="82"/>
      <c r="TJ104" s="82"/>
      <c r="TK104" s="82"/>
      <c r="TL104" s="82"/>
      <c r="TM104" s="82"/>
      <c r="TN104" s="82"/>
      <c r="TO104" s="82"/>
      <c r="TP104" s="82"/>
      <c r="TQ104" s="82"/>
      <c r="TR104" s="82"/>
      <c r="TS104" s="82"/>
      <c r="TT104" s="82"/>
      <c r="TU104" s="82"/>
      <c r="TV104" s="82"/>
      <c r="TW104" s="82"/>
      <c r="TX104" s="82"/>
      <c r="TY104" s="82"/>
      <c r="TZ104" s="82"/>
      <c r="UA104" s="82"/>
      <c r="UB104" s="82"/>
      <c r="UC104" s="82"/>
      <c r="UD104" s="82"/>
      <c r="UE104" s="82"/>
      <c r="UF104" s="82"/>
      <c r="UG104" s="82"/>
      <c r="UH104" s="82"/>
      <c r="UI104" s="82"/>
      <c r="UJ104" s="82"/>
      <c r="UK104" s="82"/>
      <c r="UL104" s="82"/>
      <c r="UM104" s="82"/>
      <c r="UN104" s="82"/>
      <c r="UO104" s="82"/>
      <c r="UP104" s="82"/>
      <c r="UQ104" s="82"/>
      <c r="UR104" s="82"/>
      <c r="US104" s="82"/>
      <c r="UT104" s="82"/>
      <c r="UU104" s="82"/>
      <c r="UV104" s="82"/>
      <c r="UW104" s="82"/>
      <c r="UX104" s="82"/>
      <c r="UY104" s="82"/>
      <c r="UZ104" s="82"/>
      <c r="VA104" s="82"/>
      <c r="VB104" s="82"/>
      <c r="VC104" s="82"/>
      <c r="VD104" s="82"/>
      <c r="VE104" s="82"/>
      <c r="VF104" s="82"/>
      <c r="VG104" s="82"/>
      <c r="VH104" s="82"/>
      <c r="VI104" s="82"/>
      <c r="VJ104" s="82"/>
      <c r="VK104" s="82"/>
      <c r="VL104" s="82"/>
      <c r="VM104" s="82"/>
      <c r="VN104" s="82"/>
      <c r="VO104" s="82"/>
      <c r="VP104" s="82"/>
      <c r="VQ104" s="82"/>
      <c r="VR104" s="82"/>
      <c r="VS104" s="82"/>
      <c r="VT104" s="82"/>
      <c r="VU104" s="82"/>
      <c r="VV104" s="82"/>
      <c r="VW104" s="82"/>
      <c r="VX104" s="82"/>
      <c r="VY104" s="82"/>
      <c r="VZ104" s="82"/>
      <c r="WA104" s="82"/>
      <c r="WB104" s="82"/>
      <c r="WC104" s="82"/>
      <c r="WD104" s="82"/>
      <c r="WE104" s="82"/>
      <c r="WF104" s="82"/>
      <c r="WG104" s="82"/>
      <c r="WH104" s="82"/>
      <c r="WI104" s="82"/>
      <c r="WJ104" s="82"/>
      <c r="WK104" s="82"/>
      <c r="WL104" s="82"/>
      <c r="WM104" s="82"/>
      <c r="WN104" s="82"/>
      <c r="WO104" s="82"/>
      <c r="WP104" s="82"/>
      <c r="WQ104" s="82"/>
      <c r="WR104" s="82"/>
      <c r="WS104" s="82"/>
      <c r="WT104" s="82"/>
      <c r="WU104" s="82"/>
      <c r="WV104" s="82"/>
      <c r="WW104" s="82"/>
      <c r="WX104" s="82"/>
      <c r="WY104" s="82"/>
      <c r="WZ104" s="82"/>
      <c r="XA104" s="82"/>
      <c r="XB104" s="82"/>
      <c r="XC104" s="82"/>
      <c r="XD104" s="82"/>
      <c r="XE104" s="82"/>
      <c r="XF104" s="82"/>
      <c r="XG104" s="82"/>
      <c r="XH104" s="82"/>
      <c r="XI104" s="82"/>
      <c r="XJ104" s="82"/>
      <c r="XK104" s="82"/>
      <c r="XL104" s="82"/>
      <c r="XM104" s="82"/>
      <c r="XN104" s="82"/>
      <c r="XO104" s="82"/>
      <c r="XP104" s="82"/>
      <c r="XQ104" s="82"/>
      <c r="XR104" s="82"/>
      <c r="XS104" s="82"/>
      <c r="XT104" s="82"/>
      <c r="XU104" s="82"/>
      <c r="XV104" s="82"/>
      <c r="XW104" s="82"/>
      <c r="XX104" s="82"/>
      <c r="XY104" s="82"/>
      <c r="XZ104" s="82"/>
      <c r="YA104" s="82"/>
      <c r="YB104" s="82"/>
      <c r="YC104" s="82"/>
      <c r="YD104" s="82"/>
      <c r="YE104" s="82"/>
      <c r="YF104" s="82"/>
      <c r="YG104" s="82"/>
      <c r="YH104" s="82"/>
      <c r="YI104" s="82"/>
      <c r="YJ104" s="82"/>
      <c r="YK104" s="82"/>
      <c r="YL104" s="82"/>
      <c r="YM104" s="82"/>
      <c r="YN104" s="82"/>
      <c r="YO104" s="82"/>
      <c r="YP104" s="82"/>
      <c r="YQ104" s="82"/>
      <c r="YR104" s="82"/>
      <c r="YS104" s="82"/>
      <c r="YT104" s="82"/>
      <c r="YU104" s="82"/>
      <c r="YV104" s="82"/>
      <c r="YW104" s="82"/>
      <c r="YX104" s="82"/>
      <c r="YY104" s="82"/>
      <c r="YZ104" s="82"/>
      <c r="ZA104" s="82"/>
      <c r="ZB104" s="82"/>
      <c r="ZC104" s="82"/>
      <c r="ZD104" s="82"/>
      <c r="ZE104" s="82"/>
      <c r="ZF104" s="82"/>
      <c r="ZG104" s="82"/>
      <c r="ZH104" s="82"/>
      <c r="ZI104" s="82"/>
      <c r="ZJ104" s="82"/>
      <c r="ZK104" s="82"/>
      <c r="ZL104" s="82"/>
      <c r="ZM104" s="82"/>
      <c r="ZN104" s="82"/>
      <c r="ZO104" s="82"/>
      <c r="ZP104" s="82"/>
      <c r="ZQ104" s="82"/>
      <c r="ZR104" s="82"/>
      <c r="ZS104" s="82"/>
      <c r="ZT104" s="82"/>
      <c r="ZU104" s="82"/>
      <c r="ZV104" s="82"/>
      <c r="ZW104" s="82"/>
      <c r="ZX104" s="82"/>
      <c r="ZY104" s="82"/>
      <c r="ZZ104" s="82"/>
      <c r="AAA104" s="82"/>
      <c r="AAB104" s="82"/>
      <c r="AAC104" s="82"/>
      <c r="AAD104" s="82"/>
      <c r="AAE104" s="82"/>
      <c r="AAF104" s="82"/>
      <c r="AAG104" s="82"/>
      <c r="AAH104" s="82"/>
      <c r="AAI104" s="82"/>
      <c r="AAJ104" s="82"/>
      <c r="AAK104" s="82"/>
      <c r="AAL104" s="82"/>
      <c r="AAM104" s="82"/>
      <c r="AAN104" s="82"/>
      <c r="AAO104" s="82"/>
      <c r="AAP104" s="82"/>
      <c r="AAQ104" s="82"/>
      <c r="AAR104" s="82"/>
      <c r="AAS104" s="82"/>
      <c r="AAT104" s="82"/>
      <c r="AAU104" s="82"/>
      <c r="AAV104" s="82"/>
    </row>
    <row r="105" spans="1:724" ht="30" customHeight="1" thickBot="1" x14ac:dyDescent="0.25">
      <c r="A105" s="12" t="s">
        <v>53</v>
      </c>
      <c r="I105" s="41"/>
      <c r="J105" s="41"/>
      <c r="K105" s="41"/>
      <c r="L105" s="41"/>
      <c r="M105" s="41"/>
      <c r="N105" s="41"/>
      <c r="O105" s="41"/>
      <c r="P105" s="41"/>
      <c r="Q105" s="41"/>
      <c r="R105" s="41"/>
      <c r="S105" s="41"/>
      <c r="T105" s="41"/>
      <c r="U105" s="41"/>
      <c r="AS105" s="70"/>
    </row>
    <row r="106" spans="1:724" s="6" customFormat="1" ht="22.5" customHeight="1" x14ac:dyDescent="0.4">
      <c r="A106" s="561" t="s">
        <v>298</v>
      </c>
      <c r="B106" s="562"/>
      <c r="C106" s="562"/>
      <c r="D106" s="562"/>
      <c r="E106" s="562"/>
      <c r="F106" s="562"/>
      <c r="G106" s="562"/>
      <c r="H106" s="562"/>
      <c r="I106" s="562"/>
      <c r="J106" s="562"/>
      <c r="K106" s="562"/>
      <c r="L106" s="562"/>
      <c r="M106" s="562"/>
      <c r="N106" s="562"/>
      <c r="O106" s="562"/>
      <c r="P106" s="562"/>
      <c r="Q106" s="562"/>
      <c r="R106" s="562"/>
      <c r="S106" s="562"/>
      <c r="T106" s="562"/>
      <c r="U106" s="562"/>
      <c r="V106" s="562"/>
      <c r="W106" s="562"/>
      <c r="X106" s="562"/>
      <c r="Y106" s="562"/>
      <c r="Z106" s="562"/>
      <c r="AA106" s="562"/>
      <c r="AB106" s="562"/>
      <c r="AC106" s="562"/>
      <c r="AD106" s="562"/>
      <c r="AE106" s="562"/>
      <c r="AF106" s="562"/>
      <c r="AG106" s="562"/>
      <c r="AH106" s="562"/>
      <c r="AI106" s="562"/>
      <c r="AJ106" s="562"/>
      <c r="AK106" s="562"/>
      <c r="AL106" s="562"/>
      <c r="AM106" s="562"/>
      <c r="AN106" s="562"/>
      <c r="AO106" s="562"/>
      <c r="AP106" s="562"/>
      <c r="AQ106" s="562"/>
      <c r="AR106" s="562"/>
      <c r="AS106" s="563"/>
      <c r="AT106" s="74"/>
      <c r="AU106" s="569" t="s">
        <v>180</v>
      </c>
      <c r="AV106" s="569"/>
      <c r="AW106" s="569"/>
      <c r="AX106" s="569"/>
      <c r="AY106" s="569"/>
      <c r="AZ106" s="569"/>
      <c r="BA106" s="569"/>
      <c r="BB106" s="569"/>
      <c r="BC106" s="569"/>
      <c r="BD106" s="569"/>
      <c r="BE106" s="569"/>
      <c r="BF106" s="82"/>
      <c r="BG106" s="82"/>
      <c r="BH106" s="82"/>
      <c r="BI106" s="82"/>
      <c r="BJ106" s="82"/>
      <c r="BK106" s="82"/>
      <c r="BL106" s="82"/>
      <c r="BM106" s="82"/>
      <c r="BN106" s="82"/>
      <c r="BO106" s="82"/>
      <c r="BP106" s="82"/>
      <c r="BQ106" s="82"/>
      <c r="BR106" s="82"/>
      <c r="BS106" s="82"/>
      <c r="BT106" s="82"/>
      <c r="BU106" s="82"/>
      <c r="BV106" s="82"/>
      <c r="BW106" s="82"/>
      <c r="BX106" s="82"/>
      <c r="BY106" s="82"/>
      <c r="BZ106" s="82"/>
      <c r="CA106" s="82"/>
      <c r="CB106" s="82"/>
      <c r="CC106" s="82"/>
      <c r="CD106" s="82"/>
      <c r="CE106" s="82"/>
      <c r="CF106" s="82"/>
      <c r="CG106" s="82"/>
      <c r="CH106" s="82"/>
      <c r="CI106" s="82"/>
      <c r="CJ106" s="82"/>
      <c r="CK106" s="82"/>
      <c r="CL106" s="82"/>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82"/>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82"/>
      <c r="JY106" s="82"/>
      <c r="JZ106" s="82"/>
      <c r="KA106" s="82"/>
      <c r="KB106" s="82"/>
      <c r="KC106" s="82"/>
      <c r="KD106" s="82"/>
      <c r="KE106" s="82"/>
      <c r="KF106" s="82"/>
      <c r="KG106" s="82"/>
      <c r="KH106" s="82"/>
      <c r="KI106" s="82"/>
      <c r="KJ106" s="82"/>
      <c r="KK106" s="82"/>
      <c r="KL106" s="82"/>
      <c r="KM106" s="82"/>
      <c r="KN106" s="82"/>
      <c r="KO106" s="82"/>
      <c r="KP106" s="82"/>
      <c r="KQ106" s="82"/>
      <c r="KR106" s="82"/>
      <c r="KS106" s="82"/>
      <c r="KT106" s="82"/>
      <c r="KU106" s="82"/>
      <c r="KV106" s="82"/>
      <c r="KW106" s="82"/>
      <c r="KX106" s="82"/>
      <c r="KY106" s="82"/>
      <c r="KZ106" s="82"/>
      <c r="LA106" s="82"/>
      <c r="LB106" s="82"/>
      <c r="LC106" s="82"/>
      <c r="LD106" s="82"/>
      <c r="LE106" s="82"/>
      <c r="LF106" s="82"/>
      <c r="LG106" s="82"/>
      <c r="LH106" s="82"/>
      <c r="LI106" s="82"/>
      <c r="LJ106" s="82"/>
      <c r="LK106" s="82"/>
      <c r="LL106" s="82"/>
      <c r="LM106" s="82"/>
      <c r="LN106" s="82"/>
      <c r="LO106" s="82"/>
      <c r="LP106" s="82"/>
      <c r="LQ106" s="82"/>
      <c r="LR106" s="82"/>
      <c r="LS106" s="82"/>
      <c r="LT106" s="82"/>
      <c r="LU106" s="82"/>
      <c r="LV106" s="82"/>
      <c r="LW106" s="82"/>
      <c r="LX106" s="82"/>
      <c r="LY106" s="82"/>
      <c r="LZ106" s="82"/>
      <c r="MA106" s="82"/>
      <c r="MB106" s="82"/>
      <c r="MC106" s="82"/>
      <c r="MD106" s="82"/>
      <c r="ME106" s="82"/>
      <c r="MF106" s="82"/>
      <c r="MG106" s="82"/>
      <c r="MH106" s="82"/>
      <c r="MI106" s="82"/>
      <c r="MJ106" s="82"/>
      <c r="MK106" s="82"/>
      <c r="ML106" s="82"/>
      <c r="MM106" s="82"/>
      <c r="MN106" s="82"/>
      <c r="MO106" s="82"/>
      <c r="MP106" s="82"/>
      <c r="MQ106" s="82"/>
      <c r="MR106" s="82"/>
      <c r="MS106" s="82"/>
      <c r="MT106" s="82"/>
      <c r="MU106" s="82"/>
      <c r="MV106" s="82"/>
      <c r="MW106" s="82"/>
      <c r="MX106" s="82"/>
      <c r="MY106" s="82"/>
      <c r="MZ106" s="82"/>
      <c r="NA106" s="82"/>
      <c r="NB106" s="82"/>
      <c r="NC106" s="82"/>
      <c r="ND106" s="82"/>
      <c r="NE106" s="82"/>
      <c r="NF106" s="82"/>
      <c r="NG106" s="82"/>
      <c r="NH106" s="82"/>
      <c r="NI106" s="82"/>
      <c r="NJ106" s="82"/>
      <c r="NK106" s="82"/>
      <c r="NL106" s="82"/>
      <c r="NM106" s="82"/>
      <c r="NN106" s="82"/>
      <c r="NO106" s="82"/>
      <c r="NP106" s="82"/>
      <c r="NQ106" s="82"/>
      <c r="NR106" s="82"/>
      <c r="NS106" s="82"/>
      <c r="NT106" s="82"/>
      <c r="NU106" s="82"/>
      <c r="NV106" s="82"/>
      <c r="NW106" s="82"/>
      <c r="NX106" s="82"/>
      <c r="NY106" s="82"/>
      <c r="NZ106" s="82"/>
      <c r="OA106" s="82"/>
      <c r="OB106" s="82"/>
      <c r="OC106" s="82"/>
      <c r="OD106" s="82"/>
      <c r="OE106" s="82"/>
      <c r="OF106" s="82"/>
      <c r="OG106" s="82"/>
      <c r="OH106" s="82"/>
      <c r="OI106" s="82"/>
      <c r="OJ106" s="82"/>
      <c r="OK106" s="82"/>
      <c r="OL106" s="82"/>
      <c r="OM106" s="82"/>
      <c r="ON106" s="82"/>
      <c r="OO106" s="82"/>
      <c r="OP106" s="82"/>
      <c r="OQ106" s="82"/>
      <c r="OR106" s="82"/>
      <c r="OS106" s="82"/>
      <c r="OT106" s="82"/>
      <c r="OU106" s="82"/>
      <c r="OV106" s="82"/>
      <c r="OW106" s="82"/>
      <c r="OX106" s="82"/>
      <c r="OY106" s="82"/>
      <c r="OZ106" s="82"/>
      <c r="PA106" s="82"/>
      <c r="PB106" s="82"/>
      <c r="PC106" s="82"/>
      <c r="PD106" s="82"/>
      <c r="PE106" s="82"/>
      <c r="PF106" s="82"/>
      <c r="PG106" s="82"/>
      <c r="PH106" s="82"/>
      <c r="PI106" s="82"/>
      <c r="PJ106" s="82"/>
      <c r="PK106" s="82"/>
      <c r="PL106" s="82"/>
      <c r="PM106" s="82"/>
      <c r="PN106" s="82"/>
      <c r="PO106" s="82"/>
      <c r="PP106" s="82"/>
      <c r="PQ106" s="82"/>
      <c r="PR106" s="82"/>
      <c r="PS106" s="82"/>
      <c r="PT106" s="82"/>
      <c r="PU106" s="82"/>
      <c r="PV106" s="82"/>
      <c r="PW106" s="82"/>
      <c r="PX106" s="82"/>
      <c r="PY106" s="82"/>
      <c r="PZ106" s="82"/>
      <c r="QA106" s="82"/>
      <c r="QB106" s="82"/>
      <c r="QC106" s="82"/>
      <c r="QD106" s="82"/>
      <c r="QE106" s="82"/>
      <c r="QF106" s="82"/>
      <c r="QG106" s="82"/>
      <c r="QH106" s="82"/>
      <c r="QI106" s="82"/>
      <c r="QJ106" s="82"/>
      <c r="QK106" s="82"/>
      <c r="QL106" s="82"/>
      <c r="QM106" s="82"/>
      <c r="QN106" s="82"/>
      <c r="QO106" s="82"/>
      <c r="QP106" s="82"/>
      <c r="QQ106" s="82"/>
      <c r="QR106" s="82"/>
      <c r="QS106" s="82"/>
      <c r="QT106" s="82"/>
      <c r="QU106" s="82"/>
      <c r="QV106" s="82"/>
      <c r="QW106" s="82"/>
      <c r="QX106" s="82"/>
      <c r="QY106" s="82"/>
      <c r="QZ106" s="82"/>
      <c r="RA106" s="82"/>
      <c r="RB106" s="82"/>
      <c r="RC106" s="82"/>
      <c r="RD106" s="82"/>
      <c r="RE106" s="82"/>
      <c r="RF106" s="82"/>
      <c r="RG106" s="82"/>
      <c r="RH106" s="82"/>
      <c r="RI106" s="82"/>
      <c r="RJ106" s="82"/>
      <c r="RK106" s="82"/>
      <c r="RL106" s="82"/>
      <c r="RM106" s="82"/>
      <c r="RN106" s="82"/>
      <c r="RO106" s="82"/>
      <c r="RP106" s="82"/>
      <c r="RQ106" s="82"/>
      <c r="RR106" s="82"/>
      <c r="RS106" s="82"/>
      <c r="RT106" s="82"/>
      <c r="RU106" s="82"/>
      <c r="RV106" s="82"/>
      <c r="RW106" s="82"/>
      <c r="RX106" s="82"/>
      <c r="RY106" s="82"/>
      <c r="RZ106" s="82"/>
      <c r="SA106" s="82"/>
      <c r="SB106" s="82"/>
      <c r="SC106" s="82"/>
      <c r="SD106" s="82"/>
      <c r="SE106" s="82"/>
      <c r="SF106" s="82"/>
      <c r="SG106" s="82"/>
      <c r="SH106" s="82"/>
      <c r="SI106" s="82"/>
      <c r="SJ106" s="82"/>
      <c r="SK106" s="82"/>
      <c r="SL106" s="82"/>
      <c r="SM106" s="82"/>
      <c r="SN106" s="82"/>
      <c r="SO106" s="82"/>
      <c r="SP106" s="82"/>
      <c r="SQ106" s="82"/>
      <c r="SR106" s="82"/>
      <c r="SS106" s="82"/>
      <c r="ST106" s="82"/>
      <c r="SU106" s="82"/>
      <c r="SV106" s="82"/>
      <c r="SW106" s="82"/>
      <c r="SX106" s="82"/>
      <c r="SY106" s="82"/>
      <c r="SZ106" s="82"/>
      <c r="TA106" s="82"/>
      <c r="TB106" s="82"/>
      <c r="TC106" s="82"/>
      <c r="TD106" s="82"/>
      <c r="TE106" s="82"/>
      <c r="TF106" s="82"/>
      <c r="TG106" s="82"/>
      <c r="TH106" s="82"/>
      <c r="TI106" s="82"/>
      <c r="TJ106" s="82"/>
      <c r="TK106" s="82"/>
      <c r="TL106" s="82"/>
      <c r="TM106" s="82"/>
      <c r="TN106" s="82"/>
      <c r="TO106" s="82"/>
      <c r="TP106" s="82"/>
      <c r="TQ106" s="82"/>
      <c r="TR106" s="82"/>
      <c r="TS106" s="82"/>
      <c r="TT106" s="82"/>
      <c r="TU106" s="82"/>
      <c r="TV106" s="82"/>
      <c r="TW106" s="82"/>
      <c r="TX106" s="82"/>
      <c r="TY106" s="82"/>
      <c r="TZ106" s="82"/>
      <c r="UA106" s="82"/>
      <c r="UB106" s="82"/>
      <c r="UC106" s="82"/>
      <c r="UD106" s="82"/>
      <c r="UE106" s="82"/>
      <c r="UF106" s="82"/>
      <c r="UG106" s="82"/>
      <c r="UH106" s="82"/>
      <c r="UI106" s="82"/>
      <c r="UJ106" s="82"/>
      <c r="UK106" s="82"/>
      <c r="UL106" s="82"/>
      <c r="UM106" s="82"/>
      <c r="UN106" s="82"/>
      <c r="UO106" s="82"/>
      <c r="UP106" s="82"/>
      <c r="UQ106" s="82"/>
      <c r="UR106" s="82"/>
      <c r="US106" s="82"/>
      <c r="UT106" s="82"/>
      <c r="UU106" s="82"/>
      <c r="UV106" s="82"/>
      <c r="UW106" s="82"/>
      <c r="UX106" s="82"/>
      <c r="UY106" s="82"/>
      <c r="UZ106" s="82"/>
      <c r="VA106" s="82"/>
      <c r="VB106" s="82"/>
      <c r="VC106" s="82"/>
      <c r="VD106" s="82"/>
      <c r="VE106" s="82"/>
      <c r="VF106" s="82"/>
      <c r="VG106" s="82"/>
      <c r="VH106" s="82"/>
      <c r="VI106" s="82"/>
      <c r="VJ106" s="82"/>
      <c r="VK106" s="82"/>
      <c r="VL106" s="82"/>
      <c r="VM106" s="82"/>
      <c r="VN106" s="82"/>
      <c r="VO106" s="82"/>
      <c r="VP106" s="82"/>
      <c r="VQ106" s="82"/>
      <c r="VR106" s="82"/>
      <c r="VS106" s="82"/>
      <c r="VT106" s="82"/>
      <c r="VU106" s="82"/>
      <c r="VV106" s="82"/>
      <c r="VW106" s="82"/>
      <c r="VX106" s="82"/>
      <c r="VY106" s="82"/>
      <c r="VZ106" s="82"/>
      <c r="WA106" s="82"/>
      <c r="WB106" s="82"/>
      <c r="WC106" s="82"/>
      <c r="WD106" s="82"/>
      <c r="WE106" s="82"/>
      <c r="WF106" s="82"/>
      <c r="WG106" s="82"/>
      <c r="WH106" s="82"/>
      <c r="WI106" s="82"/>
      <c r="WJ106" s="82"/>
      <c r="WK106" s="82"/>
      <c r="WL106" s="82"/>
      <c r="WM106" s="82"/>
      <c r="WN106" s="82"/>
      <c r="WO106" s="82"/>
      <c r="WP106" s="82"/>
      <c r="WQ106" s="82"/>
      <c r="WR106" s="82"/>
      <c r="WS106" s="82"/>
      <c r="WT106" s="82"/>
      <c r="WU106" s="82"/>
      <c r="WV106" s="82"/>
      <c r="WW106" s="82"/>
      <c r="WX106" s="82"/>
      <c r="WY106" s="82"/>
      <c r="WZ106" s="82"/>
      <c r="XA106" s="82"/>
      <c r="XB106" s="82"/>
      <c r="XC106" s="82"/>
      <c r="XD106" s="82"/>
      <c r="XE106" s="82"/>
      <c r="XF106" s="82"/>
      <c r="XG106" s="82"/>
      <c r="XH106" s="82"/>
      <c r="XI106" s="82"/>
      <c r="XJ106" s="82"/>
      <c r="XK106" s="82"/>
      <c r="XL106" s="82"/>
      <c r="XM106" s="82"/>
      <c r="XN106" s="82"/>
      <c r="XO106" s="82"/>
      <c r="XP106" s="82"/>
      <c r="XQ106" s="82"/>
      <c r="XR106" s="82"/>
      <c r="XS106" s="82"/>
      <c r="XT106" s="82"/>
      <c r="XU106" s="82"/>
      <c r="XV106" s="82"/>
      <c r="XW106" s="82"/>
      <c r="XX106" s="82"/>
      <c r="XY106" s="82"/>
      <c r="XZ106" s="82"/>
      <c r="YA106" s="82"/>
      <c r="YB106" s="82"/>
      <c r="YC106" s="82"/>
      <c r="YD106" s="82"/>
      <c r="YE106" s="82"/>
      <c r="YF106" s="82"/>
      <c r="YG106" s="82"/>
      <c r="YH106" s="82"/>
      <c r="YI106" s="82"/>
      <c r="YJ106" s="82"/>
      <c r="YK106" s="82"/>
      <c r="YL106" s="82"/>
      <c r="YM106" s="82"/>
      <c r="YN106" s="82"/>
      <c r="YO106" s="82"/>
      <c r="YP106" s="82"/>
      <c r="YQ106" s="82"/>
      <c r="YR106" s="82"/>
      <c r="YS106" s="82"/>
      <c r="YT106" s="82"/>
      <c r="YU106" s="82"/>
      <c r="YV106" s="82"/>
      <c r="YW106" s="82"/>
      <c r="YX106" s="82"/>
      <c r="YY106" s="82"/>
      <c r="YZ106" s="82"/>
      <c r="ZA106" s="82"/>
      <c r="ZB106" s="82"/>
      <c r="ZC106" s="82"/>
      <c r="ZD106" s="82"/>
      <c r="ZE106" s="82"/>
      <c r="ZF106" s="82"/>
      <c r="ZG106" s="82"/>
      <c r="ZH106" s="82"/>
      <c r="ZI106" s="82"/>
      <c r="ZJ106" s="82"/>
      <c r="ZK106" s="82"/>
      <c r="ZL106" s="82"/>
      <c r="ZM106" s="82"/>
      <c r="ZN106" s="82"/>
      <c r="ZO106" s="82"/>
      <c r="ZP106" s="82"/>
      <c r="ZQ106" s="82"/>
      <c r="ZR106" s="82"/>
      <c r="ZS106" s="82"/>
      <c r="ZT106" s="82"/>
      <c r="ZU106" s="82"/>
      <c r="ZV106" s="82"/>
      <c r="ZW106" s="82"/>
      <c r="ZX106" s="82"/>
      <c r="ZY106" s="82"/>
      <c r="ZZ106" s="82"/>
      <c r="AAA106" s="82"/>
      <c r="AAB106" s="82"/>
      <c r="AAC106" s="82"/>
      <c r="AAD106" s="82"/>
      <c r="AAE106" s="82"/>
      <c r="AAF106" s="82"/>
      <c r="AAG106" s="82"/>
      <c r="AAH106" s="82"/>
      <c r="AAI106" s="82"/>
      <c r="AAJ106" s="82"/>
      <c r="AAK106" s="82"/>
      <c r="AAL106" s="82"/>
      <c r="AAM106" s="82"/>
      <c r="AAN106" s="82"/>
      <c r="AAO106" s="82"/>
      <c r="AAP106" s="82"/>
      <c r="AAQ106" s="82"/>
      <c r="AAR106" s="82"/>
      <c r="AAS106" s="82"/>
      <c r="AAT106" s="82"/>
      <c r="AAU106" s="82"/>
      <c r="AAV106" s="82"/>
    </row>
    <row r="107" spans="1:724" s="6" customFormat="1" ht="22.5" customHeight="1" x14ac:dyDescent="0.4">
      <c r="A107" s="564"/>
      <c r="B107" s="555"/>
      <c r="C107" s="555"/>
      <c r="D107" s="555"/>
      <c r="E107" s="555"/>
      <c r="F107" s="555"/>
      <c r="G107" s="555"/>
      <c r="H107" s="555"/>
      <c r="I107" s="555"/>
      <c r="J107" s="555"/>
      <c r="K107" s="555"/>
      <c r="L107" s="555"/>
      <c r="M107" s="555"/>
      <c r="N107" s="555"/>
      <c r="O107" s="555"/>
      <c r="P107" s="555"/>
      <c r="Q107" s="555"/>
      <c r="R107" s="555"/>
      <c r="S107" s="555"/>
      <c r="T107" s="555"/>
      <c r="U107" s="555"/>
      <c r="V107" s="555"/>
      <c r="W107" s="555"/>
      <c r="X107" s="555"/>
      <c r="Y107" s="555"/>
      <c r="Z107" s="555"/>
      <c r="AA107" s="555"/>
      <c r="AB107" s="555"/>
      <c r="AC107" s="555"/>
      <c r="AD107" s="555"/>
      <c r="AE107" s="555"/>
      <c r="AF107" s="555"/>
      <c r="AG107" s="555"/>
      <c r="AH107" s="555"/>
      <c r="AI107" s="555"/>
      <c r="AJ107" s="555"/>
      <c r="AK107" s="555"/>
      <c r="AL107" s="555"/>
      <c r="AM107" s="555"/>
      <c r="AN107" s="555"/>
      <c r="AO107" s="555"/>
      <c r="AP107" s="555"/>
      <c r="AQ107" s="555"/>
      <c r="AR107" s="555"/>
      <c r="AS107" s="556"/>
      <c r="AT107" s="74"/>
      <c r="AU107" s="569"/>
      <c r="AV107" s="569"/>
      <c r="AW107" s="569"/>
      <c r="AX107" s="569"/>
      <c r="AY107" s="569"/>
      <c r="AZ107" s="569"/>
      <c r="BA107" s="569"/>
      <c r="BB107" s="569"/>
      <c r="BC107" s="569"/>
      <c r="BD107" s="569"/>
      <c r="BE107" s="569"/>
      <c r="BF107" s="82"/>
      <c r="BG107" s="82"/>
      <c r="BH107" s="82"/>
      <c r="BI107" s="82"/>
      <c r="BJ107" s="82"/>
      <c r="BK107" s="82"/>
      <c r="BL107" s="82"/>
      <c r="BM107" s="82"/>
      <c r="BN107" s="82"/>
      <c r="BO107" s="82"/>
      <c r="BP107" s="82"/>
      <c r="BQ107" s="82"/>
      <c r="BR107" s="82"/>
      <c r="BS107" s="82"/>
      <c r="BT107" s="82"/>
      <c r="BU107" s="82"/>
      <c r="BV107" s="82"/>
      <c r="BW107" s="82"/>
      <c r="BX107" s="82"/>
      <c r="BY107" s="82"/>
      <c r="BZ107" s="82"/>
      <c r="CA107" s="82"/>
      <c r="CB107" s="82"/>
      <c r="CC107" s="82"/>
      <c r="CD107" s="82"/>
      <c r="CE107" s="82"/>
      <c r="CF107" s="82"/>
      <c r="CG107" s="82"/>
      <c r="CH107" s="82"/>
      <c r="CI107" s="82"/>
      <c r="CJ107" s="82"/>
      <c r="CK107" s="82"/>
      <c r="CL107" s="82"/>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82"/>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82"/>
      <c r="JY107" s="82"/>
      <c r="JZ107" s="82"/>
      <c r="KA107" s="82"/>
      <c r="KB107" s="82"/>
      <c r="KC107" s="82"/>
      <c r="KD107" s="82"/>
      <c r="KE107" s="82"/>
      <c r="KF107" s="82"/>
      <c r="KG107" s="82"/>
      <c r="KH107" s="82"/>
      <c r="KI107" s="82"/>
      <c r="KJ107" s="82"/>
      <c r="KK107" s="82"/>
      <c r="KL107" s="82"/>
      <c r="KM107" s="82"/>
      <c r="KN107" s="82"/>
      <c r="KO107" s="82"/>
      <c r="KP107" s="82"/>
      <c r="KQ107" s="82"/>
      <c r="KR107" s="82"/>
      <c r="KS107" s="82"/>
      <c r="KT107" s="82"/>
      <c r="KU107" s="82"/>
      <c r="KV107" s="82"/>
      <c r="KW107" s="82"/>
      <c r="KX107" s="82"/>
      <c r="KY107" s="82"/>
      <c r="KZ107" s="82"/>
      <c r="LA107" s="82"/>
      <c r="LB107" s="82"/>
      <c r="LC107" s="82"/>
      <c r="LD107" s="82"/>
      <c r="LE107" s="82"/>
      <c r="LF107" s="82"/>
      <c r="LG107" s="82"/>
      <c r="LH107" s="82"/>
      <c r="LI107" s="82"/>
      <c r="LJ107" s="82"/>
      <c r="LK107" s="82"/>
      <c r="LL107" s="82"/>
      <c r="LM107" s="82"/>
      <c r="LN107" s="82"/>
      <c r="LO107" s="82"/>
      <c r="LP107" s="82"/>
      <c r="LQ107" s="82"/>
      <c r="LR107" s="82"/>
      <c r="LS107" s="82"/>
      <c r="LT107" s="82"/>
      <c r="LU107" s="82"/>
      <c r="LV107" s="82"/>
      <c r="LW107" s="82"/>
      <c r="LX107" s="82"/>
      <c r="LY107" s="82"/>
      <c r="LZ107" s="82"/>
      <c r="MA107" s="82"/>
      <c r="MB107" s="82"/>
      <c r="MC107" s="82"/>
      <c r="MD107" s="82"/>
      <c r="ME107" s="82"/>
      <c r="MF107" s="82"/>
      <c r="MG107" s="82"/>
      <c r="MH107" s="82"/>
      <c r="MI107" s="82"/>
      <c r="MJ107" s="82"/>
      <c r="MK107" s="82"/>
      <c r="ML107" s="82"/>
      <c r="MM107" s="82"/>
      <c r="MN107" s="82"/>
      <c r="MO107" s="82"/>
      <c r="MP107" s="82"/>
      <c r="MQ107" s="82"/>
      <c r="MR107" s="82"/>
      <c r="MS107" s="82"/>
      <c r="MT107" s="82"/>
      <c r="MU107" s="82"/>
      <c r="MV107" s="82"/>
      <c r="MW107" s="82"/>
      <c r="MX107" s="82"/>
      <c r="MY107" s="82"/>
      <c r="MZ107" s="82"/>
      <c r="NA107" s="82"/>
      <c r="NB107" s="82"/>
      <c r="NC107" s="82"/>
      <c r="ND107" s="82"/>
      <c r="NE107" s="82"/>
      <c r="NF107" s="82"/>
      <c r="NG107" s="82"/>
      <c r="NH107" s="82"/>
      <c r="NI107" s="82"/>
      <c r="NJ107" s="82"/>
      <c r="NK107" s="82"/>
      <c r="NL107" s="82"/>
      <c r="NM107" s="82"/>
      <c r="NN107" s="82"/>
      <c r="NO107" s="82"/>
      <c r="NP107" s="82"/>
      <c r="NQ107" s="82"/>
      <c r="NR107" s="82"/>
      <c r="NS107" s="82"/>
      <c r="NT107" s="82"/>
      <c r="NU107" s="82"/>
      <c r="NV107" s="82"/>
      <c r="NW107" s="82"/>
      <c r="NX107" s="82"/>
      <c r="NY107" s="82"/>
      <c r="NZ107" s="82"/>
      <c r="OA107" s="82"/>
      <c r="OB107" s="82"/>
      <c r="OC107" s="82"/>
      <c r="OD107" s="82"/>
      <c r="OE107" s="82"/>
      <c r="OF107" s="82"/>
      <c r="OG107" s="82"/>
      <c r="OH107" s="82"/>
      <c r="OI107" s="82"/>
      <c r="OJ107" s="82"/>
      <c r="OK107" s="82"/>
      <c r="OL107" s="82"/>
      <c r="OM107" s="82"/>
      <c r="ON107" s="82"/>
      <c r="OO107" s="82"/>
      <c r="OP107" s="82"/>
      <c r="OQ107" s="82"/>
      <c r="OR107" s="82"/>
      <c r="OS107" s="82"/>
      <c r="OT107" s="82"/>
      <c r="OU107" s="82"/>
      <c r="OV107" s="82"/>
      <c r="OW107" s="82"/>
      <c r="OX107" s="82"/>
      <c r="OY107" s="82"/>
      <c r="OZ107" s="82"/>
      <c r="PA107" s="82"/>
      <c r="PB107" s="82"/>
      <c r="PC107" s="82"/>
      <c r="PD107" s="82"/>
      <c r="PE107" s="82"/>
      <c r="PF107" s="82"/>
      <c r="PG107" s="82"/>
      <c r="PH107" s="82"/>
      <c r="PI107" s="82"/>
      <c r="PJ107" s="82"/>
      <c r="PK107" s="82"/>
      <c r="PL107" s="82"/>
      <c r="PM107" s="82"/>
      <c r="PN107" s="82"/>
      <c r="PO107" s="82"/>
      <c r="PP107" s="82"/>
      <c r="PQ107" s="82"/>
      <c r="PR107" s="82"/>
      <c r="PS107" s="82"/>
      <c r="PT107" s="82"/>
      <c r="PU107" s="82"/>
      <c r="PV107" s="82"/>
      <c r="PW107" s="82"/>
      <c r="PX107" s="82"/>
      <c r="PY107" s="82"/>
      <c r="PZ107" s="82"/>
      <c r="QA107" s="82"/>
      <c r="QB107" s="82"/>
      <c r="QC107" s="82"/>
      <c r="QD107" s="82"/>
      <c r="QE107" s="82"/>
      <c r="QF107" s="82"/>
      <c r="QG107" s="82"/>
      <c r="QH107" s="82"/>
      <c r="QI107" s="82"/>
      <c r="QJ107" s="82"/>
      <c r="QK107" s="82"/>
      <c r="QL107" s="82"/>
      <c r="QM107" s="82"/>
      <c r="QN107" s="82"/>
      <c r="QO107" s="82"/>
      <c r="QP107" s="82"/>
      <c r="QQ107" s="82"/>
      <c r="QR107" s="82"/>
      <c r="QS107" s="82"/>
      <c r="QT107" s="82"/>
      <c r="QU107" s="82"/>
      <c r="QV107" s="82"/>
      <c r="QW107" s="82"/>
      <c r="QX107" s="82"/>
      <c r="QY107" s="82"/>
      <c r="QZ107" s="82"/>
      <c r="RA107" s="82"/>
      <c r="RB107" s="82"/>
      <c r="RC107" s="82"/>
      <c r="RD107" s="82"/>
      <c r="RE107" s="82"/>
      <c r="RF107" s="82"/>
      <c r="RG107" s="82"/>
      <c r="RH107" s="82"/>
      <c r="RI107" s="82"/>
      <c r="RJ107" s="82"/>
      <c r="RK107" s="82"/>
      <c r="RL107" s="82"/>
      <c r="RM107" s="82"/>
      <c r="RN107" s="82"/>
      <c r="RO107" s="82"/>
      <c r="RP107" s="82"/>
      <c r="RQ107" s="82"/>
      <c r="RR107" s="82"/>
      <c r="RS107" s="82"/>
      <c r="RT107" s="82"/>
      <c r="RU107" s="82"/>
      <c r="RV107" s="82"/>
      <c r="RW107" s="82"/>
      <c r="RX107" s="82"/>
      <c r="RY107" s="82"/>
      <c r="RZ107" s="82"/>
      <c r="SA107" s="82"/>
      <c r="SB107" s="82"/>
      <c r="SC107" s="82"/>
      <c r="SD107" s="82"/>
      <c r="SE107" s="82"/>
      <c r="SF107" s="82"/>
      <c r="SG107" s="82"/>
      <c r="SH107" s="82"/>
      <c r="SI107" s="82"/>
      <c r="SJ107" s="82"/>
      <c r="SK107" s="82"/>
      <c r="SL107" s="82"/>
      <c r="SM107" s="82"/>
      <c r="SN107" s="82"/>
      <c r="SO107" s="82"/>
      <c r="SP107" s="82"/>
      <c r="SQ107" s="82"/>
      <c r="SR107" s="82"/>
      <c r="SS107" s="82"/>
      <c r="ST107" s="82"/>
      <c r="SU107" s="82"/>
      <c r="SV107" s="82"/>
      <c r="SW107" s="82"/>
      <c r="SX107" s="82"/>
      <c r="SY107" s="82"/>
      <c r="SZ107" s="82"/>
      <c r="TA107" s="82"/>
      <c r="TB107" s="82"/>
      <c r="TC107" s="82"/>
      <c r="TD107" s="82"/>
      <c r="TE107" s="82"/>
      <c r="TF107" s="82"/>
      <c r="TG107" s="82"/>
      <c r="TH107" s="82"/>
      <c r="TI107" s="82"/>
      <c r="TJ107" s="82"/>
      <c r="TK107" s="82"/>
      <c r="TL107" s="82"/>
      <c r="TM107" s="82"/>
      <c r="TN107" s="82"/>
      <c r="TO107" s="82"/>
      <c r="TP107" s="82"/>
      <c r="TQ107" s="82"/>
      <c r="TR107" s="82"/>
      <c r="TS107" s="82"/>
      <c r="TT107" s="82"/>
      <c r="TU107" s="82"/>
      <c r="TV107" s="82"/>
      <c r="TW107" s="82"/>
      <c r="TX107" s="82"/>
      <c r="TY107" s="82"/>
      <c r="TZ107" s="82"/>
      <c r="UA107" s="82"/>
      <c r="UB107" s="82"/>
      <c r="UC107" s="82"/>
      <c r="UD107" s="82"/>
      <c r="UE107" s="82"/>
      <c r="UF107" s="82"/>
      <c r="UG107" s="82"/>
      <c r="UH107" s="82"/>
      <c r="UI107" s="82"/>
      <c r="UJ107" s="82"/>
      <c r="UK107" s="82"/>
      <c r="UL107" s="82"/>
      <c r="UM107" s="82"/>
      <c r="UN107" s="82"/>
      <c r="UO107" s="82"/>
      <c r="UP107" s="82"/>
      <c r="UQ107" s="82"/>
      <c r="UR107" s="82"/>
      <c r="US107" s="82"/>
      <c r="UT107" s="82"/>
      <c r="UU107" s="82"/>
      <c r="UV107" s="82"/>
      <c r="UW107" s="82"/>
      <c r="UX107" s="82"/>
      <c r="UY107" s="82"/>
      <c r="UZ107" s="82"/>
      <c r="VA107" s="82"/>
      <c r="VB107" s="82"/>
      <c r="VC107" s="82"/>
      <c r="VD107" s="82"/>
      <c r="VE107" s="82"/>
      <c r="VF107" s="82"/>
      <c r="VG107" s="82"/>
      <c r="VH107" s="82"/>
      <c r="VI107" s="82"/>
      <c r="VJ107" s="82"/>
      <c r="VK107" s="82"/>
      <c r="VL107" s="82"/>
      <c r="VM107" s="82"/>
      <c r="VN107" s="82"/>
      <c r="VO107" s="82"/>
      <c r="VP107" s="82"/>
      <c r="VQ107" s="82"/>
      <c r="VR107" s="82"/>
      <c r="VS107" s="82"/>
      <c r="VT107" s="82"/>
      <c r="VU107" s="82"/>
      <c r="VV107" s="82"/>
      <c r="VW107" s="82"/>
      <c r="VX107" s="82"/>
      <c r="VY107" s="82"/>
      <c r="VZ107" s="82"/>
      <c r="WA107" s="82"/>
      <c r="WB107" s="82"/>
      <c r="WC107" s="82"/>
      <c r="WD107" s="82"/>
      <c r="WE107" s="82"/>
      <c r="WF107" s="82"/>
      <c r="WG107" s="82"/>
      <c r="WH107" s="82"/>
      <c r="WI107" s="82"/>
      <c r="WJ107" s="82"/>
      <c r="WK107" s="82"/>
      <c r="WL107" s="82"/>
      <c r="WM107" s="82"/>
      <c r="WN107" s="82"/>
      <c r="WO107" s="82"/>
      <c r="WP107" s="82"/>
      <c r="WQ107" s="82"/>
      <c r="WR107" s="82"/>
      <c r="WS107" s="82"/>
      <c r="WT107" s="82"/>
      <c r="WU107" s="82"/>
      <c r="WV107" s="82"/>
      <c r="WW107" s="82"/>
      <c r="WX107" s="82"/>
      <c r="WY107" s="82"/>
      <c r="WZ107" s="82"/>
      <c r="XA107" s="82"/>
      <c r="XB107" s="82"/>
      <c r="XC107" s="82"/>
      <c r="XD107" s="82"/>
      <c r="XE107" s="82"/>
      <c r="XF107" s="82"/>
      <c r="XG107" s="82"/>
      <c r="XH107" s="82"/>
      <c r="XI107" s="82"/>
      <c r="XJ107" s="82"/>
      <c r="XK107" s="82"/>
      <c r="XL107" s="82"/>
      <c r="XM107" s="82"/>
      <c r="XN107" s="82"/>
      <c r="XO107" s="82"/>
      <c r="XP107" s="82"/>
      <c r="XQ107" s="82"/>
      <c r="XR107" s="82"/>
      <c r="XS107" s="82"/>
      <c r="XT107" s="82"/>
      <c r="XU107" s="82"/>
      <c r="XV107" s="82"/>
      <c r="XW107" s="82"/>
      <c r="XX107" s="82"/>
      <c r="XY107" s="82"/>
      <c r="XZ107" s="82"/>
      <c r="YA107" s="82"/>
      <c r="YB107" s="82"/>
      <c r="YC107" s="82"/>
      <c r="YD107" s="82"/>
      <c r="YE107" s="82"/>
      <c r="YF107" s="82"/>
      <c r="YG107" s="82"/>
      <c r="YH107" s="82"/>
      <c r="YI107" s="82"/>
      <c r="YJ107" s="82"/>
      <c r="YK107" s="82"/>
      <c r="YL107" s="82"/>
      <c r="YM107" s="82"/>
      <c r="YN107" s="82"/>
      <c r="YO107" s="82"/>
      <c r="YP107" s="82"/>
      <c r="YQ107" s="82"/>
      <c r="YR107" s="82"/>
      <c r="YS107" s="82"/>
      <c r="YT107" s="82"/>
      <c r="YU107" s="82"/>
      <c r="YV107" s="82"/>
      <c r="YW107" s="82"/>
      <c r="YX107" s="82"/>
      <c r="YY107" s="82"/>
      <c r="YZ107" s="82"/>
      <c r="ZA107" s="82"/>
      <c r="ZB107" s="82"/>
      <c r="ZC107" s="82"/>
      <c r="ZD107" s="82"/>
      <c r="ZE107" s="82"/>
      <c r="ZF107" s="82"/>
      <c r="ZG107" s="82"/>
      <c r="ZH107" s="82"/>
      <c r="ZI107" s="82"/>
      <c r="ZJ107" s="82"/>
      <c r="ZK107" s="82"/>
      <c r="ZL107" s="82"/>
      <c r="ZM107" s="82"/>
      <c r="ZN107" s="82"/>
      <c r="ZO107" s="82"/>
      <c r="ZP107" s="82"/>
      <c r="ZQ107" s="82"/>
      <c r="ZR107" s="82"/>
      <c r="ZS107" s="82"/>
      <c r="ZT107" s="82"/>
      <c r="ZU107" s="82"/>
      <c r="ZV107" s="82"/>
      <c r="ZW107" s="82"/>
      <c r="ZX107" s="82"/>
      <c r="ZY107" s="82"/>
      <c r="ZZ107" s="82"/>
      <c r="AAA107" s="82"/>
      <c r="AAB107" s="82"/>
      <c r="AAC107" s="82"/>
      <c r="AAD107" s="82"/>
      <c r="AAE107" s="82"/>
      <c r="AAF107" s="82"/>
      <c r="AAG107" s="82"/>
      <c r="AAH107" s="82"/>
      <c r="AAI107" s="82"/>
      <c r="AAJ107" s="82"/>
      <c r="AAK107" s="82"/>
      <c r="AAL107" s="82"/>
      <c r="AAM107" s="82"/>
      <c r="AAN107" s="82"/>
      <c r="AAO107" s="82"/>
      <c r="AAP107" s="82"/>
      <c r="AAQ107" s="82"/>
      <c r="AAR107" s="82"/>
      <c r="AAS107" s="82"/>
      <c r="AAT107" s="82"/>
      <c r="AAU107" s="82"/>
      <c r="AAV107" s="82"/>
    </row>
    <row r="108" spans="1:724" s="6" customFormat="1" ht="22.5" customHeight="1" x14ac:dyDescent="0.4">
      <c r="A108" s="565"/>
      <c r="B108" s="555"/>
      <c r="C108" s="555"/>
      <c r="D108" s="555"/>
      <c r="E108" s="555"/>
      <c r="F108" s="555"/>
      <c r="G108" s="555"/>
      <c r="H108" s="555"/>
      <c r="I108" s="555"/>
      <c r="J108" s="555"/>
      <c r="K108" s="555"/>
      <c r="L108" s="555"/>
      <c r="M108" s="555"/>
      <c r="N108" s="555"/>
      <c r="O108" s="555"/>
      <c r="P108" s="555"/>
      <c r="Q108" s="555"/>
      <c r="R108" s="555"/>
      <c r="S108" s="555"/>
      <c r="T108" s="555"/>
      <c r="U108" s="555"/>
      <c r="V108" s="555"/>
      <c r="W108" s="555"/>
      <c r="X108" s="555"/>
      <c r="Y108" s="555"/>
      <c r="Z108" s="555"/>
      <c r="AA108" s="555"/>
      <c r="AB108" s="555"/>
      <c r="AC108" s="555"/>
      <c r="AD108" s="555"/>
      <c r="AE108" s="555"/>
      <c r="AF108" s="555"/>
      <c r="AG108" s="555"/>
      <c r="AH108" s="555"/>
      <c r="AI108" s="555"/>
      <c r="AJ108" s="555"/>
      <c r="AK108" s="555"/>
      <c r="AL108" s="555"/>
      <c r="AM108" s="555"/>
      <c r="AN108" s="555"/>
      <c r="AO108" s="555"/>
      <c r="AP108" s="555"/>
      <c r="AQ108" s="555"/>
      <c r="AR108" s="555"/>
      <c r="AS108" s="556"/>
      <c r="AT108" s="74"/>
      <c r="AU108" s="80" t="s">
        <v>6</v>
      </c>
      <c r="AV108" s="92">
        <f>LEN(A106)</f>
        <v>29</v>
      </c>
      <c r="AW108" s="98" t="s">
        <v>70</v>
      </c>
      <c r="AX108" s="98"/>
      <c r="AY108" s="99" t="str">
        <f>IF(AV108&gt;180,"字数オーバーです","　")</f>
        <v>　</v>
      </c>
      <c r="AZ108" s="102"/>
      <c r="BA108" s="102"/>
      <c r="BB108" s="102"/>
      <c r="BC108" s="102"/>
      <c r="BD108" s="102"/>
      <c r="BE108" s="106"/>
      <c r="BF108" s="82"/>
      <c r="BG108" s="82"/>
      <c r="BH108" s="82"/>
      <c r="BI108" s="82"/>
      <c r="BJ108" s="82"/>
      <c r="BK108" s="82"/>
      <c r="BL108" s="82"/>
      <c r="BM108" s="82"/>
      <c r="BN108" s="82"/>
      <c r="BO108" s="82"/>
      <c r="BP108" s="82"/>
      <c r="BQ108" s="82"/>
      <c r="BR108" s="82"/>
      <c r="BS108" s="82"/>
      <c r="BT108" s="82"/>
      <c r="BU108" s="82"/>
      <c r="BV108" s="82"/>
      <c r="BW108" s="82"/>
      <c r="BX108" s="82"/>
      <c r="BY108" s="82"/>
      <c r="BZ108" s="82"/>
      <c r="CA108" s="82"/>
      <c r="CB108" s="82"/>
      <c r="CC108" s="82"/>
      <c r="CD108" s="82"/>
      <c r="CE108" s="82"/>
      <c r="CF108" s="82"/>
      <c r="CG108" s="82"/>
      <c r="CH108" s="82"/>
      <c r="CI108" s="82"/>
      <c r="CJ108" s="82"/>
      <c r="CK108" s="82"/>
      <c r="CL108" s="82"/>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82"/>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82"/>
      <c r="JY108" s="82"/>
      <c r="JZ108" s="82"/>
      <c r="KA108" s="82"/>
      <c r="KB108" s="82"/>
      <c r="KC108" s="82"/>
      <c r="KD108" s="82"/>
      <c r="KE108" s="82"/>
      <c r="KF108" s="82"/>
      <c r="KG108" s="82"/>
      <c r="KH108" s="82"/>
      <c r="KI108" s="82"/>
      <c r="KJ108" s="82"/>
      <c r="KK108" s="82"/>
      <c r="KL108" s="82"/>
      <c r="KM108" s="82"/>
      <c r="KN108" s="82"/>
      <c r="KO108" s="82"/>
      <c r="KP108" s="82"/>
      <c r="KQ108" s="82"/>
      <c r="KR108" s="82"/>
      <c r="KS108" s="82"/>
      <c r="KT108" s="82"/>
      <c r="KU108" s="82"/>
      <c r="KV108" s="82"/>
      <c r="KW108" s="82"/>
      <c r="KX108" s="82"/>
      <c r="KY108" s="82"/>
      <c r="KZ108" s="82"/>
      <c r="LA108" s="82"/>
      <c r="LB108" s="82"/>
      <c r="LC108" s="82"/>
      <c r="LD108" s="82"/>
      <c r="LE108" s="82"/>
      <c r="LF108" s="82"/>
      <c r="LG108" s="82"/>
      <c r="LH108" s="82"/>
      <c r="LI108" s="82"/>
      <c r="LJ108" s="82"/>
      <c r="LK108" s="82"/>
      <c r="LL108" s="82"/>
      <c r="LM108" s="82"/>
      <c r="LN108" s="82"/>
      <c r="LO108" s="82"/>
      <c r="LP108" s="82"/>
      <c r="LQ108" s="82"/>
      <c r="LR108" s="82"/>
      <c r="LS108" s="82"/>
      <c r="LT108" s="82"/>
      <c r="LU108" s="82"/>
      <c r="LV108" s="82"/>
      <c r="LW108" s="82"/>
      <c r="LX108" s="82"/>
      <c r="LY108" s="82"/>
      <c r="LZ108" s="82"/>
      <c r="MA108" s="82"/>
      <c r="MB108" s="82"/>
      <c r="MC108" s="82"/>
      <c r="MD108" s="82"/>
      <c r="ME108" s="82"/>
      <c r="MF108" s="82"/>
      <c r="MG108" s="82"/>
      <c r="MH108" s="82"/>
      <c r="MI108" s="82"/>
      <c r="MJ108" s="82"/>
      <c r="MK108" s="82"/>
      <c r="ML108" s="82"/>
      <c r="MM108" s="82"/>
      <c r="MN108" s="82"/>
      <c r="MO108" s="82"/>
      <c r="MP108" s="82"/>
      <c r="MQ108" s="82"/>
      <c r="MR108" s="82"/>
      <c r="MS108" s="82"/>
      <c r="MT108" s="82"/>
      <c r="MU108" s="82"/>
      <c r="MV108" s="82"/>
      <c r="MW108" s="82"/>
      <c r="MX108" s="82"/>
      <c r="MY108" s="82"/>
      <c r="MZ108" s="82"/>
      <c r="NA108" s="82"/>
      <c r="NB108" s="82"/>
      <c r="NC108" s="82"/>
      <c r="ND108" s="82"/>
      <c r="NE108" s="82"/>
      <c r="NF108" s="82"/>
      <c r="NG108" s="82"/>
      <c r="NH108" s="82"/>
      <c r="NI108" s="82"/>
      <c r="NJ108" s="82"/>
      <c r="NK108" s="82"/>
      <c r="NL108" s="82"/>
      <c r="NM108" s="82"/>
      <c r="NN108" s="82"/>
      <c r="NO108" s="82"/>
      <c r="NP108" s="82"/>
      <c r="NQ108" s="82"/>
      <c r="NR108" s="82"/>
      <c r="NS108" s="82"/>
      <c r="NT108" s="82"/>
      <c r="NU108" s="82"/>
      <c r="NV108" s="82"/>
      <c r="NW108" s="82"/>
      <c r="NX108" s="82"/>
      <c r="NY108" s="82"/>
      <c r="NZ108" s="82"/>
      <c r="OA108" s="82"/>
      <c r="OB108" s="82"/>
      <c r="OC108" s="82"/>
      <c r="OD108" s="82"/>
      <c r="OE108" s="82"/>
      <c r="OF108" s="82"/>
      <c r="OG108" s="82"/>
      <c r="OH108" s="82"/>
      <c r="OI108" s="82"/>
      <c r="OJ108" s="82"/>
      <c r="OK108" s="82"/>
      <c r="OL108" s="82"/>
      <c r="OM108" s="82"/>
      <c r="ON108" s="82"/>
      <c r="OO108" s="82"/>
      <c r="OP108" s="82"/>
      <c r="OQ108" s="82"/>
      <c r="OR108" s="82"/>
      <c r="OS108" s="82"/>
      <c r="OT108" s="82"/>
      <c r="OU108" s="82"/>
      <c r="OV108" s="82"/>
      <c r="OW108" s="82"/>
      <c r="OX108" s="82"/>
      <c r="OY108" s="82"/>
      <c r="OZ108" s="82"/>
      <c r="PA108" s="82"/>
      <c r="PB108" s="82"/>
      <c r="PC108" s="82"/>
      <c r="PD108" s="82"/>
      <c r="PE108" s="82"/>
      <c r="PF108" s="82"/>
      <c r="PG108" s="82"/>
      <c r="PH108" s="82"/>
      <c r="PI108" s="82"/>
      <c r="PJ108" s="82"/>
      <c r="PK108" s="82"/>
      <c r="PL108" s="82"/>
      <c r="PM108" s="82"/>
      <c r="PN108" s="82"/>
      <c r="PO108" s="82"/>
      <c r="PP108" s="82"/>
      <c r="PQ108" s="82"/>
      <c r="PR108" s="82"/>
      <c r="PS108" s="82"/>
      <c r="PT108" s="82"/>
      <c r="PU108" s="82"/>
      <c r="PV108" s="82"/>
      <c r="PW108" s="82"/>
      <c r="PX108" s="82"/>
      <c r="PY108" s="82"/>
      <c r="PZ108" s="82"/>
      <c r="QA108" s="82"/>
      <c r="QB108" s="82"/>
      <c r="QC108" s="82"/>
      <c r="QD108" s="82"/>
      <c r="QE108" s="82"/>
      <c r="QF108" s="82"/>
      <c r="QG108" s="82"/>
      <c r="QH108" s="82"/>
      <c r="QI108" s="82"/>
      <c r="QJ108" s="82"/>
      <c r="QK108" s="82"/>
      <c r="QL108" s="82"/>
      <c r="QM108" s="82"/>
      <c r="QN108" s="82"/>
      <c r="QO108" s="82"/>
      <c r="QP108" s="82"/>
      <c r="QQ108" s="82"/>
      <c r="QR108" s="82"/>
      <c r="QS108" s="82"/>
      <c r="QT108" s="82"/>
      <c r="QU108" s="82"/>
      <c r="QV108" s="82"/>
      <c r="QW108" s="82"/>
      <c r="QX108" s="82"/>
      <c r="QY108" s="82"/>
      <c r="QZ108" s="82"/>
      <c r="RA108" s="82"/>
      <c r="RB108" s="82"/>
      <c r="RC108" s="82"/>
      <c r="RD108" s="82"/>
      <c r="RE108" s="82"/>
      <c r="RF108" s="82"/>
      <c r="RG108" s="82"/>
      <c r="RH108" s="82"/>
      <c r="RI108" s="82"/>
      <c r="RJ108" s="82"/>
      <c r="RK108" s="82"/>
      <c r="RL108" s="82"/>
      <c r="RM108" s="82"/>
      <c r="RN108" s="82"/>
      <c r="RO108" s="82"/>
      <c r="RP108" s="82"/>
      <c r="RQ108" s="82"/>
      <c r="RR108" s="82"/>
      <c r="RS108" s="82"/>
      <c r="RT108" s="82"/>
      <c r="RU108" s="82"/>
      <c r="RV108" s="82"/>
      <c r="RW108" s="82"/>
      <c r="RX108" s="82"/>
      <c r="RY108" s="82"/>
      <c r="RZ108" s="82"/>
      <c r="SA108" s="82"/>
      <c r="SB108" s="82"/>
      <c r="SC108" s="82"/>
      <c r="SD108" s="82"/>
      <c r="SE108" s="82"/>
      <c r="SF108" s="82"/>
      <c r="SG108" s="82"/>
      <c r="SH108" s="82"/>
      <c r="SI108" s="82"/>
      <c r="SJ108" s="82"/>
      <c r="SK108" s="82"/>
      <c r="SL108" s="82"/>
      <c r="SM108" s="82"/>
      <c r="SN108" s="82"/>
      <c r="SO108" s="82"/>
      <c r="SP108" s="82"/>
      <c r="SQ108" s="82"/>
      <c r="SR108" s="82"/>
      <c r="SS108" s="82"/>
      <c r="ST108" s="82"/>
      <c r="SU108" s="82"/>
      <c r="SV108" s="82"/>
      <c r="SW108" s="82"/>
      <c r="SX108" s="82"/>
      <c r="SY108" s="82"/>
      <c r="SZ108" s="82"/>
      <c r="TA108" s="82"/>
      <c r="TB108" s="82"/>
      <c r="TC108" s="82"/>
      <c r="TD108" s="82"/>
      <c r="TE108" s="82"/>
      <c r="TF108" s="82"/>
      <c r="TG108" s="82"/>
      <c r="TH108" s="82"/>
      <c r="TI108" s="82"/>
      <c r="TJ108" s="82"/>
      <c r="TK108" s="82"/>
      <c r="TL108" s="82"/>
      <c r="TM108" s="82"/>
      <c r="TN108" s="82"/>
      <c r="TO108" s="82"/>
      <c r="TP108" s="82"/>
      <c r="TQ108" s="82"/>
      <c r="TR108" s="82"/>
      <c r="TS108" s="82"/>
      <c r="TT108" s="82"/>
      <c r="TU108" s="82"/>
      <c r="TV108" s="82"/>
      <c r="TW108" s="82"/>
      <c r="TX108" s="82"/>
      <c r="TY108" s="82"/>
      <c r="TZ108" s="82"/>
      <c r="UA108" s="82"/>
      <c r="UB108" s="82"/>
      <c r="UC108" s="82"/>
      <c r="UD108" s="82"/>
      <c r="UE108" s="82"/>
      <c r="UF108" s="82"/>
      <c r="UG108" s="82"/>
      <c r="UH108" s="82"/>
      <c r="UI108" s="82"/>
      <c r="UJ108" s="82"/>
      <c r="UK108" s="82"/>
      <c r="UL108" s="82"/>
      <c r="UM108" s="82"/>
      <c r="UN108" s="82"/>
      <c r="UO108" s="82"/>
      <c r="UP108" s="82"/>
      <c r="UQ108" s="82"/>
      <c r="UR108" s="82"/>
      <c r="US108" s="82"/>
      <c r="UT108" s="82"/>
      <c r="UU108" s="82"/>
      <c r="UV108" s="82"/>
      <c r="UW108" s="82"/>
      <c r="UX108" s="82"/>
      <c r="UY108" s="82"/>
      <c r="UZ108" s="82"/>
      <c r="VA108" s="82"/>
      <c r="VB108" s="82"/>
      <c r="VC108" s="82"/>
      <c r="VD108" s="82"/>
      <c r="VE108" s="82"/>
      <c r="VF108" s="82"/>
      <c r="VG108" s="82"/>
      <c r="VH108" s="82"/>
      <c r="VI108" s="82"/>
      <c r="VJ108" s="82"/>
      <c r="VK108" s="82"/>
      <c r="VL108" s="82"/>
      <c r="VM108" s="82"/>
      <c r="VN108" s="82"/>
      <c r="VO108" s="82"/>
      <c r="VP108" s="82"/>
      <c r="VQ108" s="82"/>
      <c r="VR108" s="82"/>
      <c r="VS108" s="82"/>
      <c r="VT108" s="82"/>
      <c r="VU108" s="82"/>
      <c r="VV108" s="82"/>
      <c r="VW108" s="82"/>
      <c r="VX108" s="82"/>
      <c r="VY108" s="82"/>
      <c r="VZ108" s="82"/>
      <c r="WA108" s="82"/>
      <c r="WB108" s="82"/>
      <c r="WC108" s="82"/>
      <c r="WD108" s="82"/>
      <c r="WE108" s="82"/>
      <c r="WF108" s="82"/>
      <c r="WG108" s="82"/>
      <c r="WH108" s="82"/>
      <c r="WI108" s="82"/>
      <c r="WJ108" s="82"/>
      <c r="WK108" s="82"/>
      <c r="WL108" s="82"/>
      <c r="WM108" s="82"/>
      <c r="WN108" s="82"/>
      <c r="WO108" s="82"/>
      <c r="WP108" s="82"/>
      <c r="WQ108" s="82"/>
      <c r="WR108" s="82"/>
      <c r="WS108" s="82"/>
      <c r="WT108" s="82"/>
      <c r="WU108" s="82"/>
      <c r="WV108" s="82"/>
      <c r="WW108" s="82"/>
      <c r="WX108" s="82"/>
      <c r="WY108" s="82"/>
      <c r="WZ108" s="82"/>
      <c r="XA108" s="82"/>
      <c r="XB108" s="82"/>
      <c r="XC108" s="82"/>
      <c r="XD108" s="82"/>
      <c r="XE108" s="82"/>
      <c r="XF108" s="82"/>
      <c r="XG108" s="82"/>
      <c r="XH108" s="82"/>
      <c r="XI108" s="82"/>
      <c r="XJ108" s="82"/>
      <c r="XK108" s="82"/>
      <c r="XL108" s="82"/>
      <c r="XM108" s="82"/>
      <c r="XN108" s="82"/>
      <c r="XO108" s="82"/>
      <c r="XP108" s="82"/>
      <c r="XQ108" s="82"/>
      <c r="XR108" s="82"/>
      <c r="XS108" s="82"/>
      <c r="XT108" s="82"/>
      <c r="XU108" s="82"/>
      <c r="XV108" s="82"/>
      <c r="XW108" s="82"/>
      <c r="XX108" s="82"/>
      <c r="XY108" s="82"/>
      <c r="XZ108" s="82"/>
      <c r="YA108" s="82"/>
      <c r="YB108" s="82"/>
      <c r="YC108" s="82"/>
      <c r="YD108" s="82"/>
      <c r="YE108" s="82"/>
      <c r="YF108" s="82"/>
      <c r="YG108" s="82"/>
      <c r="YH108" s="82"/>
      <c r="YI108" s="82"/>
      <c r="YJ108" s="82"/>
      <c r="YK108" s="82"/>
      <c r="YL108" s="82"/>
      <c r="YM108" s="82"/>
      <c r="YN108" s="82"/>
      <c r="YO108" s="82"/>
      <c r="YP108" s="82"/>
      <c r="YQ108" s="82"/>
      <c r="YR108" s="82"/>
      <c r="YS108" s="82"/>
      <c r="YT108" s="82"/>
      <c r="YU108" s="82"/>
      <c r="YV108" s="82"/>
      <c r="YW108" s="82"/>
      <c r="YX108" s="82"/>
      <c r="YY108" s="82"/>
      <c r="YZ108" s="82"/>
      <c r="ZA108" s="82"/>
      <c r="ZB108" s="82"/>
      <c r="ZC108" s="82"/>
      <c r="ZD108" s="82"/>
      <c r="ZE108" s="82"/>
      <c r="ZF108" s="82"/>
      <c r="ZG108" s="82"/>
      <c r="ZH108" s="82"/>
      <c r="ZI108" s="82"/>
      <c r="ZJ108" s="82"/>
      <c r="ZK108" s="82"/>
      <c r="ZL108" s="82"/>
      <c r="ZM108" s="82"/>
      <c r="ZN108" s="82"/>
      <c r="ZO108" s="82"/>
      <c r="ZP108" s="82"/>
      <c r="ZQ108" s="82"/>
      <c r="ZR108" s="82"/>
      <c r="ZS108" s="82"/>
      <c r="ZT108" s="82"/>
      <c r="ZU108" s="82"/>
      <c r="ZV108" s="82"/>
      <c r="ZW108" s="82"/>
      <c r="ZX108" s="82"/>
      <c r="ZY108" s="82"/>
      <c r="ZZ108" s="82"/>
      <c r="AAA108" s="82"/>
      <c r="AAB108" s="82"/>
      <c r="AAC108" s="82"/>
      <c r="AAD108" s="82"/>
      <c r="AAE108" s="82"/>
      <c r="AAF108" s="82"/>
      <c r="AAG108" s="82"/>
      <c r="AAH108" s="82"/>
      <c r="AAI108" s="82"/>
      <c r="AAJ108" s="82"/>
      <c r="AAK108" s="82"/>
      <c r="AAL108" s="82"/>
      <c r="AAM108" s="82"/>
      <c r="AAN108" s="82"/>
      <c r="AAO108" s="82"/>
      <c r="AAP108" s="82"/>
      <c r="AAQ108" s="82"/>
      <c r="AAR108" s="82"/>
      <c r="AAS108" s="82"/>
      <c r="AAT108" s="82"/>
      <c r="AAU108" s="82"/>
      <c r="AAV108" s="82"/>
    </row>
    <row r="109" spans="1:724" s="6" customFormat="1" ht="22.5" customHeight="1" x14ac:dyDescent="0.4">
      <c r="A109" s="566"/>
      <c r="B109" s="567"/>
      <c r="C109" s="567"/>
      <c r="D109" s="567"/>
      <c r="E109" s="567"/>
      <c r="F109" s="567"/>
      <c r="G109" s="567"/>
      <c r="H109" s="567"/>
      <c r="I109" s="567"/>
      <c r="J109" s="567"/>
      <c r="K109" s="567"/>
      <c r="L109" s="567"/>
      <c r="M109" s="567"/>
      <c r="N109" s="567"/>
      <c r="O109" s="567"/>
      <c r="P109" s="567"/>
      <c r="Q109" s="567"/>
      <c r="R109" s="567"/>
      <c r="S109" s="567"/>
      <c r="T109" s="567"/>
      <c r="U109" s="567"/>
      <c r="V109" s="567"/>
      <c r="W109" s="567"/>
      <c r="X109" s="567"/>
      <c r="Y109" s="567"/>
      <c r="Z109" s="567"/>
      <c r="AA109" s="567"/>
      <c r="AB109" s="567"/>
      <c r="AC109" s="567"/>
      <c r="AD109" s="567"/>
      <c r="AE109" s="567"/>
      <c r="AF109" s="567"/>
      <c r="AG109" s="567"/>
      <c r="AH109" s="567"/>
      <c r="AI109" s="567"/>
      <c r="AJ109" s="567"/>
      <c r="AK109" s="567"/>
      <c r="AL109" s="567"/>
      <c r="AM109" s="567"/>
      <c r="AN109" s="567"/>
      <c r="AO109" s="567"/>
      <c r="AP109" s="567"/>
      <c r="AQ109" s="567"/>
      <c r="AR109" s="567"/>
      <c r="AS109" s="568"/>
      <c r="AT109" s="74"/>
      <c r="AU109" s="82"/>
      <c r="AV109" s="82"/>
      <c r="AW109" s="82"/>
      <c r="AX109" s="82"/>
      <c r="AY109" s="82"/>
      <c r="AZ109" s="82"/>
      <c r="BA109" s="82"/>
      <c r="BB109" s="82"/>
      <c r="BC109" s="82"/>
      <c r="BD109" s="82"/>
      <c r="BE109" s="82"/>
      <c r="BF109" s="82"/>
      <c r="BG109" s="82"/>
      <c r="BH109" s="82"/>
      <c r="BI109" s="82"/>
      <c r="BJ109" s="82"/>
      <c r="BK109" s="82"/>
      <c r="BL109" s="82"/>
      <c r="BM109" s="82"/>
      <c r="BN109" s="82"/>
      <c r="BO109" s="82"/>
      <c r="BP109" s="82"/>
      <c r="BQ109" s="82"/>
      <c r="BR109" s="82"/>
      <c r="BS109" s="82"/>
      <c r="BT109" s="82"/>
      <c r="BU109" s="82"/>
      <c r="BV109" s="82"/>
      <c r="BW109" s="82"/>
      <c r="BX109" s="82"/>
      <c r="BY109" s="82"/>
      <c r="BZ109" s="82"/>
      <c r="CA109" s="82"/>
      <c r="CB109" s="82"/>
      <c r="CC109" s="82"/>
      <c r="CD109" s="82"/>
      <c r="CE109" s="82"/>
      <c r="CF109" s="82"/>
      <c r="CG109" s="82"/>
      <c r="CH109" s="82"/>
      <c r="CI109" s="82"/>
      <c r="CJ109" s="82"/>
      <c r="CK109" s="82"/>
      <c r="CL109" s="82"/>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82"/>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82"/>
      <c r="JY109" s="82"/>
      <c r="JZ109" s="82"/>
      <c r="KA109" s="82"/>
      <c r="KB109" s="82"/>
      <c r="KC109" s="82"/>
      <c r="KD109" s="82"/>
      <c r="KE109" s="82"/>
      <c r="KF109" s="82"/>
      <c r="KG109" s="82"/>
      <c r="KH109" s="82"/>
      <c r="KI109" s="82"/>
      <c r="KJ109" s="82"/>
      <c r="KK109" s="82"/>
      <c r="KL109" s="82"/>
      <c r="KM109" s="82"/>
      <c r="KN109" s="82"/>
      <c r="KO109" s="82"/>
      <c r="KP109" s="82"/>
      <c r="KQ109" s="82"/>
      <c r="KR109" s="82"/>
      <c r="KS109" s="82"/>
      <c r="KT109" s="82"/>
      <c r="KU109" s="82"/>
      <c r="KV109" s="82"/>
      <c r="KW109" s="82"/>
      <c r="KX109" s="82"/>
      <c r="KY109" s="82"/>
      <c r="KZ109" s="82"/>
      <c r="LA109" s="82"/>
      <c r="LB109" s="82"/>
      <c r="LC109" s="82"/>
      <c r="LD109" s="82"/>
      <c r="LE109" s="82"/>
      <c r="LF109" s="82"/>
      <c r="LG109" s="82"/>
      <c r="LH109" s="82"/>
      <c r="LI109" s="82"/>
      <c r="LJ109" s="82"/>
      <c r="LK109" s="82"/>
      <c r="LL109" s="82"/>
      <c r="LM109" s="82"/>
      <c r="LN109" s="82"/>
      <c r="LO109" s="82"/>
      <c r="LP109" s="82"/>
      <c r="LQ109" s="82"/>
      <c r="LR109" s="82"/>
      <c r="LS109" s="82"/>
      <c r="LT109" s="82"/>
      <c r="LU109" s="82"/>
      <c r="LV109" s="82"/>
      <c r="LW109" s="82"/>
      <c r="LX109" s="82"/>
      <c r="LY109" s="82"/>
      <c r="LZ109" s="82"/>
      <c r="MA109" s="82"/>
      <c r="MB109" s="82"/>
      <c r="MC109" s="82"/>
      <c r="MD109" s="82"/>
      <c r="ME109" s="82"/>
      <c r="MF109" s="82"/>
      <c r="MG109" s="82"/>
      <c r="MH109" s="82"/>
      <c r="MI109" s="82"/>
      <c r="MJ109" s="82"/>
      <c r="MK109" s="82"/>
      <c r="ML109" s="82"/>
      <c r="MM109" s="82"/>
      <c r="MN109" s="82"/>
      <c r="MO109" s="82"/>
      <c r="MP109" s="82"/>
      <c r="MQ109" s="82"/>
      <c r="MR109" s="82"/>
      <c r="MS109" s="82"/>
      <c r="MT109" s="82"/>
      <c r="MU109" s="82"/>
      <c r="MV109" s="82"/>
      <c r="MW109" s="82"/>
      <c r="MX109" s="82"/>
      <c r="MY109" s="82"/>
      <c r="MZ109" s="82"/>
      <c r="NA109" s="82"/>
      <c r="NB109" s="82"/>
      <c r="NC109" s="82"/>
      <c r="ND109" s="82"/>
      <c r="NE109" s="82"/>
      <c r="NF109" s="82"/>
      <c r="NG109" s="82"/>
      <c r="NH109" s="82"/>
      <c r="NI109" s="82"/>
      <c r="NJ109" s="82"/>
      <c r="NK109" s="82"/>
      <c r="NL109" s="82"/>
      <c r="NM109" s="82"/>
      <c r="NN109" s="82"/>
      <c r="NO109" s="82"/>
      <c r="NP109" s="82"/>
      <c r="NQ109" s="82"/>
      <c r="NR109" s="82"/>
      <c r="NS109" s="82"/>
      <c r="NT109" s="82"/>
      <c r="NU109" s="82"/>
      <c r="NV109" s="82"/>
      <c r="NW109" s="82"/>
      <c r="NX109" s="82"/>
      <c r="NY109" s="82"/>
      <c r="NZ109" s="82"/>
      <c r="OA109" s="82"/>
      <c r="OB109" s="82"/>
      <c r="OC109" s="82"/>
      <c r="OD109" s="82"/>
      <c r="OE109" s="82"/>
      <c r="OF109" s="82"/>
      <c r="OG109" s="82"/>
      <c r="OH109" s="82"/>
      <c r="OI109" s="82"/>
      <c r="OJ109" s="82"/>
      <c r="OK109" s="82"/>
      <c r="OL109" s="82"/>
      <c r="OM109" s="82"/>
      <c r="ON109" s="82"/>
      <c r="OO109" s="82"/>
      <c r="OP109" s="82"/>
      <c r="OQ109" s="82"/>
      <c r="OR109" s="82"/>
      <c r="OS109" s="82"/>
      <c r="OT109" s="82"/>
      <c r="OU109" s="82"/>
      <c r="OV109" s="82"/>
      <c r="OW109" s="82"/>
      <c r="OX109" s="82"/>
      <c r="OY109" s="82"/>
      <c r="OZ109" s="82"/>
      <c r="PA109" s="82"/>
      <c r="PB109" s="82"/>
      <c r="PC109" s="82"/>
      <c r="PD109" s="82"/>
      <c r="PE109" s="82"/>
      <c r="PF109" s="82"/>
      <c r="PG109" s="82"/>
      <c r="PH109" s="82"/>
      <c r="PI109" s="82"/>
      <c r="PJ109" s="82"/>
      <c r="PK109" s="82"/>
      <c r="PL109" s="82"/>
      <c r="PM109" s="82"/>
      <c r="PN109" s="82"/>
      <c r="PO109" s="82"/>
      <c r="PP109" s="82"/>
      <c r="PQ109" s="82"/>
      <c r="PR109" s="82"/>
      <c r="PS109" s="82"/>
      <c r="PT109" s="82"/>
      <c r="PU109" s="82"/>
      <c r="PV109" s="82"/>
      <c r="PW109" s="82"/>
      <c r="PX109" s="82"/>
      <c r="PY109" s="82"/>
      <c r="PZ109" s="82"/>
      <c r="QA109" s="82"/>
      <c r="QB109" s="82"/>
      <c r="QC109" s="82"/>
      <c r="QD109" s="82"/>
      <c r="QE109" s="82"/>
      <c r="QF109" s="82"/>
      <c r="QG109" s="82"/>
      <c r="QH109" s="82"/>
      <c r="QI109" s="82"/>
      <c r="QJ109" s="82"/>
      <c r="QK109" s="82"/>
      <c r="QL109" s="82"/>
      <c r="QM109" s="82"/>
      <c r="QN109" s="82"/>
      <c r="QO109" s="82"/>
      <c r="QP109" s="82"/>
      <c r="QQ109" s="82"/>
      <c r="QR109" s="82"/>
      <c r="QS109" s="82"/>
      <c r="QT109" s="82"/>
      <c r="QU109" s="82"/>
      <c r="QV109" s="82"/>
      <c r="QW109" s="82"/>
      <c r="QX109" s="82"/>
      <c r="QY109" s="82"/>
      <c r="QZ109" s="82"/>
      <c r="RA109" s="82"/>
      <c r="RB109" s="82"/>
      <c r="RC109" s="82"/>
      <c r="RD109" s="82"/>
      <c r="RE109" s="82"/>
      <c r="RF109" s="82"/>
      <c r="RG109" s="82"/>
      <c r="RH109" s="82"/>
      <c r="RI109" s="82"/>
      <c r="RJ109" s="82"/>
      <c r="RK109" s="82"/>
      <c r="RL109" s="82"/>
      <c r="RM109" s="82"/>
      <c r="RN109" s="82"/>
      <c r="RO109" s="82"/>
      <c r="RP109" s="82"/>
      <c r="RQ109" s="82"/>
      <c r="RR109" s="82"/>
      <c r="RS109" s="82"/>
      <c r="RT109" s="82"/>
      <c r="RU109" s="82"/>
      <c r="RV109" s="82"/>
      <c r="RW109" s="82"/>
      <c r="RX109" s="82"/>
      <c r="RY109" s="82"/>
      <c r="RZ109" s="82"/>
      <c r="SA109" s="82"/>
      <c r="SB109" s="82"/>
      <c r="SC109" s="82"/>
      <c r="SD109" s="82"/>
      <c r="SE109" s="82"/>
      <c r="SF109" s="82"/>
      <c r="SG109" s="82"/>
      <c r="SH109" s="82"/>
      <c r="SI109" s="82"/>
      <c r="SJ109" s="82"/>
      <c r="SK109" s="82"/>
      <c r="SL109" s="82"/>
      <c r="SM109" s="82"/>
      <c r="SN109" s="82"/>
      <c r="SO109" s="82"/>
      <c r="SP109" s="82"/>
      <c r="SQ109" s="82"/>
      <c r="SR109" s="82"/>
      <c r="SS109" s="82"/>
      <c r="ST109" s="82"/>
      <c r="SU109" s="82"/>
      <c r="SV109" s="82"/>
      <c r="SW109" s="82"/>
      <c r="SX109" s="82"/>
      <c r="SY109" s="82"/>
      <c r="SZ109" s="82"/>
      <c r="TA109" s="82"/>
      <c r="TB109" s="82"/>
      <c r="TC109" s="82"/>
      <c r="TD109" s="82"/>
      <c r="TE109" s="82"/>
      <c r="TF109" s="82"/>
      <c r="TG109" s="82"/>
      <c r="TH109" s="82"/>
      <c r="TI109" s="82"/>
      <c r="TJ109" s="82"/>
      <c r="TK109" s="82"/>
      <c r="TL109" s="82"/>
      <c r="TM109" s="82"/>
      <c r="TN109" s="82"/>
      <c r="TO109" s="82"/>
      <c r="TP109" s="82"/>
      <c r="TQ109" s="82"/>
      <c r="TR109" s="82"/>
      <c r="TS109" s="82"/>
      <c r="TT109" s="82"/>
      <c r="TU109" s="82"/>
      <c r="TV109" s="82"/>
      <c r="TW109" s="82"/>
      <c r="TX109" s="82"/>
      <c r="TY109" s="82"/>
      <c r="TZ109" s="82"/>
      <c r="UA109" s="82"/>
      <c r="UB109" s="82"/>
      <c r="UC109" s="82"/>
      <c r="UD109" s="82"/>
      <c r="UE109" s="82"/>
      <c r="UF109" s="82"/>
      <c r="UG109" s="82"/>
      <c r="UH109" s="82"/>
      <c r="UI109" s="82"/>
      <c r="UJ109" s="82"/>
      <c r="UK109" s="82"/>
      <c r="UL109" s="82"/>
      <c r="UM109" s="82"/>
      <c r="UN109" s="82"/>
      <c r="UO109" s="82"/>
      <c r="UP109" s="82"/>
      <c r="UQ109" s="82"/>
      <c r="UR109" s="82"/>
      <c r="US109" s="82"/>
      <c r="UT109" s="82"/>
      <c r="UU109" s="82"/>
      <c r="UV109" s="82"/>
      <c r="UW109" s="82"/>
      <c r="UX109" s="82"/>
      <c r="UY109" s="82"/>
      <c r="UZ109" s="82"/>
      <c r="VA109" s="82"/>
      <c r="VB109" s="82"/>
      <c r="VC109" s="82"/>
      <c r="VD109" s="82"/>
      <c r="VE109" s="82"/>
      <c r="VF109" s="82"/>
      <c r="VG109" s="82"/>
      <c r="VH109" s="82"/>
      <c r="VI109" s="82"/>
      <c r="VJ109" s="82"/>
      <c r="VK109" s="82"/>
      <c r="VL109" s="82"/>
      <c r="VM109" s="82"/>
      <c r="VN109" s="82"/>
      <c r="VO109" s="82"/>
      <c r="VP109" s="82"/>
      <c r="VQ109" s="82"/>
      <c r="VR109" s="82"/>
      <c r="VS109" s="82"/>
      <c r="VT109" s="82"/>
      <c r="VU109" s="82"/>
      <c r="VV109" s="82"/>
      <c r="VW109" s="82"/>
      <c r="VX109" s="82"/>
      <c r="VY109" s="82"/>
      <c r="VZ109" s="82"/>
      <c r="WA109" s="82"/>
      <c r="WB109" s="82"/>
      <c r="WC109" s="82"/>
      <c r="WD109" s="82"/>
      <c r="WE109" s="82"/>
      <c r="WF109" s="82"/>
      <c r="WG109" s="82"/>
      <c r="WH109" s="82"/>
      <c r="WI109" s="82"/>
      <c r="WJ109" s="82"/>
      <c r="WK109" s="82"/>
      <c r="WL109" s="82"/>
      <c r="WM109" s="82"/>
      <c r="WN109" s="82"/>
      <c r="WO109" s="82"/>
      <c r="WP109" s="82"/>
      <c r="WQ109" s="82"/>
      <c r="WR109" s="82"/>
      <c r="WS109" s="82"/>
      <c r="WT109" s="82"/>
      <c r="WU109" s="82"/>
      <c r="WV109" s="82"/>
      <c r="WW109" s="82"/>
      <c r="WX109" s="82"/>
      <c r="WY109" s="82"/>
      <c r="WZ109" s="82"/>
      <c r="XA109" s="82"/>
      <c r="XB109" s="82"/>
      <c r="XC109" s="82"/>
      <c r="XD109" s="82"/>
      <c r="XE109" s="82"/>
      <c r="XF109" s="82"/>
      <c r="XG109" s="82"/>
      <c r="XH109" s="82"/>
      <c r="XI109" s="82"/>
      <c r="XJ109" s="82"/>
      <c r="XK109" s="82"/>
      <c r="XL109" s="82"/>
      <c r="XM109" s="82"/>
      <c r="XN109" s="82"/>
      <c r="XO109" s="82"/>
      <c r="XP109" s="82"/>
      <c r="XQ109" s="82"/>
      <c r="XR109" s="82"/>
      <c r="XS109" s="82"/>
      <c r="XT109" s="82"/>
      <c r="XU109" s="82"/>
      <c r="XV109" s="82"/>
      <c r="XW109" s="82"/>
      <c r="XX109" s="82"/>
      <c r="XY109" s="82"/>
      <c r="XZ109" s="82"/>
      <c r="YA109" s="82"/>
      <c r="YB109" s="82"/>
      <c r="YC109" s="82"/>
      <c r="YD109" s="82"/>
      <c r="YE109" s="82"/>
      <c r="YF109" s="82"/>
      <c r="YG109" s="82"/>
      <c r="YH109" s="82"/>
      <c r="YI109" s="82"/>
      <c r="YJ109" s="82"/>
      <c r="YK109" s="82"/>
      <c r="YL109" s="82"/>
      <c r="YM109" s="82"/>
      <c r="YN109" s="82"/>
      <c r="YO109" s="82"/>
      <c r="YP109" s="82"/>
      <c r="YQ109" s="82"/>
      <c r="YR109" s="82"/>
      <c r="YS109" s="82"/>
      <c r="YT109" s="82"/>
      <c r="YU109" s="82"/>
      <c r="YV109" s="82"/>
      <c r="YW109" s="82"/>
      <c r="YX109" s="82"/>
      <c r="YY109" s="82"/>
      <c r="YZ109" s="82"/>
      <c r="ZA109" s="82"/>
      <c r="ZB109" s="82"/>
      <c r="ZC109" s="82"/>
      <c r="ZD109" s="82"/>
      <c r="ZE109" s="82"/>
      <c r="ZF109" s="82"/>
      <c r="ZG109" s="82"/>
      <c r="ZH109" s="82"/>
      <c r="ZI109" s="82"/>
      <c r="ZJ109" s="82"/>
      <c r="ZK109" s="82"/>
      <c r="ZL109" s="82"/>
      <c r="ZM109" s="82"/>
      <c r="ZN109" s="82"/>
      <c r="ZO109" s="82"/>
      <c r="ZP109" s="82"/>
      <c r="ZQ109" s="82"/>
      <c r="ZR109" s="82"/>
      <c r="ZS109" s="82"/>
      <c r="ZT109" s="82"/>
      <c r="ZU109" s="82"/>
      <c r="ZV109" s="82"/>
      <c r="ZW109" s="82"/>
      <c r="ZX109" s="82"/>
      <c r="ZY109" s="82"/>
      <c r="ZZ109" s="82"/>
      <c r="AAA109" s="82"/>
      <c r="AAB109" s="82"/>
      <c r="AAC109" s="82"/>
      <c r="AAD109" s="82"/>
      <c r="AAE109" s="82"/>
      <c r="AAF109" s="82"/>
      <c r="AAG109" s="82"/>
      <c r="AAH109" s="82"/>
      <c r="AAI109" s="82"/>
      <c r="AAJ109" s="82"/>
      <c r="AAK109" s="82"/>
      <c r="AAL109" s="82"/>
      <c r="AAM109" s="82"/>
      <c r="AAN109" s="82"/>
      <c r="AAO109" s="82"/>
      <c r="AAP109" s="82"/>
      <c r="AAQ109" s="82"/>
      <c r="AAR109" s="82"/>
      <c r="AAS109" s="82"/>
      <c r="AAT109" s="82"/>
      <c r="AAU109" s="82"/>
      <c r="AAV109" s="82"/>
    </row>
    <row r="110" spans="1:724" s="6" customFormat="1" ht="14.25" customHeight="1" x14ac:dyDescent="0.4">
      <c r="A110" s="13"/>
      <c r="B110" s="13"/>
      <c r="C110" s="13"/>
      <c r="D110" s="13"/>
      <c r="E110" s="13"/>
      <c r="F110" s="13"/>
      <c r="G110" s="13"/>
      <c r="H110" s="13"/>
      <c r="I110" s="13"/>
      <c r="J110" s="13"/>
      <c r="K110" s="13"/>
      <c r="L110" s="13"/>
      <c r="M110" s="13"/>
      <c r="N110" s="13"/>
      <c r="O110" s="13"/>
      <c r="P110" s="13"/>
      <c r="Q110" s="13"/>
      <c r="R110" s="13"/>
      <c r="S110" s="13"/>
      <c r="T110" s="13"/>
      <c r="U110" s="13"/>
      <c r="V110" s="13"/>
      <c r="W110" s="13"/>
      <c r="X110" s="13"/>
      <c r="Y110" s="13"/>
      <c r="Z110" s="13"/>
      <c r="AA110" s="13"/>
      <c r="AB110" s="13"/>
      <c r="AC110" s="13"/>
      <c r="AD110" s="13"/>
      <c r="AE110" s="13"/>
      <c r="AF110" s="13"/>
      <c r="AG110" s="13"/>
      <c r="AH110" s="13"/>
      <c r="AI110" s="13"/>
      <c r="AJ110" s="13"/>
      <c r="AK110" s="13"/>
      <c r="AL110" s="13"/>
      <c r="AM110" s="13"/>
      <c r="AN110" s="13"/>
      <c r="AO110" s="13"/>
      <c r="AP110" s="13"/>
      <c r="AQ110" s="13"/>
      <c r="AR110" s="13"/>
      <c r="AS110" s="13"/>
      <c r="AT110" s="74"/>
      <c r="AU110" s="82"/>
      <c r="AV110" s="82"/>
      <c r="AW110" s="82"/>
      <c r="AX110" s="82"/>
      <c r="AY110" s="82"/>
      <c r="AZ110" s="82"/>
      <c r="BA110" s="82"/>
      <c r="BB110" s="82"/>
      <c r="BC110" s="82"/>
      <c r="BD110" s="82"/>
      <c r="BE110" s="82"/>
      <c r="BF110" s="82"/>
      <c r="BG110" s="82"/>
      <c r="BH110" s="82"/>
      <c r="BI110" s="82"/>
      <c r="BJ110" s="82"/>
      <c r="BK110" s="82"/>
      <c r="BL110" s="82"/>
      <c r="BM110" s="82"/>
      <c r="BN110" s="82"/>
      <c r="BO110" s="82"/>
      <c r="BP110" s="82"/>
      <c r="BQ110" s="82"/>
      <c r="BR110" s="82"/>
      <c r="BS110" s="82"/>
      <c r="BT110" s="82"/>
      <c r="BU110" s="82"/>
      <c r="BV110" s="82"/>
      <c r="BW110" s="82"/>
      <c r="BX110" s="82"/>
      <c r="BY110" s="82"/>
      <c r="BZ110" s="82"/>
      <c r="CA110" s="82"/>
      <c r="CB110" s="82"/>
      <c r="CC110" s="82"/>
      <c r="CD110" s="82"/>
      <c r="CE110" s="82"/>
      <c r="CF110" s="82"/>
      <c r="CG110" s="82"/>
      <c r="CH110" s="82"/>
      <c r="CI110" s="82"/>
      <c r="CJ110" s="82"/>
      <c r="CK110" s="82"/>
      <c r="CL110" s="82"/>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82"/>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82"/>
      <c r="JY110" s="82"/>
      <c r="JZ110" s="82"/>
      <c r="KA110" s="82"/>
      <c r="KB110" s="82"/>
      <c r="KC110" s="82"/>
      <c r="KD110" s="82"/>
      <c r="KE110" s="82"/>
      <c r="KF110" s="82"/>
      <c r="KG110" s="82"/>
      <c r="KH110" s="82"/>
      <c r="KI110" s="82"/>
      <c r="KJ110" s="82"/>
      <c r="KK110" s="82"/>
      <c r="KL110" s="82"/>
      <c r="KM110" s="82"/>
      <c r="KN110" s="82"/>
      <c r="KO110" s="82"/>
      <c r="KP110" s="82"/>
      <c r="KQ110" s="82"/>
      <c r="KR110" s="82"/>
      <c r="KS110" s="82"/>
      <c r="KT110" s="82"/>
      <c r="KU110" s="82"/>
      <c r="KV110" s="82"/>
      <c r="KW110" s="82"/>
      <c r="KX110" s="82"/>
      <c r="KY110" s="82"/>
      <c r="KZ110" s="82"/>
      <c r="LA110" s="82"/>
      <c r="LB110" s="82"/>
      <c r="LC110" s="82"/>
      <c r="LD110" s="82"/>
      <c r="LE110" s="82"/>
      <c r="LF110" s="82"/>
      <c r="LG110" s="82"/>
      <c r="LH110" s="82"/>
      <c r="LI110" s="82"/>
      <c r="LJ110" s="82"/>
      <c r="LK110" s="82"/>
      <c r="LL110" s="82"/>
      <c r="LM110" s="82"/>
      <c r="LN110" s="82"/>
      <c r="LO110" s="82"/>
      <c r="LP110" s="82"/>
      <c r="LQ110" s="82"/>
      <c r="LR110" s="82"/>
      <c r="LS110" s="82"/>
      <c r="LT110" s="82"/>
      <c r="LU110" s="82"/>
      <c r="LV110" s="82"/>
      <c r="LW110" s="82"/>
      <c r="LX110" s="82"/>
      <c r="LY110" s="82"/>
      <c r="LZ110" s="82"/>
      <c r="MA110" s="82"/>
      <c r="MB110" s="82"/>
      <c r="MC110" s="82"/>
      <c r="MD110" s="82"/>
      <c r="ME110" s="82"/>
      <c r="MF110" s="82"/>
      <c r="MG110" s="82"/>
      <c r="MH110" s="82"/>
      <c r="MI110" s="82"/>
      <c r="MJ110" s="82"/>
      <c r="MK110" s="82"/>
      <c r="ML110" s="82"/>
      <c r="MM110" s="82"/>
      <c r="MN110" s="82"/>
      <c r="MO110" s="82"/>
      <c r="MP110" s="82"/>
      <c r="MQ110" s="82"/>
      <c r="MR110" s="82"/>
      <c r="MS110" s="82"/>
      <c r="MT110" s="82"/>
      <c r="MU110" s="82"/>
      <c r="MV110" s="82"/>
      <c r="MW110" s="82"/>
      <c r="MX110" s="82"/>
      <c r="MY110" s="82"/>
      <c r="MZ110" s="82"/>
      <c r="NA110" s="82"/>
      <c r="NB110" s="82"/>
      <c r="NC110" s="82"/>
      <c r="ND110" s="82"/>
      <c r="NE110" s="82"/>
      <c r="NF110" s="82"/>
      <c r="NG110" s="82"/>
      <c r="NH110" s="82"/>
      <c r="NI110" s="82"/>
      <c r="NJ110" s="82"/>
      <c r="NK110" s="82"/>
      <c r="NL110" s="82"/>
      <c r="NM110" s="82"/>
      <c r="NN110" s="82"/>
      <c r="NO110" s="82"/>
      <c r="NP110" s="82"/>
      <c r="NQ110" s="82"/>
      <c r="NR110" s="82"/>
      <c r="NS110" s="82"/>
      <c r="NT110" s="82"/>
      <c r="NU110" s="82"/>
      <c r="NV110" s="82"/>
      <c r="NW110" s="82"/>
      <c r="NX110" s="82"/>
      <c r="NY110" s="82"/>
      <c r="NZ110" s="82"/>
      <c r="OA110" s="82"/>
      <c r="OB110" s="82"/>
      <c r="OC110" s="82"/>
      <c r="OD110" s="82"/>
      <c r="OE110" s="82"/>
      <c r="OF110" s="82"/>
      <c r="OG110" s="82"/>
      <c r="OH110" s="82"/>
      <c r="OI110" s="82"/>
      <c r="OJ110" s="82"/>
      <c r="OK110" s="82"/>
      <c r="OL110" s="82"/>
      <c r="OM110" s="82"/>
      <c r="ON110" s="82"/>
      <c r="OO110" s="82"/>
      <c r="OP110" s="82"/>
      <c r="OQ110" s="82"/>
      <c r="OR110" s="82"/>
      <c r="OS110" s="82"/>
      <c r="OT110" s="82"/>
      <c r="OU110" s="82"/>
      <c r="OV110" s="82"/>
      <c r="OW110" s="82"/>
      <c r="OX110" s="82"/>
      <c r="OY110" s="82"/>
      <c r="OZ110" s="82"/>
      <c r="PA110" s="82"/>
      <c r="PB110" s="82"/>
      <c r="PC110" s="82"/>
      <c r="PD110" s="82"/>
      <c r="PE110" s="82"/>
      <c r="PF110" s="82"/>
      <c r="PG110" s="82"/>
      <c r="PH110" s="82"/>
      <c r="PI110" s="82"/>
      <c r="PJ110" s="82"/>
      <c r="PK110" s="82"/>
      <c r="PL110" s="82"/>
      <c r="PM110" s="82"/>
      <c r="PN110" s="82"/>
      <c r="PO110" s="82"/>
      <c r="PP110" s="82"/>
      <c r="PQ110" s="82"/>
      <c r="PR110" s="82"/>
      <c r="PS110" s="82"/>
      <c r="PT110" s="82"/>
      <c r="PU110" s="82"/>
      <c r="PV110" s="82"/>
      <c r="PW110" s="82"/>
      <c r="PX110" s="82"/>
      <c r="PY110" s="82"/>
      <c r="PZ110" s="82"/>
      <c r="QA110" s="82"/>
      <c r="QB110" s="82"/>
      <c r="QC110" s="82"/>
      <c r="QD110" s="82"/>
      <c r="QE110" s="82"/>
      <c r="QF110" s="82"/>
      <c r="QG110" s="82"/>
      <c r="QH110" s="82"/>
      <c r="QI110" s="82"/>
      <c r="QJ110" s="82"/>
      <c r="QK110" s="82"/>
      <c r="QL110" s="82"/>
      <c r="QM110" s="82"/>
      <c r="QN110" s="82"/>
      <c r="QO110" s="82"/>
      <c r="QP110" s="82"/>
      <c r="QQ110" s="82"/>
      <c r="QR110" s="82"/>
      <c r="QS110" s="82"/>
      <c r="QT110" s="82"/>
      <c r="QU110" s="82"/>
      <c r="QV110" s="82"/>
      <c r="QW110" s="82"/>
      <c r="QX110" s="82"/>
      <c r="QY110" s="82"/>
      <c r="QZ110" s="82"/>
      <c r="RA110" s="82"/>
      <c r="RB110" s="82"/>
      <c r="RC110" s="82"/>
      <c r="RD110" s="82"/>
      <c r="RE110" s="82"/>
      <c r="RF110" s="82"/>
      <c r="RG110" s="82"/>
      <c r="RH110" s="82"/>
      <c r="RI110" s="82"/>
      <c r="RJ110" s="82"/>
      <c r="RK110" s="82"/>
      <c r="RL110" s="82"/>
      <c r="RM110" s="82"/>
      <c r="RN110" s="82"/>
      <c r="RO110" s="82"/>
      <c r="RP110" s="82"/>
      <c r="RQ110" s="82"/>
      <c r="RR110" s="82"/>
      <c r="RS110" s="82"/>
      <c r="RT110" s="82"/>
      <c r="RU110" s="82"/>
      <c r="RV110" s="82"/>
      <c r="RW110" s="82"/>
      <c r="RX110" s="82"/>
      <c r="RY110" s="82"/>
      <c r="RZ110" s="82"/>
      <c r="SA110" s="82"/>
      <c r="SB110" s="82"/>
      <c r="SC110" s="82"/>
      <c r="SD110" s="82"/>
      <c r="SE110" s="82"/>
      <c r="SF110" s="82"/>
      <c r="SG110" s="82"/>
      <c r="SH110" s="82"/>
      <c r="SI110" s="82"/>
      <c r="SJ110" s="82"/>
      <c r="SK110" s="82"/>
      <c r="SL110" s="82"/>
      <c r="SM110" s="82"/>
      <c r="SN110" s="82"/>
      <c r="SO110" s="82"/>
      <c r="SP110" s="82"/>
      <c r="SQ110" s="82"/>
      <c r="SR110" s="82"/>
      <c r="SS110" s="82"/>
      <c r="ST110" s="82"/>
      <c r="SU110" s="82"/>
      <c r="SV110" s="82"/>
      <c r="SW110" s="82"/>
      <c r="SX110" s="82"/>
      <c r="SY110" s="82"/>
      <c r="SZ110" s="82"/>
      <c r="TA110" s="82"/>
      <c r="TB110" s="82"/>
      <c r="TC110" s="82"/>
      <c r="TD110" s="82"/>
      <c r="TE110" s="82"/>
      <c r="TF110" s="82"/>
      <c r="TG110" s="82"/>
      <c r="TH110" s="82"/>
      <c r="TI110" s="82"/>
      <c r="TJ110" s="82"/>
      <c r="TK110" s="82"/>
      <c r="TL110" s="82"/>
      <c r="TM110" s="82"/>
      <c r="TN110" s="82"/>
      <c r="TO110" s="82"/>
      <c r="TP110" s="82"/>
      <c r="TQ110" s="82"/>
      <c r="TR110" s="82"/>
      <c r="TS110" s="82"/>
      <c r="TT110" s="82"/>
      <c r="TU110" s="82"/>
      <c r="TV110" s="82"/>
      <c r="TW110" s="82"/>
      <c r="TX110" s="82"/>
      <c r="TY110" s="82"/>
      <c r="TZ110" s="82"/>
      <c r="UA110" s="82"/>
      <c r="UB110" s="82"/>
      <c r="UC110" s="82"/>
      <c r="UD110" s="82"/>
      <c r="UE110" s="82"/>
      <c r="UF110" s="82"/>
      <c r="UG110" s="82"/>
      <c r="UH110" s="82"/>
      <c r="UI110" s="82"/>
      <c r="UJ110" s="82"/>
      <c r="UK110" s="82"/>
      <c r="UL110" s="82"/>
      <c r="UM110" s="82"/>
      <c r="UN110" s="82"/>
      <c r="UO110" s="82"/>
      <c r="UP110" s="82"/>
      <c r="UQ110" s="82"/>
      <c r="UR110" s="82"/>
      <c r="US110" s="82"/>
      <c r="UT110" s="82"/>
      <c r="UU110" s="82"/>
      <c r="UV110" s="82"/>
      <c r="UW110" s="82"/>
      <c r="UX110" s="82"/>
      <c r="UY110" s="82"/>
      <c r="UZ110" s="82"/>
      <c r="VA110" s="82"/>
      <c r="VB110" s="82"/>
      <c r="VC110" s="82"/>
      <c r="VD110" s="82"/>
      <c r="VE110" s="82"/>
      <c r="VF110" s="82"/>
      <c r="VG110" s="82"/>
      <c r="VH110" s="82"/>
      <c r="VI110" s="82"/>
      <c r="VJ110" s="82"/>
      <c r="VK110" s="82"/>
      <c r="VL110" s="82"/>
      <c r="VM110" s="82"/>
      <c r="VN110" s="82"/>
      <c r="VO110" s="82"/>
      <c r="VP110" s="82"/>
      <c r="VQ110" s="82"/>
      <c r="VR110" s="82"/>
      <c r="VS110" s="82"/>
      <c r="VT110" s="82"/>
      <c r="VU110" s="82"/>
      <c r="VV110" s="82"/>
      <c r="VW110" s="82"/>
      <c r="VX110" s="82"/>
      <c r="VY110" s="82"/>
      <c r="VZ110" s="82"/>
      <c r="WA110" s="82"/>
      <c r="WB110" s="82"/>
      <c r="WC110" s="82"/>
      <c r="WD110" s="82"/>
      <c r="WE110" s="82"/>
      <c r="WF110" s="82"/>
      <c r="WG110" s="82"/>
      <c r="WH110" s="82"/>
      <c r="WI110" s="82"/>
      <c r="WJ110" s="82"/>
      <c r="WK110" s="82"/>
      <c r="WL110" s="82"/>
      <c r="WM110" s="82"/>
      <c r="WN110" s="82"/>
      <c r="WO110" s="82"/>
      <c r="WP110" s="82"/>
      <c r="WQ110" s="82"/>
      <c r="WR110" s="82"/>
      <c r="WS110" s="82"/>
      <c r="WT110" s="82"/>
      <c r="WU110" s="82"/>
      <c r="WV110" s="82"/>
      <c r="WW110" s="82"/>
      <c r="WX110" s="82"/>
      <c r="WY110" s="82"/>
      <c r="WZ110" s="82"/>
      <c r="XA110" s="82"/>
      <c r="XB110" s="82"/>
      <c r="XC110" s="82"/>
      <c r="XD110" s="82"/>
      <c r="XE110" s="82"/>
      <c r="XF110" s="82"/>
      <c r="XG110" s="82"/>
      <c r="XH110" s="82"/>
      <c r="XI110" s="82"/>
      <c r="XJ110" s="82"/>
      <c r="XK110" s="82"/>
      <c r="XL110" s="82"/>
      <c r="XM110" s="82"/>
      <c r="XN110" s="82"/>
      <c r="XO110" s="82"/>
      <c r="XP110" s="82"/>
      <c r="XQ110" s="82"/>
      <c r="XR110" s="82"/>
      <c r="XS110" s="82"/>
      <c r="XT110" s="82"/>
      <c r="XU110" s="82"/>
      <c r="XV110" s="82"/>
      <c r="XW110" s="82"/>
      <c r="XX110" s="82"/>
      <c r="XY110" s="82"/>
      <c r="XZ110" s="82"/>
      <c r="YA110" s="82"/>
      <c r="YB110" s="82"/>
      <c r="YC110" s="82"/>
      <c r="YD110" s="82"/>
      <c r="YE110" s="82"/>
      <c r="YF110" s="82"/>
      <c r="YG110" s="82"/>
      <c r="YH110" s="82"/>
      <c r="YI110" s="82"/>
      <c r="YJ110" s="82"/>
      <c r="YK110" s="82"/>
      <c r="YL110" s="82"/>
      <c r="YM110" s="82"/>
      <c r="YN110" s="82"/>
      <c r="YO110" s="82"/>
      <c r="YP110" s="82"/>
      <c r="YQ110" s="82"/>
      <c r="YR110" s="82"/>
      <c r="YS110" s="82"/>
      <c r="YT110" s="82"/>
      <c r="YU110" s="82"/>
      <c r="YV110" s="82"/>
      <c r="YW110" s="82"/>
      <c r="YX110" s="82"/>
      <c r="YY110" s="82"/>
      <c r="YZ110" s="82"/>
      <c r="ZA110" s="82"/>
      <c r="ZB110" s="82"/>
      <c r="ZC110" s="82"/>
      <c r="ZD110" s="82"/>
      <c r="ZE110" s="82"/>
      <c r="ZF110" s="82"/>
      <c r="ZG110" s="82"/>
      <c r="ZH110" s="82"/>
      <c r="ZI110" s="82"/>
      <c r="ZJ110" s="82"/>
      <c r="ZK110" s="82"/>
      <c r="ZL110" s="82"/>
      <c r="ZM110" s="82"/>
      <c r="ZN110" s="82"/>
      <c r="ZO110" s="82"/>
      <c r="ZP110" s="82"/>
      <c r="ZQ110" s="82"/>
      <c r="ZR110" s="82"/>
      <c r="ZS110" s="82"/>
      <c r="ZT110" s="82"/>
      <c r="ZU110" s="82"/>
      <c r="ZV110" s="82"/>
      <c r="ZW110" s="82"/>
      <c r="ZX110" s="82"/>
      <c r="ZY110" s="82"/>
      <c r="ZZ110" s="82"/>
      <c r="AAA110" s="82"/>
      <c r="AAB110" s="82"/>
      <c r="AAC110" s="82"/>
      <c r="AAD110" s="82"/>
      <c r="AAE110" s="82"/>
      <c r="AAF110" s="82"/>
      <c r="AAG110" s="82"/>
      <c r="AAH110" s="82"/>
      <c r="AAI110" s="82"/>
      <c r="AAJ110" s="82"/>
      <c r="AAK110" s="82"/>
      <c r="AAL110" s="82"/>
      <c r="AAM110" s="82"/>
      <c r="AAN110" s="82"/>
      <c r="AAO110" s="82"/>
      <c r="AAP110" s="82"/>
      <c r="AAQ110" s="82"/>
      <c r="AAR110" s="82"/>
      <c r="AAS110" s="82"/>
      <c r="AAT110" s="82"/>
      <c r="AAU110" s="82"/>
      <c r="AAV110" s="82"/>
    </row>
    <row r="111" spans="1:724" s="3" customFormat="1" ht="25.5" customHeight="1" x14ac:dyDescent="0.4">
      <c r="A111" s="295" t="s">
        <v>172</v>
      </c>
      <c r="B111" s="295"/>
      <c r="C111" s="295"/>
      <c r="D111" s="295"/>
      <c r="E111" s="295"/>
      <c r="F111" s="295"/>
      <c r="G111" s="295"/>
      <c r="H111" s="295"/>
      <c r="I111" s="295"/>
      <c r="J111" s="295"/>
      <c r="K111" s="295"/>
      <c r="L111" s="295"/>
      <c r="M111" s="295"/>
      <c r="N111" s="295"/>
      <c r="O111" s="295"/>
      <c r="P111" s="295"/>
      <c r="Q111" s="295"/>
      <c r="R111" s="295"/>
      <c r="S111" s="295"/>
      <c r="T111" s="295"/>
      <c r="U111" s="295"/>
      <c r="V111" s="295"/>
      <c r="W111" s="295"/>
      <c r="X111" s="295"/>
      <c r="Y111" s="295"/>
      <c r="Z111" s="295"/>
      <c r="AA111" s="295"/>
      <c r="AB111" s="295"/>
      <c r="AC111" s="295"/>
      <c r="AD111" s="295"/>
      <c r="AE111" s="295"/>
      <c r="AF111" s="295"/>
      <c r="AG111" s="295"/>
      <c r="AH111" s="295"/>
      <c r="AI111" s="295"/>
      <c r="AJ111" s="295"/>
      <c r="AK111" s="295"/>
      <c r="AL111" s="295"/>
      <c r="AM111" s="295"/>
      <c r="AN111" s="295"/>
      <c r="AO111" s="295"/>
      <c r="AP111" s="295"/>
      <c r="AQ111" s="295"/>
      <c r="AR111" s="295"/>
      <c r="AS111" s="295"/>
    </row>
    <row r="112" spans="1:724" s="3" customFormat="1" ht="6.75" customHeight="1" x14ac:dyDescent="0.4">
      <c r="A112" s="14"/>
      <c r="B112" s="14"/>
      <c r="C112" s="26"/>
      <c r="D112" s="14"/>
      <c r="E112" s="14"/>
      <c r="F112" s="14"/>
      <c r="G112" s="14"/>
      <c r="H112" s="14"/>
      <c r="I112" s="14"/>
      <c r="J112" s="14"/>
      <c r="K112" s="46"/>
      <c r="L112" s="46"/>
      <c r="M112" s="14"/>
      <c r="N112" s="14"/>
      <c r="O112" s="14"/>
      <c r="P112" s="14"/>
      <c r="Q112" s="14"/>
      <c r="R112" s="14"/>
      <c r="S112" s="14"/>
      <c r="T112" s="14"/>
      <c r="U112" s="14"/>
      <c r="V112" s="14"/>
      <c r="W112" s="14"/>
      <c r="X112" s="14"/>
      <c r="Y112" s="14"/>
      <c r="Z112" s="14"/>
      <c r="AA112" s="14"/>
      <c r="AB112" s="14"/>
      <c r="AC112" s="14"/>
      <c r="AD112" s="14"/>
      <c r="AE112" s="14"/>
      <c r="AF112" s="14"/>
      <c r="AG112" s="14"/>
      <c r="AH112" s="14"/>
      <c r="AI112" s="14"/>
      <c r="AJ112" s="14"/>
      <c r="AK112" s="14"/>
      <c r="AL112" s="14"/>
      <c r="AM112" s="14"/>
      <c r="AN112" s="14"/>
      <c r="AO112" s="14"/>
      <c r="AP112" s="14"/>
      <c r="AQ112" s="14"/>
      <c r="AR112" s="14"/>
      <c r="AS112" s="14"/>
    </row>
    <row r="113" spans="1:45" s="3" customFormat="1" ht="37.5" customHeight="1" x14ac:dyDescent="0.4">
      <c r="A113" s="5"/>
      <c r="B113" s="5"/>
      <c r="C113" s="5"/>
      <c r="D113" s="5"/>
      <c r="E113" s="5"/>
      <c r="F113" s="5"/>
      <c r="G113" s="296" t="s">
        <v>161</v>
      </c>
      <c r="H113" s="297"/>
      <c r="I113" s="297"/>
      <c r="J113" s="297"/>
      <c r="K113" s="297"/>
      <c r="L113" s="297"/>
      <c r="M113" s="297"/>
      <c r="N113" s="297"/>
      <c r="O113" s="298"/>
      <c r="P113" s="299">
        <v>196000</v>
      </c>
      <c r="Q113" s="300"/>
      <c r="R113" s="300"/>
      <c r="S113" s="300"/>
      <c r="T113" s="300"/>
      <c r="U113" s="300"/>
      <c r="V113" s="300"/>
      <c r="W113" s="300"/>
      <c r="X113" s="300"/>
      <c r="Y113" s="300"/>
      <c r="Z113" s="300"/>
      <c r="AA113" s="300"/>
      <c r="AB113" s="300"/>
      <c r="AC113" s="300"/>
      <c r="AD113" s="55" t="s">
        <v>56</v>
      </c>
      <c r="AE113" s="55"/>
      <c r="AF113" s="57"/>
      <c r="AG113" s="301" t="s">
        <v>195</v>
      </c>
      <c r="AH113" s="302"/>
      <c r="AI113" s="302"/>
      <c r="AJ113" s="302"/>
      <c r="AK113" s="302"/>
      <c r="AL113" s="302"/>
      <c r="AM113" s="302"/>
      <c r="AN113" s="302"/>
      <c r="AO113" s="302"/>
      <c r="AP113" s="302"/>
      <c r="AQ113" s="302"/>
      <c r="AR113" s="302"/>
      <c r="AS113" s="302"/>
    </row>
    <row r="114" spans="1:45" s="3" customFormat="1" ht="5.25" customHeight="1" x14ac:dyDescent="0.4">
      <c r="A114" s="5"/>
      <c r="B114" s="5"/>
      <c r="C114" s="27"/>
      <c r="D114" s="5"/>
      <c r="E114" s="5"/>
      <c r="F114" s="5"/>
      <c r="G114" s="5"/>
      <c r="H114" s="5"/>
      <c r="I114" s="5"/>
      <c r="J114" s="5"/>
      <c r="K114" s="5"/>
      <c r="L114" s="5"/>
      <c r="M114" s="5"/>
      <c r="N114" s="5"/>
      <c r="O114" s="5"/>
      <c r="P114" s="5"/>
      <c r="Q114" s="5"/>
      <c r="R114" s="5"/>
      <c r="S114" s="5"/>
      <c r="T114" s="5"/>
      <c r="U114" s="5"/>
      <c r="V114" s="5"/>
      <c r="W114" s="5"/>
      <c r="X114" s="5"/>
      <c r="Y114" s="5"/>
      <c r="Z114" s="5"/>
      <c r="AA114" s="5"/>
      <c r="AB114" s="5"/>
      <c r="AC114" s="5"/>
      <c r="AD114" s="5"/>
      <c r="AE114" s="5"/>
      <c r="AF114" s="5"/>
      <c r="AG114" s="5"/>
      <c r="AH114" s="5"/>
      <c r="AI114" s="5"/>
      <c r="AJ114" s="5"/>
      <c r="AK114" s="5"/>
      <c r="AL114" s="5"/>
      <c r="AM114" s="5"/>
      <c r="AN114" s="5"/>
      <c r="AO114" s="5"/>
      <c r="AP114" s="5"/>
      <c r="AQ114" s="5"/>
      <c r="AR114" s="5"/>
      <c r="AS114" s="5"/>
    </row>
    <row r="115" spans="1:45" s="3" customFormat="1" ht="18.75" x14ac:dyDescent="0.4">
      <c r="A115" s="15" t="s">
        <v>14</v>
      </c>
      <c r="B115" s="23"/>
      <c r="C115" s="5"/>
      <c r="D115" s="5"/>
      <c r="E115" s="5"/>
      <c r="F115" s="5"/>
      <c r="G115" s="5"/>
      <c r="H115" s="5"/>
      <c r="I115" s="5"/>
      <c r="J115" s="5"/>
      <c r="K115" s="5"/>
      <c r="L115" s="5"/>
      <c r="M115" s="5"/>
      <c r="N115" s="5"/>
      <c r="O115" s="5"/>
      <c r="P115" s="5"/>
      <c r="Q115" s="5"/>
      <c r="R115" s="5"/>
      <c r="S115" s="5"/>
      <c r="T115" s="5"/>
      <c r="U115" s="5"/>
      <c r="V115" s="5"/>
      <c r="W115" s="5"/>
      <c r="X115" s="5"/>
      <c r="Y115" s="5"/>
      <c r="Z115" s="5"/>
      <c r="AA115" s="5"/>
      <c r="AB115" s="5"/>
      <c r="AC115" s="5"/>
      <c r="AD115" s="5"/>
      <c r="AE115" s="5"/>
      <c r="AF115" s="5"/>
      <c r="AG115" s="5"/>
      <c r="AH115" s="5"/>
      <c r="AI115" s="5"/>
      <c r="AJ115" s="5"/>
      <c r="AK115" s="5"/>
      <c r="AL115" s="5"/>
      <c r="AM115" s="5"/>
      <c r="AN115" s="5"/>
      <c r="AO115" s="5"/>
      <c r="AP115" s="5"/>
      <c r="AQ115" s="5"/>
      <c r="AR115" s="5"/>
      <c r="AS115" s="5"/>
    </row>
    <row r="116" spans="1:45" s="3" customFormat="1" ht="22.5" customHeight="1" x14ac:dyDescent="0.4">
      <c r="A116" s="5"/>
      <c r="B116" s="690" t="s">
        <v>154</v>
      </c>
      <c r="C116" s="691"/>
      <c r="D116" s="303" t="s">
        <v>141</v>
      </c>
      <c r="E116" s="304"/>
      <c r="F116" s="304"/>
      <c r="G116" s="304"/>
      <c r="H116" s="304"/>
      <c r="I116" s="304"/>
      <c r="J116" s="304"/>
      <c r="K116" s="305"/>
      <c r="L116" s="306" t="s">
        <v>156</v>
      </c>
      <c r="M116" s="307"/>
      <c r="N116" s="307"/>
      <c r="O116" s="307"/>
      <c r="P116" s="307"/>
      <c r="Q116" s="308"/>
      <c r="R116" s="309" t="s">
        <v>12</v>
      </c>
      <c r="S116" s="310"/>
      <c r="T116" s="310"/>
      <c r="U116" s="310"/>
      <c r="V116" s="310"/>
      <c r="W116" s="310"/>
      <c r="X116" s="310"/>
      <c r="Y116" s="310"/>
      <c r="Z116" s="310"/>
      <c r="AA116" s="310"/>
      <c r="AB116" s="310"/>
      <c r="AC116" s="310"/>
      <c r="AD116" s="310"/>
      <c r="AE116" s="310"/>
      <c r="AF116" s="310"/>
      <c r="AG116" s="310"/>
      <c r="AH116" s="310"/>
      <c r="AI116" s="310"/>
      <c r="AJ116" s="310"/>
      <c r="AK116" s="310"/>
      <c r="AL116" s="310"/>
      <c r="AM116" s="310"/>
      <c r="AN116" s="310"/>
      <c r="AO116" s="310"/>
      <c r="AP116" s="310"/>
      <c r="AQ116" s="310"/>
      <c r="AR116" s="310"/>
      <c r="AS116" s="311"/>
    </row>
    <row r="117" spans="1:45" s="3" customFormat="1" ht="45" customHeight="1" x14ac:dyDescent="0.4">
      <c r="A117" s="5"/>
      <c r="B117" s="692"/>
      <c r="C117" s="693"/>
      <c r="D117" s="312" t="s">
        <v>303</v>
      </c>
      <c r="E117" s="313"/>
      <c r="F117" s="313"/>
      <c r="G117" s="313"/>
      <c r="H117" s="313"/>
      <c r="I117" s="313"/>
      <c r="J117" s="313"/>
      <c r="K117" s="314"/>
      <c r="L117" s="315">
        <v>36000</v>
      </c>
      <c r="M117" s="316"/>
      <c r="N117" s="316"/>
      <c r="O117" s="316"/>
      <c r="P117" s="316"/>
      <c r="Q117" s="317"/>
      <c r="R117" s="318" t="s">
        <v>308</v>
      </c>
      <c r="S117" s="319"/>
      <c r="T117" s="319"/>
      <c r="U117" s="319"/>
      <c r="V117" s="319"/>
      <c r="W117" s="319"/>
      <c r="X117" s="319"/>
      <c r="Y117" s="319"/>
      <c r="Z117" s="319"/>
      <c r="AA117" s="319"/>
      <c r="AB117" s="319"/>
      <c r="AC117" s="319"/>
      <c r="AD117" s="319"/>
      <c r="AE117" s="319"/>
      <c r="AF117" s="319"/>
      <c r="AG117" s="319"/>
      <c r="AH117" s="319"/>
      <c r="AI117" s="319"/>
      <c r="AJ117" s="319"/>
      <c r="AK117" s="319"/>
      <c r="AL117" s="319"/>
      <c r="AM117" s="319"/>
      <c r="AN117" s="319"/>
      <c r="AO117" s="319"/>
      <c r="AP117" s="319"/>
      <c r="AQ117" s="319"/>
      <c r="AR117" s="319"/>
      <c r="AS117" s="320"/>
    </row>
    <row r="118" spans="1:45" s="3" customFormat="1" ht="45" customHeight="1" x14ac:dyDescent="0.4">
      <c r="A118" s="5"/>
      <c r="B118" s="692"/>
      <c r="C118" s="693"/>
      <c r="D118" s="312" t="s">
        <v>305</v>
      </c>
      <c r="E118" s="313"/>
      <c r="F118" s="313"/>
      <c r="G118" s="313"/>
      <c r="H118" s="313"/>
      <c r="I118" s="313"/>
      <c r="J118" s="313"/>
      <c r="K118" s="314"/>
      <c r="L118" s="315">
        <v>80000</v>
      </c>
      <c r="M118" s="316"/>
      <c r="N118" s="316"/>
      <c r="O118" s="316"/>
      <c r="P118" s="316"/>
      <c r="Q118" s="317"/>
      <c r="R118" s="318" t="s">
        <v>304</v>
      </c>
      <c r="S118" s="319"/>
      <c r="T118" s="319"/>
      <c r="U118" s="319"/>
      <c r="V118" s="319"/>
      <c r="W118" s="319"/>
      <c r="X118" s="319"/>
      <c r="Y118" s="319"/>
      <c r="Z118" s="319"/>
      <c r="AA118" s="319"/>
      <c r="AB118" s="319"/>
      <c r="AC118" s="319"/>
      <c r="AD118" s="319"/>
      <c r="AE118" s="319"/>
      <c r="AF118" s="319"/>
      <c r="AG118" s="319"/>
      <c r="AH118" s="319"/>
      <c r="AI118" s="319"/>
      <c r="AJ118" s="319"/>
      <c r="AK118" s="319"/>
      <c r="AL118" s="319"/>
      <c r="AM118" s="319"/>
      <c r="AN118" s="319"/>
      <c r="AO118" s="319"/>
      <c r="AP118" s="319"/>
      <c r="AQ118" s="319"/>
      <c r="AR118" s="319"/>
      <c r="AS118" s="320"/>
    </row>
    <row r="119" spans="1:45" s="3" customFormat="1" ht="45" customHeight="1" x14ac:dyDescent="0.4">
      <c r="A119" s="5"/>
      <c r="B119" s="692"/>
      <c r="C119" s="693"/>
      <c r="D119" s="312" t="s">
        <v>306</v>
      </c>
      <c r="E119" s="313"/>
      <c r="F119" s="313"/>
      <c r="G119" s="313"/>
      <c r="H119" s="313"/>
      <c r="I119" s="313"/>
      <c r="J119" s="313"/>
      <c r="K119" s="314"/>
      <c r="L119" s="315">
        <v>80000</v>
      </c>
      <c r="M119" s="316"/>
      <c r="N119" s="316"/>
      <c r="O119" s="316"/>
      <c r="P119" s="316"/>
      <c r="Q119" s="317"/>
      <c r="R119" s="318" t="s">
        <v>307</v>
      </c>
      <c r="S119" s="319"/>
      <c r="T119" s="319"/>
      <c r="U119" s="319"/>
      <c r="V119" s="319"/>
      <c r="W119" s="319"/>
      <c r="X119" s="319"/>
      <c r="Y119" s="319"/>
      <c r="Z119" s="319"/>
      <c r="AA119" s="319"/>
      <c r="AB119" s="319"/>
      <c r="AC119" s="319"/>
      <c r="AD119" s="319"/>
      <c r="AE119" s="319"/>
      <c r="AF119" s="319"/>
      <c r="AG119" s="319"/>
      <c r="AH119" s="319"/>
      <c r="AI119" s="319"/>
      <c r="AJ119" s="319"/>
      <c r="AK119" s="319"/>
      <c r="AL119" s="319"/>
      <c r="AM119" s="319"/>
      <c r="AN119" s="319"/>
      <c r="AO119" s="319"/>
      <c r="AP119" s="319"/>
      <c r="AQ119" s="319"/>
      <c r="AR119" s="319"/>
      <c r="AS119" s="320"/>
    </row>
    <row r="120" spans="1:45" s="3" customFormat="1" ht="45" customHeight="1" x14ac:dyDescent="0.4">
      <c r="A120" s="5"/>
      <c r="B120" s="692"/>
      <c r="C120" s="693"/>
      <c r="D120" s="312"/>
      <c r="E120" s="313"/>
      <c r="F120" s="313"/>
      <c r="G120" s="313"/>
      <c r="H120" s="313"/>
      <c r="I120" s="313"/>
      <c r="J120" s="313"/>
      <c r="K120" s="314"/>
      <c r="L120" s="315"/>
      <c r="M120" s="316"/>
      <c r="N120" s="316"/>
      <c r="O120" s="316"/>
      <c r="P120" s="316"/>
      <c r="Q120" s="317"/>
      <c r="R120" s="318"/>
      <c r="S120" s="319"/>
      <c r="T120" s="319"/>
      <c r="U120" s="319"/>
      <c r="V120" s="319"/>
      <c r="W120" s="319"/>
      <c r="X120" s="319"/>
      <c r="Y120" s="319"/>
      <c r="Z120" s="319"/>
      <c r="AA120" s="319"/>
      <c r="AB120" s="319"/>
      <c r="AC120" s="319"/>
      <c r="AD120" s="319"/>
      <c r="AE120" s="319"/>
      <c r="AF120" s="319"/>
      <c r="AG120" s="319"/>
      <c r="AH120" s="319"/>
      <c r="AI120" s="319"/>
      <c r="AJ120" s="319"/>
      <c r="AK120" s="319"/>
      <c r="AL120" s="319"/>
      <c r="AM120" s="319"/>
      <c r="AN120" s="319"/>
      <c r="AO120" s="319"/>
      <c r="AP120" s="319"/>
      <c r="AQ120" s="319"/>
      <c r="AR120" s="319"/>
      <c r="AS120" s="320"/>
    </row>
    <row r="121" spans="1:45" s="3" customFormat="1" ht="45" customHeight="1" x14ac:dyDescent="0.4">
      <c r="A121" s="5"/>
      <c r="B121" s="692"/>
      <c r="C121" s="693"/>
      <c r="D121" s="312"/>
      <c r="E121" s="313"/>
      <c r="F121" s="313"/>
      <c r="G121" s="313"/>
      <c r="H121" s="313"/>
      <c r="I121" s="313"/>
      <c r="J121" s="313"/>
      <c r="K121" s="314"/>
      <c r="L121" s="315"/>
      <c r="M121" s="316"/>
      <c r="N121" s="316"/>
      <c r="O121" s="316"/>
      <c r="P121" s="316"/>
      <c r="Q121" s="317"/>
      <c r="R121" s="318"/>
      <c r="S121" s="319"/>
      <c r="T121" s="319"/>
      <c r="U121" s="319"/>
      <c r="V121" s="319"/>
      <c r="W121" s="319"/>
      <c r="X121" s="319"/>
      <c r="Y121" s="319"/>
      <c r="Z121" s="319"/>
      <c r="AA121" s="319"/>
      <c r="AB121" s="319"/>
      <c r="AC121" s="319"/>
      <c r="AD121" s="319"/>
      <c r="AE121" s="319"/>
      <c r="AF121" s="319"/>
      <c r="AG121" s="319"/>
      <c r="AH121" s="319"/>
      <c r="AI121" s="319"/>
      <c r="AJ121" s="319"/>
      <c r="AK121" s="319"/>
      <c r="AL121" s="319"/>
      <c r="AM121" s="319"/>
      <c r="AN121" s="319"/>
      <c r="AO121" s="319"/>
      <c r="AP121" s="319"/>
      <c r="AQ121" s="319"/>
      <c r="AR121" s="319"/>
      <c r="AS121" s="320"/>
    </row>
    <row r="122" spans="1:45" s="3" customFormat="1" ht="45" customHeight="1" x14ac:dyDescent="0.4">
      <c r="A122" s="5"/>
      <c r="B122" s="692"/>
      <c r="C122" s="693"/>
      <c r="D122" s="312"/>
      <c r="E122" s="313"/>
      <c r="F122" s="313"/>
      <c r="G122" s="313"/>
      <c r="H122" s="313"/>
      <c r="I122" s="313"/>
      <c r="J122" s="313"/>
      <c r="K122" s="314"/>
      <c r="L122" s="315"/>
      <c r="M122" s="316"/>
      <c r="N122" s="316"/>
      <c r="O122" s="316"/>
      <c r="P122" s="316"/>
      <c r="Q122" s="317"/>
      <c r="R122" s="318"/>
      <c r="S122" s="319"/>
      <c r="T122" s="319"/>
      <c r="U122" s="319"/>
      <c r="V122" s="319"/>
      <c r="W122" s="319"/>
      <c r="X122" s="319"/>
      <c r="Y122" s="319"/>
      <c r="Z122" s="319"/>
      <c r="AA122" s="319"/>
      <c r="AB122" s="319"/>
      <c r="AC122" s="319"/>
      <c r="AD122" s="319"/>
      <c r="AE122" s="319"/>
      <c r="AF122" s="319"/>
      <c r="AG122" s="319"/>
      <c r="AH122" s="319"/>
      <c r="AI122" s="319"/>
      <c r="AJ122" s="319"/>
      <c r="AK122" s="319"/>
      <c r="AL122" s="319"/>
      <c r="AM122" s="319"/>
      <c r="AN122" s="319"/>
      <c r="AO122" s="319"/>
      <c r="AP122" s="319"/>
      <c r="AQ122" s="319"/>
      <c r="AR122" s="319"/>
      <c r="AS122" s="320"/>
    </row>
    <row r="123" spans="1:45" s="3" customFormat="1" ht="45" customHeight="1" x14ac:dyDescent="0.4">
      <c r="A123" s="5"/>
      <c r="B123" s="692"/>
      <c r="C123" s="693"/>
      <c r="D123" s="312"/>
      <c r="E123" s="313"/>
      <c r="F123" s="313"/>
      <c r="G123" s="313"/>
      <c r="H123" s="313"/>
      <c r="I123" s="313"/>
      <c r="J123" s="313"/>
      <c r="K123" s="314"/>
      <c r="L123" s="315"/>
      <c r="M123" s="316"/>
      <c r="N123" s="316"/>
      <c r="O123" s="316"/>
      <c r="P123" s="316"/>
      <c r="Q123" s="317"/>
      <c r="R123" s="318"/>
      <c r="S123" s="319"/>
      <c r="T123" s="319"/>
      <c r="U123" s="319"/>
      <c r="V123" s="319"/>
      <c r="W123" s="319"/>
      <c r="X123" s="319"/>
      <c r="Y123" s="319"/>
      <c r="Z123" s="319"/>
      <c r="AA123" s="319"/>
      <c r="AB123" s="319"/>
      <c r="AC123" s="319"/>
      <c r="AD123" s="319"/>
      <c r="AE123" s="319"/>
      <c r="AF123" s="319"/>
      <c r="AG123" s="319"/>
      <c r="AH123" s="319"/>
      <c r="AI123" s="319"/>
      <c r="AJ123" s="319"/>
      <c r="AK123" s="319"/>
      <c r="AL123" s="319"/>
      <c r="AM123" s="319"/>
      <c r="AN123" s="319"/>
      <c r="AO123" s="319"/>
      <c r="AP123" s="319"/>
      <c r="AQ123" s="319"/>
      <c r="AR123" s="319"/>
      <c r="AS123" s="320"/>
    </row>
    <row r="124" spans="1:45" s="3" customFormat="1" ht="45" customHeight="1" x14ac:dyDescent="0.4">
      <c r="A124" s="5"/>
      <c r="B124" s="692"/>
      <c r="C124" s="693"/>
      <c r="D124" s="332"/>
      <c r="E124" s="333"/>
      <c r="F124" s="333"/>
      <c r="G124" s="333"/>
      <c r="H124" s="333"/>
      <c r="I124" s="333"/>
      <c r="J124" s="333"/>
      <c r="K124" s="334"/>
      <c r="L124" s="335"/>
      <c r="M124" s="336"/>
      <c r="N124" s="336"/>
      <c r="O124" s="336"/>
      <c r="P124" s="336"/>
      <c r="Q124" s="337"/>
      <c r="R124" s="338"/>
      <c r="S124" s="339"/>
      <c r="T124" s="339"/>
      <c r="U124" s="339"/>
      <c r="V124" s="339"/>
      <c r="W124" s="339"/>
      <c r="X124" s="339"/>
      <c r="Y124" s="339"/>
      <c r="Z124" s="339"/>
      <c r="AA124" s="339"/>
      <c r="AB124" s="339"/>
      <c r="AC124" s="339"/>
      <c r="AD124" s="339"/>
      <c r="AE124" s="339"/>
      <c r="AF124" s="339"/>
      <c r="AG124" s="339"/>
      <c r="AH124" s="339"/>
      <c r="AI124" s="339"/>
      <c r="AJ124" s="339"/>
      <c r="AK124" s="339"/>
      <c r="AL124" s="339"/>
      <c r="AM124" s="339"/>
      <c r="AN124" s="339"/>
      <c r="AO124" s="339"/>
      <c r="AP124" s="339"/>
      <c r="AQ124" s="339"/>
      <c r="AR124" s="339"/>
      <c r="AS124" s="340"/>
    </row>
    <row r="125" spans="1:45" s="3" customFormat="1" ht="37.5" customHeight="1" x14ac:dyDescent="0.4">
      <c r="A125" s="5"/>
      <c r="B125" s="694"/>
      <c r="C125" s="695"/>
      <c r="D125" s="341" t="s">
        <v>196</v>
      </c>
      <c r="E125" s="342"/>
      <c r="F125" s="342"/>
      <c r="G125" s="342"/>
      <c r="H125" s="342"/>
      <c r="I125" s="342"/>
      <c r="J125" s="342"/>
      <c r="K125" s="343"/>
      <c r="L125" s="344">
        <f>IF(SUM(L117:L124)=0,"",SUM(L117:L124))</f>
        <v>196000</v>
      </c>
      <c r="M125" s="345"/>
      <c r="N125" s="345"/>
      <c r="O125" s="345"/>
      <c r="P125" s="345"/>
      <c r="Q125" s="345"/>
      <c r="R125" s="346" t="str">
        <f>IF(L125="","",IF(L125&lt;=200000,"","ＥＲＲＯＲ：Ｂの金額が助成上限の20万円を超えています"))</f>
        <v/>
      </c>
      <c r="S125" s="347"/>
      <c r="T125" s="347"/>
      <c r="U125" s="347"/>
      <c r="V125" s="347"/>
      <c r="W125" s="347"/>
      <c r="X125" s="347"/>
      <c r="Y125" s="347"/>
      <c r="Z125" s="347"/>
      <c r="AA125" s="347"/>
      <c r="AB125" s="347"/>
      <c r="AC125" s="347"/>
      <c r="AD125" s="347"/>
      <c r="AE125" s="347"/>
      <c r="AF125" s="347"/>
      <c r="AG125" s="347"/>
      <c r="AH125" s="347"/>
      <c r="AI125" s="347"/>
      <c r="AJ125" s="347"/>
      <c r="AK125" s="347"/>
      <c r="AL125" s="347"/>
      <c r="AM125" s="347"/>
      <c r="AN125" s="347"/>
      <c r="AO125" s="347"/>
      <c r="AP125" s="347"/>
      <c r="AQ125" s="347"/>
      <c r="AR125" s="347"/>
      <c r="AS125" s="348"/>
    </row>
    <row r="126" spans="1:45" s="3" customFormat="1" ht="18.75" customHeight="1" x14ac:dyDescent="0.4">
      <c r="A126" s="5"/>
      <c r="B126" s="696" t="s">
        <v>173</v>
      </c>
      <c r="C126" s="697"/>
      <c r="D126" s="588" t="s">
        <v>141</v>
      </c>
      <c r="E126" s="588"/>
      <c r="F126" s="588"/>
      <c r="G126" s="588"/>
      <c r="H126" s="588"/>
      <c r="I126" s="588"/>
      <c r="J126" s="588"/>
      <c r="K126" s="588"/>
      <c r="L126" s="589" t="s">
        <v>156</v>
      </c>
      <c r="M126" s="589"/>
      <c r="N126" s="589"/>
      <c r="O126" s="589"/>
      <c r="P126" s="589"/>
      <c r="Q126" s="589"/>
      <c r="R126" s="590" t="s">
        <v>157</v>
      </c>
      <c r="S126" s="590"/>
      <c r="T126" s="590"/>
      <c r="U126" s="590"/>
      <c r="V126" s="590"/>
      <c r="W126" s="590"/>
      <c r="X126" s="590"/>
      <c r="Y126" s="590"/>
      <c r="Z126" s="591"/>
      <c r="AA126" s="570" t="s">
        <v>158</v>
      </c>
      <c r="AB126" s="570"/>
      <c r="AC126" s="570"/>
      <c r="AD126" s="570"/>
      <c r="AE126" s="570"/>
      <c r="AF126" s="570"/>
      <c r="AG126" s="570"/>
      <c r="AH126" s="570"/>
      <c r="AI126" s="570"/>
      <c r="AJ126" s="570"/>
      <c r="AK126" s="570"/>
      <c r="AL126" s="570"/>
      <c r="AM126" s="570"/>
      <c r="AN126" s="570"/>
      <c r="AO126" s="570"/>
      <c r="AP126" s="570"/>
      <c r="AQ126" s="570"/>
      <c r="AR126" s="570"/>
      <c r="AS126" s="570"/>
    </row>
    <row r="127" spans="1:45" s="3" customFormat="1" ht="22.5" customHeight="1" x14ac:dyDescent="0.4">
      <c r="A127" s="5"/>
      <c r="B127" s="698"/>
      <c r="C127" s="699"/>
      <c r="D127" s="355" t="s">
        <v>301</v>
      </c>
      <c r="E127" s="355"/>
      <c r="F127" s="355"/>
      <c r="G127" s="355"/>
      <c r="H127" s="355"/>
      <c r="I127" s="355"/>
      <c r="J127" s="355"/>
      <c r="K127" s="355"/>
      <c r="L127" s="572">
        <v>240000</v>
      </c>
      <c r="M127" s="572"/>
      <c r="N127" s="572"/>
      <c r="O127" s="572"/>
      <c r="P127" s="572"/>
      <c r="Q127" s="572"/>
      <c r="R127" s="325" t="s">
        <v>309</v>
      </c>
      <c r="S127" s="325"/>
      <c r="T127" s="325"/>
      <c r="U127" s="325"/>
      <c r="V127" s="325"/>
      <c r="W127" s="325"/>
      <c r="X127" s="325"/>
      <c r="Y127" s="325"/>
      <c r="Z127" s="326"/>
      <c r="AA127" s="571"/>
      <c r="AB127" s="571"/>
      <c r="AC127" s="571"/>
      <c r="AD127" s="571"/>
      <c r="AE127" s="571"/>
      <c r="AF127" s="571"/>
      <c r="AG127" s="571"/>
      <c r="AH127" s="571"/>
      <c r="AI127" s="571"/>
      <c r="AJ127" s="571"/>
      <c r="AK127" s="571"/>
      <c r="AL127" s="571"/>
      <c r="AM127" s="571"/>
      <c r="AN127" s="571"/>
      <c r="AO127" s="571"/>
      <c r="AP127" s="571"/>
      <c r="AQ127" s="571"/>
      <c r="AR127" s="571"/>
      <c r="AS127" s="571"/>
    </row>
    <row r="128" spans="1:45" s="3" customFormat="1" ht="22.5" customHeight="1" x14ac:dyDescent="0.4">
      <c r="A128" s="5"/>
      <c r="B128" s="698"/>
      <c r="C128" s="699"/>
      <c r="D128" s="355"/>
      <c r="E128" s="355"/>
      <c r="F128" s="355"/>
      <c r="G128" s="355"/>
      <c r="H128" s="355"/>
      <c r="I128" s="355"/>
      <c r="J128" s="355"/>
      <c r="K128" s="355"/>
      <c r="L128" s="572"/>
      <c r="M128" s="572"/>
      <c r="N128" s="572"/>
      <c r="O128" s="572"/>
      <c r="P128" s="572"/>
      <c r="Q128" s="572"/>
      <c r="R128" s="325"/>
      <c r="S128" s="325"/>
      <c r="T128" s="325"/>
      <c r="U128" s="325"/>
      <c r="V128" s="325"/>
      <c r="W128" s="325"/>
      <c r="X128" s="325"/>
      <c r="Y128" s="325"/>
      <c r="Z128" s="326"/>
      <c r="AA128" s="9"/>
      <c r="AB128" s="592" t="s">
        <v>159</v>
      </c>
      <c r="AC128" s="590"/>
      <c r="AD128" s="590"/>
      <c r="AE128" s="590"/>
      <c r="AF128" s="590"/>
      <c r="AG128" s="590"/>
      <c r="AH128" s="590"/>
      <c r="AI128" s="590"/>
      <c r="AJ128" s="590"/>
      <c r="AK128" s="590"/>
      <c r="AL128" s="590"/>
      <c r="AM128" s="590"/>
      <c r="AN128" s="589" t="s">
        <v>160</v>
      </c>
      <c r="AO128" s="589"/>
      <c r="AP128" s="589"/>
      <c r="AQ128" s="589"/>
      <c r="AR128" s="589"/>
      <c r="AS128" s="593"/>
    </row>
    <row r="129" spans="1:1267" s="3" customFormat="1" ht="45" customHeight="1" x14ac:dyDescent="0.4">
      <c r="A129" s="5"/>
      <c r="B129" s="698"/>
      <c r="C129" s="699"/>
      <c r="D129" s="321" t="s">
        <v>302</v>
      </c>
      <c r="E129" s="322"/>
      <c r="F129" s="322"/>
      <c r="G129" s="322"/>
      <c r="H129" s="322"/>
      <c r="I129" s="322"/>
      <c r="J129" s="322"/>
      <c r="K129" s="323"/>
      <c r="L129" s="324">
        <v>400000</v>
      </c>
      <c r="M129" s="324"/>
      <c r="N129" s="324"/>
      <c r="O129" s="324"/>
      <c r="P129" s="324"/>
      <c r="Q129" s="324"/>
      <c r="R129" s="325" t="s">
        <v>310</v>
      </c>
      <c r="S129" s="325"/>
      <c r="T129" s="325"/>
      <c r="U129" s="325"/>
      <c r="V129" s="325"/>
      <c r="W129" s="325"/>
      <c r="X129" s="325"/>
      <c r="Y129" s="325"/>
      <c r="Z129" s="326"/>
      <c r="AA129" s="9"/>
      <c r="AB129" s="327" t="s">
        <v>227</v>
      </c>
      <c r="AC129" s="328"/>
      <c r="AD129" s="328"/>
      <c r="AE129" s="328"/>
      <c r="AF129" s="328"/>
      <c r="AG129" s="328"/>
      <c r="AH129" s="328"/>
      <c r="AI129" s="328"/>
      <c r="AJ129" s="328"/>
      <c r="AK129" s="328"/>
      <c r="AL129" s="328"/>
      <c r="AM129" s="329"/>
      <c r="AN129" s="330">
        <v>196000</v>
      </c>
      <c r="AO129" s="330"/>
      <c r="AP129" s="330"/>
      <c r="AQ129" s="330"/>
      <c r="AR129" s="330"/>
      <c r="AS129" s="331"/>
    </row>
    <row r="130" spans="1:1267" s="3" customFormat="1" ht="45" customHeight="1" x14ac:dyDescent="0.4">
      <c r="A130" s="5"/>
      <c r="B130" s="698"/>
      <c r="C130" s="699"/>
      <c r="D130" s="321" t="s">
        <v>311</v>
      </c>
      <c r="E130" s="322"/>
      <c r="F130" s="322"/>
      <c r="G130" s="322"/>
      <c r="H130" s="322"/>
      <c r="I130" s="322"/>
      <c r="J130" s="322"/>
      <c r="K130" s="323"/>
      <c r="L130" s="349">
        <v>60000</v>
      </c>
      <c r="M130" s="349"/>
      <c r="N130" s="349"/>
      <c r="O130" s="349"/>
      <c r="P130" s="349"/>
      <c r="Q130" s="349"/>
      <c r="R130" s="325" t="s">
        <v>312</v>
      </c>
      <c r="S130" s="325"/>
      <c r="T130" s="325"/>
      <c r="U130" s="325"/>
      <c r="V130" s="325"/>
      <c r="W130" s="325"/>
      <c r="X130" s="325"/>
      <c r="Y130" s="325"/>
      <c r="Z130" s="326"/>
      <c r="AA130" s="9"/>
      <c r="AB130" s="350" t="s">
        <v>226</v>
      </c>
      <c r="AC130" s="351"/>
      <c r="AD130" s="351"/>
      <c r="AE130" s="351"/>
      <c r="AF130" s="351"/>
      <c r="AG130" s="351"/>
      <c r="AH130" s="351"/>
      <c r="AI130" s="351"/>
      <c r="AJ130" s="351"/>
      <c r="AK130" s="351"/>
      <c r="AL130" s="351"/>
      <c r="AM130" s="351"/>
      <c r="AN130" s="324">
        <v>500000</v>
      </c>
      <c r="AO130" s="324"/>
      <c r="AP130" s="324"/>
      <c r="AQ130" s="324"/>
      <c r="AR130" s="324"/>
      <c r="AS130" s="352"/>
      <c r="AU130" s="353" t="str">
        <f>IF(AN130="","助成金・補助金欄は必ず記入してください。
（無い場合は０を記入）",IF(AN130&gt;0,"●「３．応募事業への他団体からの助成について」への記入もお願いします。",IF(AN130=0,"","０以上の数字を記入して下さい")))</f>
        <v>●「３．応募事業への他団体からの助成について」への記入もお願いします。</v>
      </c>
      <c r="AV130" s="353"/>
      <c r="AW130" s="353"/>
      <c r="AX130" s="353"/>
      <c r="AY130" s="353"/>
      <c r="AZ130" s="353"/>
      <c r="BA130" s="353"/>
      <c r="BB130" s="353"/>
      <c r="BC130" s="353"/>
      <c r="BD130" s="353"/>
      <c r="BE130" s="353"/>
      <c r="BF130" s="353"/>
      <c r="BG130" s="2"/>
      <c r="BH130" s="2"/>
      <c r="BI130" s="2"/>
      <c r="BJ130" s="2"/>
      <c r="BK130" s="2"/>
    </row>
    <row r="131" spans="1:1267" s="3" customFormat="1" ht="45" customHeight="1" x14ac:dyDescent="0.4">
      <c r="A131" s="5"/>
      <c r="B131" s="698"/>
      <c r="C131" s="699"/>
      <c r="D131" s="321" t="s">
        <v>314</v>
      </c>
      <c r="E131" s="322"/>
      <c r="F131" s="322"/>
      <c r="G131" s="322"/>
      <c r="H131" s="322"/>
      <c r="I131" s="322"/>
      <c r="J131" s="322"/>
      <c r="K131" s="323"/>
      <c r="L131" s="324">
        <v>36000</v>
      </c>
      <c r="M131" s="324"/>
      <c r="N131" s="324"/>
      <c r="O131" s="324"/>
      <c r="P131" s="324"/>
      <c r="Q131" s="324"/>
      <c r="R131" s="325" t="s">
        <v>313</v>
      </c>
      <c r="S131" s="325"/>
      <c r="T131" s="325"/>
      <c r="U131" s="325"/>
      <c r="V131" s="325"/>
      <c r="W131" s="325"/>
      <c r="X131" s="325"/>
      <c r="Y131" s="325"/>
      <c r="Z131" s="326"/>
      <c r="AA131" s="9"/>
      <c r="AB131" s="350" t="s">
        <v>225</v>
      </c>
      <c r="AC131" s="351"/>
      <c r="AD131" s="351"/>
      <c r="AE131" s="351"/>
      <c r="AF131" s="351"/>
      <c r="AG131" s="351"/>
      <c r="AH131" s="351"/>
      <c r="AI131" s="351"/>
      <c r="AJ131" s="351"/>
      <c r="AK131" s="351"/>
      <c r="AL131" s="351"/>
      <c r="AM131" s="351"/>
      <c r="AN131" s="324">
        <v>110000</v>
      </c>
      <c r="AO131" s="324"/>
      <c r="AP131" s="324"/>
      <c r="AQ131" s="324"/>
      <c r="AR131" s="324"/>
      <c r="AS131" s="352"/>
      <c r="AU131" s="353" t="str">
        <f>IF(AN131="","参加費欄は必ず記入してください。
（イベントを行わない、参加費無料等の場合は０を記入）",IF(AN131&gt;=0,"","０以上の数字を記入して下さい"))</f>
        <v/>
      </c>
      <c r="AV131" s="353"/>
      <c r="AW131" s="353"/>
      <c r="AX131" s="353"/>
      <c r="AY131" s="353"/>
      <c r="AZ131" s="353"/>
      <c r="BA131" s="353"/>
      <c r="BB131" s="353"/>
      <c r="BC131" s="353"/>
      <c r="BD131" s="353"/>
      <c r="BE131" s="353"/>
      <c r="BF131" s="353"/>
      <c r="BG131" s="353"/>
      <c r="BH131" s="353"/>
      <c r="BI131" s="353"/>
      <c r="BJ131" s="353"/>
      <c r="BK131" s="353"/>
    </row>
    <row r="132" spans="1:1267" s="3" customFormat="1" ht="45" customHeight="1" x14ac:dyDescent="0.4">
      <c r="A132" s="5"/>
      <c r="B132" s="698"/>
      <c r="C132" s="699"/>
      <c r="D132" s="321"/>
      <c r="E132" s="322"/>
      <c r="F132" s="322"/>
      <c r="G132" s="322"/>
      <c r="H132" s="322"/>
      <c r="I132" s="322"/>
      <c r="J132" s="322"/>
      <c r="K132" s="323"/>
      <c r="L132" s="324"/>
      <c r="M132" s="324"/>
      <c r="N132" s="324"/>
      <c r="O132" s="324"/>
      <c r="P132" s="324"/>
      <c r="Q132" s="324"/>
      <c r="R132" s="325"/>
      <c r="S132" s="325"/>
      <c r="T132" s="325"/>
      <c r="U132" s="325"/>
      <c r="V132" s="325"/>
      <c r="W132" s="325"/>
      <c r="X132" s="325"/>
      <c r="Y132" s="325"/>
      <c r="Z132" s="326"/>
      <c r="AA132" s="9"/>
      <c r="AB132" s="354" t="s">
        <v>300</v>
      </c>
      <c r="AC132" s="355"/>
      <c r="AD132" s="355"/>
      <c r="AE132" s="355"/>
      <c r="AF132" s="355"/>
      <c r="AG132" s="355"/>
      <c r="AH132" s="355"/>
      <c r="AI132" s="355"/>
      <c r="AJ132" s="355"/>
      <c r="AK132" s="355"/>
      <c r="AL132" s="355"/>
      <c r="AM132" s="355"/>
      <c r="AN132" s="324">
        <v>150000</v>
      </c>
      <c r="AO132" s="324"/>
      <c r="AP132" s="324"/>
      <c r="AQ132" s="324"/>
      <c r="AR132" s="324"/>
      <c r="AS132" s="352"/>
    </row>
    <row r="133" spans="1:1267" s="3" customFormat="1" ht="45" customHeight="1" x14ac:dyDescent="0.4">
      <c r="A133" s="5"/>
      <c r="B133" s="698"/>
      <c r="C133" s="699"/>
      <c r="D133" s="321"/>
      <c r="E133" s="322"/>
      <c r="F133" s="322"/>
      <c r="G133" s="322"/>
      <c r="H133" s="322"/>
      <c r="I133" s="322"/>
      <c r="J133" s="322"/>
      <c r="K133" s="323"/>
      <c r="L133" s="324"/>
      <c r="M133" s="324"/>
      <c r="N133" s="324"/>
      <c r="O133" s="324"/>
      <c r="P133" s="324"/>
      <c r="Q133" s="324"/>
      <c r="R133" s="325"/>
      <c r="S133" s="325"/>
      <c r="T133" s="325"/>
      <c r="U133" s="325"/>
      <c r="V133" s="325"/>
      <c r="W133" s="325"/>
      <c r="X133" s="325"/>
      <c r="Y133" s="325"/>
      <c r="Z133" s="326"/>
      <c r="AA133" s="9"/>
      <c r="AB133" s="354"/>
      <c r="AC133" s="355"/>
      <c r="AD133" s="355"/>
      <c r="AE133" s="355"/>
      <c r="AF133" s="355"/>
      <c r="AG133" s="355"/>
      <c r="AH133" s="355"/>
      <c r="AI133" s="355"/>
      <c r="AJ133" s="355"/>
      <c r="AK133" s="355"/>
      <c r="AL133" s="355"/>
      <c r="AM133" s="355"/>
      <c r="AN133" s="324"/>
      <c r="AO133" s="324"/>
      <c r="AP133" s="324"/>
      <c r="AQ133" s="324"/>
      <c r="AR133" s="324"/>
      <c r="AS133" s="352"/>
    </row>
    <row r="134" spans="1:1267" s="3" customFormat="1" ht="45" customHeight="1" x14ac:dyDescent="0.4">
      <c r="A134" s="5"/>
      <c r="B134" s="698"/>
      <c r="C134" s="699"/>
      <c r="D134" s="321"/>
      <c r="E134" s="322"/>
      <c r="F134" s="322"/>
      <c r="G134" s="322"/>
      <c r="H134" s="322"/>
      <c r="I134" s="322"/>
      <c r="J134" s="322"/>
      <c r="K134" s="323"/>
      <c r="L134" s="324"/>
      <c r="M134" s="324"/>
      <c r="N134" s="324"/>
      <c r="O134" s="324"/>
      <c r="P134" s="324"/>
      <c r="Q134" s="324"/>
      <c r="R134" s="325"/>
      <c r="S134" s="325"/>
      <c r="T134" s="325"/>
      <c r="U134" s="325"/>
      <c r="V134" s="325"/>
      <c r="W134" s="325"/>
      <c r="X134" s="325"/>
      <c r="Y134" s="325"/>
      <c r="Z134" s="326"/>
      <c r="AA134" s="9"/>
      <c r="AB134" s="354"/>
      <c r="AC134" s="355"/>
      <c r="AD134" s="355"/>
      <c r="AE134" s="355"/>
      <c r="AF134" s="355"/>
      <c r="AG134" s="355"/>
      <c r="AH134" s="355"/>
      <c r="AI134" s="355"/>
      <c r="AJ134" s="355"/>
      <c r="AK134" s="355"/>
      <c r="AL134" s="355"/>
      <c r="AM134" s="355"/>
      <c r="AN134" s="324"/>
      <c r="AO134" s="324"/>
      <c r="AP134" s="324"/>
      <c r="AQ134" s="324"/>
      <c r="AR134" s="324"/>
      <c r="AS134" s="352"/>
    </row>
    <row r="135" spans="1:1267" s="3" customFormat="1" ht="45" customHeight="1" x14ac:dyDescent="0.4">
      <c r="A135" s="5"/>
      <c r="B135" s="698"/>
      <c r="C135" s="699"/>
      <c r="D135" s="321"/>
      <c r="E135" s="322"/>
      <c r="F135" s="322"/>
      <c r="G135" s="322"/>
      <c r="H135" s="322"/>
      <c r="I135" s="322"/>
      <c r="J135" s="322"/>
      <c r="K135" s="323"/>
      <c r="L135" s="356"/>
      <c r="M135" s="356"/>
      <c r="N135" s="356"/>
      <c r="O135" s="356"/>
      <c r="P135" s="356"/>
      <c r="Q135" s="356"/>
      <c r="R135" s="325"/>
      <c r="S135" s="325"/>
      <c r="T135" s="325"/>
      <c r="U135" s="325"/>
      <c r="V135" s="325"/>
      <c r="W135" s="325"/>
      <c r="X135" s="325"/>
      <c r="Y135" s="325"/>
      <c r="Z135" s="326"/>
      <c r="AA135" s="9"/>
      <c r="AB135" s="354"/>
      <c r="AC135" s="355"/>
      <c r="AD135" s="355"/>
      <c r="AE135" s="355"/>
      <c r="AF135" s="355"/>
      <c r="AG135" s="355"/>
      <c r="AH135" s="355"/>
      <c r="AI135" s="355"/>
      <c r="AJ135" s="355"/>
      <c r="AK135" s="355"/>
      <c r="AL135" s="355"/>
      <c r="AM135" s="355"/>
      <c r="AN135" s="324"/>
      <c r="AO135" s="324"/>
      <c r="AP135" s="324"/>
      <c r="AQ135" s="324"/>
      <c r="AR135" s="324"/>
      <c r="AS135" s="352"/>
    </row>
    <row r="136" spans="1:1267" s="3" customFormat="1" ht="45" customHeight="1" x14ac:dyDescent="0.4">
      <c r="A136" s="5"/>
      <c r="B136" s="698"/>
      <c r="C136" s="699"/>
      <c r="D136" s="321"/>
      <c r="E136" s="322"/>
      <c r="F136" s="322"/>
      <c r="G136" s="322"/>
      <c r="H136" s="322"/>
      <c r="I136" s="322"/>
      <c r="J136" s="322"/>
      <c r="K136" s="323"/>
      <c r="L136" s="356"/>
      <c r="M136" s="356"/>
      <c r="N136" s="356"/>
      <c r="O136" s="356"/>
      <c r="P136" s="356"/>
      <c r="Q136" s="356"/>
      <c r="R136" s="325"/>
      <c r="S136" s="325"/>
      <c r="T136" s="325"/>
      <c r="U136" s="325"/>
      <c r="V136" s="325"/>
      <c r="W136" s="325"/>
      <c r="X136" s="325"/>
      <c r="Y136" s="325"/>
      <c r="Z136" s="326"/>
      <c r="AA136" s="9"/>
      <c r="AB136" s="354"/>
      <c r="AC136" s="355"/>
      <c r="AD136" s="355"/>
      <c r="AE136" s="355"/>
      <c r="AF136" s="355"/>
      <c r="AG136" s="355"/>
      <c r="AH136" s="355"/>
      <c r="AI136" s="355"/>
      <c r="AJ136" s="355"/>
      <c r="AK136" s="355"/>
      <c r="AL136" s="355"/>
      <c r="AM136" s="355"/>
      <c r="AN136" s="324"/>
      <c r="AO136" s="324"/>
      <c r="AP136" s="324"/>
      <c r="AQ136" s="324"/>
      <c r="AR136" s="324"/>
      <c r="AS136" s="352"/>
    </row>
    <row r="137" spans="1:1267" s="3" customFormat="1" ht="45" customHeight="1" x14ac:dyDescent="0.4">
      <c r="A137" s="5"/>
      <c r="B137" s="700"/>
      <c r="C137" s="701"/>
      <c r="D137" s="367" t="s">
        <v>155</v>
      </c>
      <c r="E137" s="368"/>
      <c r="F137" s="368"/>
      <c r="G137" s="368"/>
      <c r="H137" s="368"/>
      <c r="I137" s="368"/>
      <c r="J137" s="368"/>
      <c r="K137" s="368"/>
      <c r="L137" s="369">
        <f>IF(SUM(L127:L136)=0,"",SUM(L127:L136))</f>
        <v>736000</v>
      </c>
      <c r="M137" s="369"/>
      <c r="N137" s="369"/>
      <c r="O137" s="369"/>
      <c r="P137" s="369"/>
      <c r="Q137" s="369"/>
      <c r="R137" s="370"/>
      <c r="S137" s="370"/>
      <c r="T137" s="370"/>
      <c r="U137" s="370"/>
      <c r="V137" s="370"/>
      <c r="W137" s="370"/>
      <c r="X137" s="370"/>
      <c r="Y137" s="370"/>
      <c r="Z137" s="371"/>
      <c r="AA137" s="9"/>
      <c r="AB137" s="372"/>
      <c r="AC137" s="373"/>
      <c r="AD137" s="373"/>
      <c r="AE137" s="373"/>
      <c r="AF137" s="373"/>
      <c r="AG137" s="373"/>
      <c r="AH137" s="373"/>
      <c r="AI137" s="373"/>
      <c r="AJ137" s="373"/>
      <c r="AK137" s="373"/>
      <c r="AL137" s="373"/>
      <c r="AM137" s="374"/>
      <c r="AN137" s="324"/>
      <c r="AO137" s="324"/>
      <c r="AP137" s="324"/>
      <c r="AQ137" s="324"/>
      <c r="AR137" s="324"/>
      <c r="AS137" s="352"/>
      <c r="AT137" s="2"/>
      <c r="AU137" s="87"/>
      <c r="AV137" s="2"/>
      <c r="AW137" s="2"/>
      <c r="AX137" s="2"/>
      <c r="AY137" s="2"/>
      <c r="AZ137" s="2"/>
      <c r="BA137" s="2"/>
      <c r="BB137" s="2"/>
      <c r="BC137" s="2"/>
      <c r="BD137" s="2"/>
      <c r="BE137" s="2"/>
      <c r="BF137" s="2"/>
      <c r="BG137" s="2"/>
      <c r="BH137" s="2"/>
      <c r="BI137" s="2"/>
      <c r="BJ137" s="2"/>
      <c r="BK137" s="2"/>
      <c r="BL137" s="2"/>
      <c r="BM137" s="2"/>
      <c r="BN137" s="2"/>
      <c r="BO137" s="2"/>
      <c r="BP137" s="2"/>
      <c r="BQ137" s="2"/>
      <c r="BR137" s="2"/>
      <c r="BS137" s="2"/>
      <c r="BT137" s="2"/>
      <c r="BU137" s="2"/>
      <c r="BV137" s="2"/>
      <c r="BW137" s="2"/>
      <c r="BX137" s="2"/>
      <c r="BY137" s="2"/>
      <c r="BZ137" s="2"/>
      <c r="CA137" s="2"/>
      <c r="CB137" s="2"/>
      <c r="CC137" s="2"/>
      <c r="CD137" s="2"/>
      <c r="CE137" s="2"/>
      <c r="CF137" s="2"/>
      <c r="CG137" s="2"/>
      <c r="CH137" s="2"/>
      <c r="CI137" s="2"/>
      <c r="CJ137" s="2"/>
      <c r="CK137" s="2"/>
      <c r="CL137" s="2"/>
      <c r="CM137" s="2"/>
      <c r="CN137" s="2"/>
      <c r="CO137" s="2"/>
      <c r="CP137" s="2"/>
      <c r="CQ137" s="2"/>
      <c r="CR137" s="2"/>
      <c r="CS137" s="2"/>
      <c r="CT137" s="2"/>
      <c r="CU137" s="2"/>
      <c r="CV137" s="2"/>
      <c r="CW137" s="2"/>
      <c r="CX137" s="2"/>
      <c r="CY137" s="2"/>
      <c r="CZ137" s="2"/>
      <c r="DA137" s="2"/>
      <c r="DB137" s="2"/>
      <c r="DC137" s="2"/>
      <c r="DD137" s="2"/>
      <c r="DE137" s="2"/>
      <c r="DF137" s="2"/>
      <c r="DG137" s="2"/>
      <c r="DH137" s="2"/>
      <c r="DI137" s="2"/>
      <c r="DJ137" s="2"/>
      <c r="DK137" s="2"/>
      <c r="DL137" s="2"/>
      <c r="DM137" s="2"/>
      <c r="DN137" s="2"/>
      <c r="DO137" s="2"/>
      <c r="DP137" s="2"/>
      <c r="DQ137" s="2"/>
      <c r="DR137" s="2"/>
      <c r="DS137" s="2"/>
      <c r="DT137" s="2"/>
      <c r="DU137" s="2"/>
      <c r="DV137" s="2"/>
      <c r="DW137" s="2"/>
      <c r="DX137" s="2"/>
      <c r="DY137" s="2"/>
      <c r="DZ137" s="2"/>
      <c r="EA137" s="2"/>
      <c r="EB137" s="2"/>
      <c r="EC137" s="2"/>
      <c r="ED137" s="2"/>
      <c r="EE137" s="2"/>
      <c r="EF137" s="2"/>
      <c r="EG137" s="2"/>
      <c r="EH137" s="2"/>
      <c r="EI137" s="2"/>
      <c r="EJ137" s="2"/>
      <c r="EK137" s="2"/>
      <c r="EL137" s="2"/>
      <c r="EM137" s="2"/>
      <c r="EN137" s="2"/>
      <c r="EO137" s="2"/>
      <c r="EP137" s="2"/>
      <c r="EQ137" s="2"/>
      <c r="ER137" s="2"/>
      <c r="ES137" s="2"/>
      <c r="ET137" s="2"/>
      <c r="EU137" s="2"/>
      <c r="EV137" s="2"/>
      <c r="EW137" s="2"/>
      <c r="EX137" s="2"/>
      <c r="EY137" s="2"/>
      <c r="EZ137" s="2"/>
      <c r="FA137" s="2"/>
      <c r="FB137" s="2"/>
      <c r="FC137" s="2"/>
      <c r="FD137" s="2"/>
      <c r="FE137" s="2"/>
      <c r="FF137" s="2"/>
      <c r="FG137" s="2"/>
      <c r="FH137" s="2"/>
      <c r="FI137" s="2"/>
      <c r="FJ137" s="2"/>
      <c r="FK137" s="2"/>
      <c r="FL137" s="2"/>
      <c r="FM137" s="2"/>
      <c r="FN137" s="2"/>
      <c r="FO137" s="2"/>
      <c r="FP137" s="2"/>
      <c r="FQ137" s="2"/>
      <c r="FR137" s="2"/>
      <c r="FS137" s="2"/>
      <c r="FT137" s="2"/>
      <c r="FU137" s="2"/>
      <c r="FV137" s="2"/>
      <c r="FW137" s="2"/>
      <c r="FX137" s="2"/>
      <c r="FY137" s="2"/>
      <c r="FZ137" s="2"/>
      <c r="GA137" s="2"/>
      <c r="GB137" s="2"/>
      <c r="GC137" s="2"/>
      <c r="GD137" s="2"/>
      <c r="GE137" s="2"/>
      <c r="GF137" s="2"/>
      <c r="GG137" s="2"/>
      <c r="GH137" s="2"/>
      <c r="GI137" s="2"/>
      <c r="GJ137" s="2"/>
      <c r="GK137" s="2"/>
      <c r="GL137" s="2"/>
      <c r="GM137" s="2"/>
      <c r="GN137" s="2"/>
      <c r="GO137" s="2"/>
      <c r="GP137" s="2"/>
      <c r="GQ137" s="2"/>
      <c r="GR137" s="2"/>
      <c r="GS137" s="2"/>
      <c r="GT137" s="2"/>
      <c r="GU137" s="2"/>
      <c r="GV137" s="2"/>
      <c r="GW137" s="2"/>
      <c r="GX137" s="2"/>
      <c r="GY137" s="2"/>
      <c r="GZ137" s="2"/>
      <c r="HA137" s="2"/>
      <c r="HB137" s="2"/>
      <c r="HC137" s="2"/>
      <c r="HD137" s="2"/>
      <c r="HE137" s="2"/>
      <c r="HF137" s="2"/>
      <c r="HG137" s="2"/>
      <c r="HH137" s="2"/>
      <c r="HI137" s="2"/>
      <c r="HJ137" s="2"/>
      <c r="HK137" s="2"/>
      <c r="HL137" s="2"/>
      <c r="HM137" s="2"/>
      <c r="HN137" s="2"/>
      <c r="HO137" s="2"/>
      <c r="HP137" s="2"/>
      <c r="HQ137" s="2"/>
      <c r="HR137" s="2"/>
      <c r="HS137" s="2"/>
      <c r="HT137" s="2"/>
      <c r="HU137" s="2"/>
      <c r="HV137" s="2"/>
      <c r="HW137" s="2"/>
      <c r="HX137" s="2"/>
      <c r="HY137" s="2"/>
      <c r="HZ137" s="2"/>
      <c r="IA137" s="2"/>
      <c r="IB137" s="2"/>
      <c r="IC137" s="2"/>
      <c r="ID137" s="2"/>
      <c r="IE137" s="2"/>
      <c r="IF137" s="2"/>
      <c r="IG137" s="2"/>
      <c r="IH137" s="2"/>
      <c r="II137" s="2"/>
      <c r="IJ137" s="2"/>
      <c r="IK137" s="2"/>
      <c r="IL137" s="2"/>
      <c r="IM137" s="2"/>
      <c r="IN137" s="2"/>
      <c r="IO137" s="2"/>
      <c r="IP137" s="2"/>
      <c r="IQ137" s="2"/>
      <c r="IR137" s="2"/>
      <c r="IS137" s="2"/>
      <c r="IT137" s="2"/>
      <c r="IU137" s="2"/>
      <c r="IV137" s="2"/>
      <c r="IW137" s="2"/>
      <c r="IX137" s="2"/>
      <c r="IY137" s="2"/>
      <c r="IZ137" s="2"/>
      <c r="JA137" s="2"/>
      <c r="JB137" s="2"/>
      <c r="JC137" s="2"/>
      <c r="JD137" s="2"/>
      <c r="JE137" s="2"/>
      <c r="JF137" s="2"/>
      <c r="JG137" s="2"/>
      <c r="JH137" s="2"/>
      <c r="JI137" s="2"/>
      <c r="JJ137" s="2"/>
      <c r="JK137" s="2"/>
      <c r="JL137" s="2"/>
      <c r="JM137" s="2"/>
      <c r="JN137" s="2"/>
      <c r="JO137" s="2"/>
      <c r="JP137" s="2"/>
      <c r="JQ137" s="2"/>
      <c r="JR137" s="2"/>
      <c r="JS137" s="2"/>
      <c r="JT137" s="2"/>
      <c r="JU137" s="2"/>
      <c r="JV137" s="2"/>
      <c r="JW137" s="2"/>
      <c r="JX137" s="2"/>
      <c r="JY137" s="2"/>
      <c r="JZ137" s="2"/>
      <c r="KA137" s="2"/>
      <c r="KB137" s="2"/>
      <c r="KC137" s="2"/>
      <c r="KD137" s="2"/>
      <c r="KE137" s="2"/>
      <c r="KF137" s="2"/>
      <c r="KG137" s="2"/>
      <c r="KH137" s="2"/>
      <c r="KI137" s="2"/>
      <c r="KJ137" s="2"/>
      <c r="KK137" s="2"/>
      <c r="KL137" s="2"/>
      <c r="KM137" s="2"/>
      <c r="KN137" s="2"/>
      <c r="KO137" s="2"/>
      <c r="KP137" s="2"/>
      <c r="KQ137" s="2"/>
      <c r="KR137" s="2"/>
      <c r="KS137" s="2"/>
      <c r="KT137" s="2"/>
      <c r="KU137" s="2"/>
      <c r="KV137" s="2"/>
      <c r="KW137" s="2"/>
      <c r="KX137" s="2"/>
      <c r="KY137" s="2"/>
      <c r="KZ137" s="2"/>
      <c r="LA137" s="2"/>
      <c r="LB137" s="2"/>
      <c r="LC137" s="2"/>
      <c r="LD137" s="2"/>
      <c r="LE137" s="2"/>
      <c r="LF137" s="2"/>
      <c r="LG137" s="2"/>
      <c r="LH137" s="2"/>
      <c r="LI137" s="2"/>
      <c r="LJ137" s="2"/>
      <c r="LK137" s="2"/>
      <c r="LL137" s="2"/>
      <c r="LM137" s="2"/>
      <c r="LN137" s="2"/>
      <c r="LO137" s="2"/>
      <c r="LP137" s="2"/>
      <c r="LQ137" s="2"/>
      <c r="LR137" s="2"/>
      <c r="LS137" s="2"/>
      <c r="LT137" s="2"/>
      <c r="LU137" s="2"/>
      <c r="LV137" s="2"/>
      <c r="LW137" s="2"/>
      <c r="LX137" s="2"/>
      <c r="LY137" s="2"/>
      <c r="LZ137" s="2"/>
      <c r="MA137" s="2"/>
      <c r="MB137" s="2"/>
      <c r="MC137" s="2"/>
      <c r="MD137" s="2"/>
      <c r="ME137" s="2"/>
      <c r="MF137" s="2"/>
      <c r="MG137" s="2"/>
      <c r="MH137" s="2"/>
      <c r="MI137" s="2"/>
      <c r="MJ137" s="2"/>
      <c r="MK137" s="2"/>
      <c r="ML137" s="2"/>
      <c r="MM137" s="2"/>
      <c r="MN137" s="2"/>
      <c r="MO137" s="2"/>
      <c r="MP137" s="2"/>
      <c r="MQ137" s="2"/>
      <c r="MR137" s="2"/>
      <c r="MS137" s="2"/>
      <c r="MT137" s="2"/>
      <c r="MU137" s="2"/>
      <c r="MV137" s="2"/>
      <c r="MW137" s="2"/>
      <c r="MX137" s="2"/>
      <c r="MY137" s="2"/>
      <c r="MZ137" s="2"/>
      <c r="NA137" s="2"/>
      <c r="NB137" s="2"/>
      <c r="NC137" s="2"/>
      <c r="ND137" s="2"/>
      <c r="NE137" s="2"/>
      <c r="NF137" s="2"/>
      <c r="NG137" s="2"/>
      <c r="NH137" s="2"/>
      <c r="NI137" s="2"/>
      <c r="NJ137" s="2"/>
      <c r="NK137" s="2"/>
      <c r="NL137" s="2"/>
      <c r="NM137" s="2"/>
      <c r="NN137" s="2"/>
      <c r="NO137" s="2"/>
      <c r="NP137" s="2"/>
      <c r="NQ137" s="2"/>
      <c r="NR137" s="2"/>
      <c r="NS137" s="2"/>
      <c r="NT137" s="2"/>
      <c r="NU137" s="2"/>
      <c r="NV137" s="2"/>
      <c r="NW137" s="2"/>
      <c r="NX137" s="2"/>
      <c r="NY137" s="2"/>
      <c r="NZ137" s="2"/>
      <c r="OA137" s="2"/>
      <c r="OB137" s="2"/>
      <c r="OC137" s="2"/>
      <c r="OD137" s="2"/>
      <c r="OE137" s="2"/>
      <c r="OF137" s="2"/>
      <c r="OG137" s="2"/>
      <c r="OH137" s="2"/>
      <c r="OI137" s="2"/>
      <c r="OJ137" s="2"/>
      <c r="OK137" s="2"/>
      <c r="OL137" s="2"/>
      <c r="OM137" s="2"/>
      <c r="ON137" s="2"/>
      <c r="OO137" s="2"/>
      <c r="OP137" s="2"/>
      <c r="OQ137" s="2"/>
      <c r="OR137" s="2"/>
      <c r="OS137" s="2"/>
      <c r="OT137" s="2"/>
      <c r="OU137" s="2"/>
      <c r="OV137" s="2"/>
      <c r="OW137" s="2"/>
      <c r="OX137" s="2"/>
      <c r="OY137" s="2"/>
      <c r="OZ137" s="2"/>
      <c r="PA137" s="2"/>
      <c r="PB137" s="2"/>
      <c r="PC137" s="2"/>
      <c r="PD137" s="2"/>
      <c r="PE137" s="2"/>
      <c r="PF137" s="2"/>
      <c r="PG137" s="2"/>
      <c r="PH137" s="2"/>
      <c r="PI137" s="2"/>
      <c r="PJ137" s="2"/>
      <c r="PK137" s="2"/>
      <c r="PL137" s="2"/>
      <c r="PM137" s="2"/>
      <c r="PN137" s="2"/>
      <c r="PO137" s="2"/>
      <c r="PP137" s="2"/>
      <c r="PQ137" s="2"/>
      <c r="PR137" s="2"/>
      <c r="PS137" s="2"/>
      <c r="PT137" s="2"/>
      <c r="PU137" s="2"/>
      <c r="PV137" s="2"/>
      <c r="PW137" s="2"/>
      <c r="PX137" s="2"/>
      <c r="PY137" s="2"/>
      <c r="PZ137" s="2"/>
      <c r="QA137" s="2"/>
      <c r="QB137" s="2"/>
      <c r="QC137" s="2"/>
      <c r="QD137" s="2"/>
      <c r="QE137" s="2"/>
      <c r="QF137" s="2"/>
      <c r="QG137" s="2"/>
      <c r="QH137" s="2"/>
      <c r="QI137" s="2"/>
      <c r="QJ137" s="2"/>
      <c r="QK137" s="2"/>
      <c r="QL137" s="2"/>
      <c r="QM137" s="2"/>
      <c r="QN137" s="2"/>
      <c r="QO137" s="2"/>
      <c r="QP137" s="2"/>
      <c r="QQ137" s="2"/>
      <c r="QR137" s="2"/>
      <c r="QS137" s="2"/>
      <c r="QT137" s="2"/>
      <c r="QU137" s="2"/>
      <c r="QV137" s="2"/>
      <c r="QW137" s="2"/>
      <c r="QX137" s="2"/>
      <c r="QY137" s="2"/>
      <c r="QZ137" s="2"/>
      <c r="RA137" s="2"/>
      <c r="RB137" s="2"/>
      <c r="RC137" s="2"/>
      <c r="RD137" s="2"/>
      <c r="RE137" s="2"/>
      <c r="RF137" s="2"/>
      <c r="RG137" s="2"/>
      <c r="RH137" s="2"/>
      <c r="RI137" s="2"/>
      <c r="RJ137" s="2"/>
      <c r="RK137" s="2"/>
      <c r="RL137" s="2"/>
      <c r="RM137" s="2"/>
      <c r="RN137" s="2"/>
      <c r="RO137" s="2"/>
      <c r="RP137" s="2"/>
      <c r="RQ137" s="2"/>
      <c r="RR137" s="2"/>
      <c r="RS137" s="2"/>
      <c r="RT137" s="2"/>
      <c r="RU137" s="2"/>
      <c r="RV137" s="2"/>
      <c r="RW137" s="2"/>
      <c r="RX137" s="2"/>
      <c r="RY137" s="2"/>
      <c r="RZ137" s="2"/>
      <c r="SA137" s="2"/>
      <c r="SB137" s="2"/>
      <c r="SC137" s="2"/>
      <c r="SD137" s="2"/>
      <c r="SE137" s="2"/>
      <c r="SF137" s="2"/>
      <c r="SG137" s="2"/>
      <c r="SH137" s="2"/>
      <c r="SI137" s="2"/>
      <c r="SJ137" s="2"/>
      <c r="SK137" s="2"/>
      <c r="SL137" s="2"/>
      <c r="SM137" s="2"/>
      <c r="SN137" s="2"/>
      <c r="SO137" s="2"/>
      <c r="SP137" s="2"/>
      <c r="SQ137" s="2"/>
      <c r="SR137" s="2"/>
      <c r="SS137" s="2"/>
      <c r="ST137" s="2"/>
      <c r="SU137" s="2"/>
      <c r="SV137" s="2"/>
      <c r="SW137" s="2"/>
      <c r="SX137" s="2"/>
      <c r="SY137" s="2"/>
      <c r="SZ137" s="2"/>
      <c r="TA137" s="2"/>
      <c r="TB137" s="2"/>
      <c r="TC137" s="2"/>
      <c r="TD137" s="2"/>
      <c r="TE137" s="2"/>
      <c r="TF137" s="2"/>
      <c r="TG137" s="2"/>
      <c r="TH137" s="2"/>
      <c r="TI137" s="2"/>
      <c r="TJ137" s="2"/>
      <c r="TK137" s="2"/>
      <c r="TL137" s="2"/>
      <c r="TM137" s="2"/>
      <c r="TN137" s="2"/>
      <c r="TO137" s="2"/>
      <c r="TP137" s="2"/>
      <c r="TQ137" s="2"/>
      <c r="TR137" s="2"/>
      <c r="TS137" s="2"/>
      <c r="TT137" s="2"/>
      <c r="TU137" s="2"/>
      <c r="TV137" s="2"/>
      <c r="TW137" s="2"/>
      <c r="TX137" s="2"/>
      <c r="TY137" s="2"/>
      <c r="TZ137" s="2"/>
      <c r="UA137" s="2"/>
      <c r="UB137" s="2"/>
      <c r="UC137" s="2"/>
      <c r="UD137" s="2"/>
      <c r="UE137" s="2"/>
      <c r="UF137" s="2"/>
      <c r="UG137" s="2"/>
      <c r="UH137" s="2"/>
      <c r="UI137" s="2"/>
      <c r="UJ137" s="2"/>
      <c r="UK137" s="2"/>
      <c r="UL137" s="2"/>
      <c r="UM137" s="2"/>
      <c r="UN137" s="2"/>
      <c r="UO137" s="2"/>
      <c r="UP137" s="2"/>
      <c r="UQ137" s="2"/>
      <c r="UR137" s="2"/>
      <c r="US137" s="2"/>
      <c r="UT137" s="2"/>
      <c r="UU137" s="2"/>
      <c r="UV137" s="2"/>
      <c r="UW137" s="2"/>
      <c r="UX137" s="2"/>
      <c r="UY137" s="2"/>
      <c r="UZ137" s="2"/>
      <c r="VA137" s="2"/>
      <c r="VB137" s="2"/>
      <c r="VC137" s="2"/>
      <c r="VD137" s="2"/>
      <c r="VE137" s="2"/>
      <c r="VF137" s="2"/>
      <c r="VG137" s="2"/>
      <c r="VH137" s="2"/>
      <c r="VI137" s="2"/>
      <c r="VJ137" s="2"/>
      <c r="VK137" s="2"/>
      <c r="VL137" s="2"/>
      <c r="VM137" s="2"/>
      <c r="VN137" s="2"/>
      <c r="VO137" s="2"/>
      <c r="VP137" s="2"/>
      <c r="VQ137" s="2"/>
      <c r="VR137" s="2"/>
      <c r="VS137" s="2"/>
      <c r="VT137" s="2"/>
      <c r="VU137" s="2"/>
      <c r="VV137" s="2"/>
      <c r="VW137" s="2"/>
      <c r="VX137" s="2"/>
      <c r="VY137" s="2"/>
      <c r="VZ137" s="2"/>
      <c r="WA137" s="2"/>
      <c r="WB137" s="2"/>
      <c r="WC137" s="2"/>
      <c r="WD137" s="2"/>
      <c r="WE137" s="2"/>
      <c r="WF137" s="2"/>
      <c r="WG137" s="2"/>
      <c r="WH137" s="2"/>
      <c r="WI137" s="2"/>
      <c r="WJ137" s="2"/>
      <c r="WK137" s="2"/>
      <c r="WL137" s="2"/>
      <c r="WM137" s="2"/>
      <c r="WN137" s="2"/>
      <c r="WO137" s="2"/>
      <c r="WP137" s="2"/>
      <c r="WQ137" s="2"/>
      <c r="WR137" s="2"/>
      <c r="WS137" s="2"/>
      <c r="WT137" s="2"/>
      <c r="WU137" s="2"/>
      <c r="WV137" s="2"/>
      <c r="WW137" s="2"/>
      <c r="WX137" s="2"/>
      <c r="WY137" s="2"/>
      <c r="WZ137" s="2"/>
      <c r="XA137" s="2"/>
      <c r="XB137" s="2"/>
      <c r="XC137" s="2"/>
      <c r="XD137" s="2"/>
      <c r="XE137" s="2"/>
      <c r="XF137" s="2"/>
      <c r="XG137" s="2"/>
      <c r="XH137" s="2"/>
      <c r="XI137" s="2"/>
      <c r="XJ137" s="2"/>
      <c r="XK137" s="2"/>
      <c r="XL137" s="2"/>
      <c r="XM137" s="2"/>
      <c r="XN137" s="2"/>
      <c r="XO137" s="2"/>
      <c r="XP137" s="2"/>
      <c r="XQ137" s="2"/>
      <c r="XR137" s="2"/>
      <c r="XS137" s="2"/>
      <c r="XT137" s="2"/>
      <c r="XU137" s="2"/>
      <c r="XV137" s="2"/>
      <c r="XW137" s="2"/>
      <c r="XX137" s="2"/>
      <c r="XY137" s="2"/>
      <c r="XZ137" s="2"/>
      <c r="YA137" s="2"/>
      <c r="YB137" s="2"/>
      <c r="YC137" s="2"/>
      <c r="YD137" s="2"/>
      <c r="YE137" s="2"/>
      <c r="YF137" s="2"/>
      <c r="YG137" s="2"/>
      <c r="YH137" s="2"/>
      <c r="YI137" s="2"/>
      <c r="YJ137" s="2"/>
      <c r="YK137" s="2"/>
      <c r="YL137" s="2"/>
      <c r="YM137" s="2"/>
      <c r="YN137" s="2"/>
      <c r="YO137" s="2"/>
      <c r="YP137" s="2"/>
      <c r="YQ137" s="2"/>
      <c r="YR137" s="2"/>
      <c r="YS137" s="2"/>
      <c r="YT137" s="2"/>
      <c r="YU137" s="2"/>
      <c r="YV137" s="2"/>
      <c r="YW137" s="2"/>
      <c r="YX137" s="2"/>
      <c r="YY137" s="2"/>
      <c r="YZ137" s="2"/>
      <c r="ZA137" s="2"/>
      <c r="ZB137" s="2"/>
      <c r="ZC137" s="2"/>
      <c r="ZD137" s="2"/>
      <c r="ZE137" s="2"/>
      <c r="ZF137" s="2"/>
      <c r="ZG137" s="2"/>
      <c r="ZH137" s="2"/>
      <c r="ZI137" s="2"/>
      <c r="ZJ137" s="2"/>
      <c r="ZK137" s="2"/>
      <c r="ZL137" s="2"/>
      <c r="ZM137" s="2"/>
      <c r="ZN137" s="2"/>
      <c r="ZO137" s="2"/>
      <c r="ZP137" s="2"/>
      <c r="ZQ137" s="2"/>
      <c r="ZR137" s="2"/>
      <c r="ZS137" s="2"/>
      <c r="ZT137" s="2"/>
      <c r="ZU137" s="2"/>
      <c r="ZV137" s="2"/>
      <c r="ZW137" s="2"/>
      <c r="ZX137" s="2"/>
      <c r="ZY137" s="2"/>
      <c r="ZZ137" s="2"/>
      <c r="AAA137" s="2"/>
      <c r="AAB137" s="2"/>
      <c r="AAC137" s="2"/>
      <c r="AAD137" s="2"/>
      <c r="AAE137" s="2"/>
      <c r="AAF137" s="2"/>
      <c r="AAG137" s="2"/>
      <c r="AAH137" s="2"/>
      <c r="AAI137" s="2"/>
      <c r="AAJ137" s="2"/>
      <c r="AAK137" s="2"/>
      <c r="AAL137" s="2"/>
      <c r="AAM137" s="2"/>
      <c r="AAN137" s="2"/>
      <c r="AAO137" s="2"/>
      <c r="AAP137" s="2"/>
      <c r="AAQ137" s="2"/>
      <c r="AAR137" s="2"/>
      <c r="AAS137" s="2"/>
      <c r="AAT137" s="2"/>
      <c r="AAU137" s="2"/>
      <c r="AAV137" s="2"/>
      <c r="AAW137" s="2"/>
      <c r="AAX137" s="2"/>
      <c r="AAY137" s="2"/>
      <c r="AAZ137" s="2"/>
      <c r="ABA137" s="2"/>
      <c r="ABB137" s="2"/>
      <c r="ABC137" s="2"/>
      <c r="ABD137" s="2"/>
      <c r="ABE137" s="2"/>
      <c r="ABF137" s="2"/>
      <c r="ABG137" s="2"/>
      <c r="ABH137" s="2"/>
      <c r="ABI137" s="2"/>
      <c r="ABJ137" s="2"/>
      <c r="ABK137" s="2"/>
      <c r="ABL137" s="2"/>
      <c r="ABM137" s="2"/>
      <c r="ABN137" s="2"/>
      <c r="ABO137" s="2"/>
      <c r="ABP137" s="2"/>
      <c r="ABQ137" s="2"/>
      <c r="ABR137" s="2"/>
      <c r="ABS137" s="2"/>
      <c r="ABT137" s="2"/>
      <c r="ABU137" s="2"/>
      <c r="ABV137" s="2"/>
      <c r="ABW137" s="2"/>
      <c r="ABX137" s="2"/>
      <c r="ABY137" s="2"/>
      <c r="ABZ137" s="2"/>
      <c r="ACA137" s="2"/>
      <c r="ACB137" s="2"/>
      <c r="ACC137" s="2"/>
      <c r="ACD137" s="2"/>
      <c r="ACE137" s="2"/>
      <c r="ACF137" s="2"/>
      <c r="ACG137" s="2"/>
      <c r="ACH137" s="2"/>
      <c r="ACI137" s="2"/>
      <c r="ACJ137" s="2"/>
      <c r="ACK137" s="2"/>
      <c r="ACL137" s="2"/>
      <c r="ACM137" s="2"/>
      <c r="ACN137" s="2"/>
      <c r="ACO137" s="2"/>
      <c r="ACP137" s="2"/>
      <c r="ACQ137" s="2"/>
      <c r="ACR137" s="2"/>
      <c r="ACS137" s="2"/>
      <c r="ACT137" s="2"/>
      <c r="ACU137" s="2"/>
      <c r="ACV137" s="2"/>
      <c r="ACW137" s="2"/>
      <c r="ACX137" s="2"/>
      <c r="ACY137" s="2"/>
      <c r="ACZ137" s="2"/>
      <c r="ADA137" s="2"/>
      <c r="ADB137" s="2"/>
      <c r="ADC137" s="2"/>
      <c r="ADD137" s="2"/>
      <c r="ADE137" s="2"/>
      <c r="ADF137" s="2"/>
      <c r="ADG137" s="2"/>
      <c r="ADH137" s="2"/>
      <c r="ADI137" s="2"/>
      <c r="ADJ137" s="2"/>
      <c r="ADK137" s="2"/>
      <c r="ADL137" s="2"/>
      <c r="ADM137" s="2"/>
      <c r="ADN137" s="2"/>
      <c r="ADO137" s="2"/>
      <c r="ADP137" s="2"/>
      <c r="ADQ137" s="2"/>
      <c r="ADR137" s="2"/>
      <c r="ADS137" s="2"/>
      <c r="ADT137" s="2"/>
      <c r="ADU137" s="2"/>
      <c r="ADV137" s="2"/>
      <c r="ADW137" s="2"/>
      <c r="ADX137" s="2"/>
      <c r="ADY137" s="2"/>
      <c r="ADZ137" s="2"/>
      <c r="AEA137" s="2"/>
      <c r="AEB137" s="2"/>
      <c r="AEC137" s="2"/>
      <c r="AED137" s="2"/>
      <c r="AEE137" s="2"/>
      <c r="AEF137" s="2"/>
      <c r="AEG137" s="2"/>
      <c r="AEH137" s="2"/>
      <c r="AEI137" s="2"/>
      <c r="AEJ137" s="2"/>
      <c r="AEK137" s="2"/>
      <c r="AEL137" s="2"/>
      <c r="AEM137" s="2"/>
      <c r="AEN137" s="2"/>
      <c r="AEO137" s="2"/>
      <c r="AEP137" s="2"/>
      <c r="AEQ137" s="2"/>
      <c r="AER137" s="2"/>
      <c r="AES137" s="2"/>
      <c r="AET137" s="2"/>
      <c r="AEU137" s="2"/>
      <c r="AEV137" s="2"/>
      <c r="AEW137" s="2"/>
      <c r="AEX137" s="2"/>
      <c r="AEY137" s="2"/>
      <c r="AEZ137" s="2"/>
      <c r="AFA137" s="2"/>
      <c r="AFB137" s="2"/>
      <c r="AFC137" s="2"/>
      <c r="AFD137" s="2"/>
      <c r="AFE137" s="2"/>
      <c r="AFF137" s="2"/>
      <c r="AFG137" s="2"/>
      <c r="AFH137" s="2"/>
      <c r="AFI137" s="2"/>
      <c r="AFJ137" s="2"/>
      <c r="AFK137" s="2"/>
      <c r="AFL137" s="2"/>
      <c r="AFM137" s="2"/>
      <c r="AFN137" s="2"/>
      <c r="AFO137" s="2"/>
      <c r="AFP137" s="2"/>
      <c r="AFQ137" s="2"/>
      <c r="AFR137" s="2"/>
      <c r="AFS137" s="2"/>
      <c r="AFT137" s="2"/>
      <c r="AFU137" s="2"/>
      <c r="AFV137" s="2"/>
      <c r="AFW137" s="2"/>
      <c r="AFX137" s="2"/>
      <c r="AFY137" s="2"/>
      <c r="AFZ137" s="2"/>
      <c r="AGA137" s="2"/>
      <c r="AGB137" s="2"/>
      <c r="AGC137" s="2"/>
      <c r="AGD137" s="2"/>
      <c r="AGE137" s="2"/>
      <c r="AGF137" s="2"/>
      <c r="AGG137" s="2"/>
      <c r="AGH137" s="2"/>
      <c r="AGI137" s="2"/>
      <c r="AGJ137" s="2"/>
      <c r="AGK137" s="2"/>
      <c r="AGL137" s="2"/>
      <c r="AGM137" s="2"/>
      <c r="AGN137" s="2"/>
      <c r="AGO137" s="2"/>
      <c r="AGP137" s="2"/>
      <c r="AGQ137" s="2"/>
      <c r="AGR137" s="2"/>
      <c r="AGS137" s="2"/>
      <c r="AGT137" s="2"/>
      <c r="AGU137" s="2"/>
      <c r="AGV137" s="2"/>
      <c r="AGW137" s="2"/>
      <c r="AGX137" s="2"/>
      <c r="AGY137" s="2"/>
      <c r="AGZ137" s="2"/>
      <c r="AHA137" s="2"/>
      <c r="AHB137" s="2"/>
      <c r="AHC137" s="2"/>
      <c r="AHD137" s="2"/>
      <c r="AHE137" s="2"/>
      <c r="AHF137" s="2"/>
      <c r="AHG137" s="2"/>
      <c r="AHH137" s="2"/>
      <c r="AHI137" s="2"/>
      <c r="AHJ137" s="2"/>
      <c r="AHK137" s="2"/>
      <c r="AHL137" s="2"/>
      <c r="AHM137" s="2"/>
      <c r="AHN137" s="2"/>
      <c r="AHO137" s="2"/>
      <c r="AHP137" s="2"/>
      <c r="AHQ137" s="2"/>
      <c r="AHR137" s="2"/>
      <c r="AHS137" s="2"/>
      <c r="AHT137" s="2"/>
      <c r="AHU137" s="2"/>
      <c r="AHV137" s="2"/>
      <c r="AHW137" s="2"/>
      <c r="AHX137" s="2"/>
      <c r="AHY137" s="2"/>
      <c r="AHZ137" s="2"/>
      <c r="AIA137" s="2"/>
      <c r="AIB137" s="2"/>
      <c r="AIC137" s="2"/>
      <c r="AID137" s="2"/>
      <c r="AIE137" s="2"/>
      <c r="AIF137" s="2"/>
      <c r="AIG137" s="2"/>
      <c r="AIH137" s="2"/>
      <c r="AII137" s="2"/>
      <c r="AIJ137" s="2"/>
      <c r="AIK137" s="2"/>
      <c r="AIL137" s="2"/>
      <c r="AIM137" s="2"/>
      <c r="AIN137" s="2"/>
      <c r="AIO137" s="2"/>
      <c r="AIP137" s="2"/>
      <c r="AIQ137" s="2"/>
      <c r="AIR137" s="2"/>
      <c r="AIS137" s="2"/>
      <c r="AIT137" s="2"/>
      <c r="AIU137" s="2"/>
      <c r="AIV137" s="2"/>
      <c r="AIW137" s="2"/>
      <c r="AIX137" s="2"/>
      <c r="AIY137" s="2"/>
      <c r="AIZ137" s="2"/>
      <c r="AJA137" s="2"/>
      <c r="AJB137" s="2"/>
      <c r="AJC137" s="2"/>
      <c r="AJD137" s="2"/>
      <c r="AJE137" s="2"/>
      <c r="AJF137" s="2"/>
      <c r="AJG137" s="2"/>
      <c r="AJH137" s="2"/>
      <c r="AJI137" s="2"/>
      <c r="AJJ137" s="2"/>
      <c r="AJK137" s="2"/>
      <c r="AJL137" s="2"/>
      <c r="AJM137" s="2"/>
      <c r="AJN137" s="2"/>
      <c r="AJO137" s="2"/>
      <c r="AJP137" s="2"/>
      <c r="AJQ137" s="2"/>
      <c r="AJR137" s="2"/>
      <c r="AJS137" s="2"/>
      <c r="AJT137" s="2"/>
      <c r="AJU137" s="2"/>
      <c r="AJV137" s="2"/>
      <c r="AJW137" s="2"/>
      <c r="AJX137" s="2"/>
      <c r="AJY137" s="2"/>
      <c r="AJZ137" s="2"/>
      <c r="AKA137" s="2"/>
      <c r="AKB137" s="2"/>
      <c r="AKC137" s="2"/>
      <c r="AKD137" s="2"/>
      <c r="AKE137" s="2"/>
      <c r="AKF137" s="2"/>
      <c r="AKG137" s="2"/>
      <c r="AKH137" s="2"/>
      <c r="AKI137" s="2"/>
      <c r="AKJ137" s="2"/>
      <c r="AKK137" s="2"/>
      <c r="AKL137" s="2"/>
      <c r="AKM137" s="2"/>
      <c r="AKN137" s="2"/>
      <c r="AKO137" s="2"/>
      <c r="AKP137" s="2"/>
      <c r="AKQ137" s="2"/>
      <c r="AKR137" s="2"/>
      <c r="AKS137" s="2"/>
      <c r="AKT137" s="2"/>
      <c r="AKU137" s="2"/>
      <c r="AKV137" s="2"/>
      <c r="AKW137" s="2"/>
      <c r="AKX137" s="2"/>
      <c r="AKY137" s="2"/>
      <c r="AKZ137" s="2"/>
      <c r="ALA137" s="2"/>
      <c r="ALB137" s="2"/>
      <c r="ALC137" s="2"/>
      <c r="ALD137" s="2"/>
      <c r="ALE137" s="2"/>
      <c r="ALF137" s="2"/>
      <c r="ALG137" s="2"/>
      <c r="ALH137" s="2"/>
      <c r="ALI137" s="2"/>
      <c r="ALJ137" s="2"/>
      <c r="ALK137" s="2"/>
      <c r="ALL137" s="2"/>
      <c r="ALM137" s="2"/>
      <c r="ALN137" s="2"/>
      <c r="ALO137" s="2"/>
      <c r="ALP137" s="2"/>
      <c r="ALQ137" s="2"/>
      <c r="ALR137" s="2"/>
      <c r="ALS137" s="2"/>
      <c r="ALT137" s="2"/>
      <c r="ALU137" s="2"/>
      <c r="ALV137" s="2"/>
      <c r="ALW137" s="2"/>
      <c r="ALX137" s="2"/>
      <c r="ALY137" s="2"/>
      <c r="ALZ137" s="2"/>
      <c r="AMA137" s="2"/>
      <c r="AMB137" s="2"/>
      <c r="AMC137" s="2"/>
      <c r="AMD137" s="2"/>
      <c r="AME137" s="2"/>
      <c r="AMF137" s="2"/>
      <c r="AMG137" s="2"/>
      <c r="AMH137" s="2"/>
      <c r="AMI137" s="2"/>
      <c r="AMJ137" s="2"/>
      <c r="AMK137" s="2"/>
      <c r="AML137" s="2"/>
      <c r="AMM137" s="2"/>
      <c r="AMN137" s="2"/>
      <c r="AMO137" s="2"/>
      <c r="AMP137" s="2"/>
      <c r="AMQ137" s="2"/>
      <c r="AMR137" s="2"/>
      <c r="AMS137" s="2"/>
      <c r="AMT137" s="2"/>
      <c r="AMU137" s="2"/>
      <c r="AMV137" s="2"/>
      <c r="AMW137" s="2"/>
      <c r="AMX137" s="2"/>
      <c r="AMY137" s="2"/>
      <c r="AMZ137" s="2"/>
      <c r="ANA137" s="2"/>
      <c r="ANB137" s="2"/>
      <c r="ANC137" s="2"/>
      <c r="AND137" s="2"/>
      <c r="ANE137" s="2"/>
      <c r="ANF137" s="2"/>
      <c r="ANG137" s="2"/>
      <c r="ANH137" s="2"/>
      <c r="ANI137" s="2"/>
      <c r="ANJ137" s="2"/>
      <c r="ANK137" s="2"/>
      <c r="ANL137" s="2"/>
      <c r="ANM137" s="2"/>
      <c r="ANN137" s="2"/>
      <c r="ANO137" s="2"/>
      <c r="ANP137" s="2"/>
      <c r="ANQ137" s="2"/>
      <c r="ANR137" s="2"/>
      <c r="ANS137" s="2"/>
      <c r="ANT137" s="2"/>
      <c r="ANU137" s="2"/>
      <c r="ANV137" s="2"/>
      <c r="ANW137" s="2"/>
      <c r="ANX137" s="2"/>
      <c r="ANY137" s="2"/>
      <c r="ANZ137" s="2"/>
      <c r="AOA137" s="2"/>
      <c r="AOB137" s="2"/>
      <c r="AOC137" s="2"/>
      <c r="AOD137" s="2"/>
      <c r="AOE137" s="2"/>
      <c r="AOF137" s="2"/>
      <c r="AOG137" s="2"/>
      <c r="AOH137" s="2"/>
      <c r="AOI137" s="2"/>
      <c r="AOJ137" s="2"/>
      <c r="AOK137" s="2"/>
      <c r="AOL137" s="2"/>
      <c r="AOM137" s="2"/>
      <c r="AON137" s="2"/>
      <c r="AOO137" s="2"/>
      <c r="AOP137" s="2"/>
      <c r="AOQ137" s="2"/>
      <c r="AOR137" s="2"/>
      <c r="AOS137" s="2"/>
      <c r="AOT137" s="2"/>
      <c r="AOU137" s="2"/>
      <c r="AOV137" s="2"/>
      <c r="AOW137" s="2"/>
      <c r="AOX137" s="2"/>
      <c r="AOY137" s="2"/>
      <c r="AOZ137" s="2"/>
      <c r="APA137" s="2"/>
      <c r="APB137" s="2"/>
      <c r="APC137" s="2"/>
      <c r="APD137" s="2"/>
      <c r="APE137" s="2"/>
      <c r="APF137" s="2"/>
      <c r="APG137" s="2"/>
      <c r="APH137" s="2"/>
      <c r="API137" s="2"/>
      <c r="APJ137" s="2"/>
      <c r="APK137" s="2"/>
      <c r="APL137" s="2"/>
      <c r="APM137" s="2"/>
      <c r="APN137" s="2"/>
      <c r="APO137" s="2"/>
      <c r="APP137" s="2"/>
      <c r="APQ137" s="2"/>
      <c r="APR137" s="2"/>
      <c r="APS137" s="2"/>
      <c r="APT137" s="2"/>
      <c r="APU137" s="2"/>
      <c r="APV137" s="2"/>
      <c r="APW137" s="2"/>
      <c r="APX137" s="2"/>
      <c r="APY137" s="2"/>
      <c r="APZ137" s="2"/>
      <c r="AQA137" s="2"/>
      <c r="AQB137" s="2"/>
      <c r="AQC137" s="2"/>
      <c r="AQD137" s="2"/>
      <c r="AQE137" s="2"/>
      <c r="AQF137" s="2"/>
      <c r="AQG137" s="2"/>
      <c r="AQH137" s="2"/>
      <c r="AQI137" s="2"/>
      <c r="AQJ137" s="2"/>
      <c r="AQK137" s="2"/>
      <c r="AQL137" s="2"/>
      <c r="AQM137" s="2"/>
      <c r="AQN137" s="2"/>
      <c r="AQO137" s="2"/>
      <c r="AQP137" s="2"/>
      <c r="AQQ137" s="2"/>
      <c r="AQR137" s="2"/>
      <c r="AQS137" s="2"/>
      <c r="AQT137" s="2"/>
      <c r="AQU137" s="2"/>
      <c r="AQV137" s="2"/>
      <c r="AQW137" s="2"/>
      <c r="AQX137" s="2"/>
      <c r="AQY137" s="2"/>
      <c r="AQZ137" s="2"/>
      <c r="ARA137" s="2"/>
      <c r="ARB137" s="2"/>
      <c r="ARC137" s="2"/>
      <c r="ARD137" s="2"/>
      <c r="ARE137" s="2"/>
      <c r="ARF137" s="2"/>
      <c r="ARG137" s="2"/>
      <c r="ARH137" s="2"/>
      <c r="ARI137" s="2"/>
      <c r="ARJ137" s="2"/>
      <c r="ARK137" s="2"/>
      <c r="ARL137" s="2"/>
      <c r="ARM137" s="2"/>
      <c r="ARN137" s="2"/>
      <c r="ARO137" s="2"/>
      <c r="ARP137" s="2"/>
      <c r="ARQ137" s="2"/>
      <c r="ARR137" s="2"/>
      <c r="ARS137" s="2"/>
      <c r="ART137" s="2"/>
      <c r="ARU137" s="2"/>
      <c r="ARV137" s="2"/>
      <c r="ARW137" s="2"/>
      <c r="ARX137" s="2"/>
      <c r="ARY137" s="2"/>
      <c r="ARZ137" s="2"/>
      <c r="ASA137" s="2"/>
      <c r="ASB137" s="2"/>
      <c r="ASC137" s="2"/>
      <c r="ASD137" s="2"/>
      <c r="ASE137" s="2"/>
      <c r="ASF137" s="2"/>
      <c r="ASG137" s="2"/>
      <c r="ASH137" s="2"/>
      <c r="ASI137" s="2"/>
      <c r="ASJ137" s="2"/>
      <c r="ASK137" s="2"/>
      <c r="ASL137" s="2"/>
      <c r="ASM137" s="2"/>
      <c r="ASN137" s="2"/>
      <c r="ASO137" s="2"/>
      <c r="ASP137" s="2"/>
      <c r="ASQ137" s="2"/>
      <c r="ASR137" s="2"/>
      <c r="ASS137" s="2"/>
      <c r="AST137" s="2"/>
      <c r="ASU137" s="2"/>
      <c r="ASV137" s="2"/>
      <c r="ASW137" s="2"/>
      <c r="ASX137" s="2"/>
      <c r="ASY137" s="2"/>
      <c r="ASZ137" s="2"/>
      <c r="ATA137" s="2"/>
      <c r="ATB137" s="2"/>
      <c r="ATC137" s="2"/>
      <c r="ATD137" s="2"/>
      <c r="ATE137" s="2"/>
      <c r="ATF137" s="2"/>
      <c r="ATG137" s="2"/>
      <c r="ATH137" s="2"/>
      <c r="ATI137" s="2"/>
      <c r="ATJ137" s="2"/>
      <c r="ATK137" s="2"/>
      <c r="ATL137" s="2"/>
      <c r="ATM137" s="2"/>
      <c r="ATN137" s="2"/>
      <c r="ATO137" s="2"/>
      <c r="ATP137" s="2"/>
      <c r="ATQ137" s="2"/>
      <c r="ATR137" s="2"/>
      <c r="ATS137" s="2"/>
      <c r="ATT137" s="2"/>
      <c r="ATU137" s="2"/>
      <c r="ATV137" s="2"/>
      <c r="ATW137" s="2"/>
      <c r="ATX137" s="2"/>
      <c r="ATY137" s="2"/>
      <c r="ATZ137" s="2"/>
      <c r="AUA137" s="2"/>
      <c r="AUB137" s="2"/>
      <c r="AUC137" s="2"/>
      <c r="AUD137" s="2"/>
      <c r="AUE137" s="2"/>
      <c r="AUF137" s="2"/>
      <c r="AUG137" s="2"/>
      <c r="AUH137" s="2"/>
      <c r="AUI137" s="2"/>
      <c r="AUJ137" s="2"/>
      <c r="AUK137" s="2"/>
      <c r="AUL137" s="2"/>
      <c r="AUM137" s="2"/>
      <c r="AUN137" s="2"/>
      <c r="AUO137" s="2"/>
      <c r="AUP137" s="2"/>
      <c r="AUQ137" s="2"/>
      <c r="AUR137" s="2"/>
      <c r="AUS137" s="2"/>
      <c r="AUT137" s="2"/>
      <c r="AUU137" s="2"/>
      <c r="AUV137" s="2"/>
      <c r="AUW137" s="2"/>
      <c r="AUX137" s="2"/>
      <c r="AUY137" s="2"/>
      <c r="AUZ137" s="2"/>
      <c r="AVA137" s="2"/>
      <c r="AVB137" s="2"/>
      <c r="AVC137" s="2"/>
      <c r="AVD137" s="2"/>
      <c r="AVE137" s="2"/>
      <c r="AVF137" s="2"/>
      <c r="AVG137" s="2"/>
      <c r="AVH137" s="2"/>
      <c r="AVI137" s="2"/>
      <c r="AVJ137" s="2"/>
      <c r="AVK137" s="2"/>
      <c r="AVL137" s="2"/>
      <c r="AVM137" s="2"/>
      <c r="AVN137" s="2"/>
      <c r="AVO137" s="2"/>
      <c r="AVP137" s="2"/>
      <c r="AVQ137" s="2"/>
      <c r="AVR137" s="2"/>
      <c r="AVS137" s="2"/>
    </row>
    <row r="138" spans="1:1267" s="3" customFormat="1" ht="37.5" customHeight="1" x14ac:dyDescent="0.4">
      <c r="A138" s="5"/>
      <c r="B138" s="644" t="s">
        <v>133</v>
      </c>
      <c r="C138" s="645"/>
      <c r="D138" s="645"/>
      <c r="E138" s="645"/>
      <c r="F138" s="645"/>
      <c r="G138" s="645"/>
      <c r="H138" s="645"/>
      <c r="I138" s="645"/>
      <c r="J138" s="645"/>
      <c r="K138" s="645"/>
      <c r="L138" s="646">
        <f>IF(SUM(L127:L136)+SUM(L117:L124)=0,"",SUM(L127:L136)+SUM(L117:L124))</f>
        <v>932000</v>
      </c>
      <c r="M138" s="646"/>
      <c r="N138" s="646"/>
      <c r="O138" s="646"/>
      <c r="P138" s="646"/>
      <c r="Q138" s="646"/>
      <c r="R138" s="346" t="s">
        <v>177</v>
      </c>
      <c r="S138" s="347"/>
      <c r="T138" s="347"/>
      <c r="U138" s="347"/>
      <c r="V138" s="347"/>
      <c r="W138" s="347"/>
      <c r="X138" s="347"/>
      <c r="Y138" s="347"/>
      <c r="Z138" s="348"/>
      <c r="AA138" s="5"/>
      <c r="AB138" s="357" t="s">
        <v>178</v>
      </c>
      <c r="AC138" s="358"/>
      <c r="AD138" s="358"/>
      <c r="AE138" s="358"/>
      <c r="AF138" s="358"/>
      <c r="AG138" s="358"/>
      <c r="AH138" s="358"/>
      <c r="AI138" s="358"/>
      <c r="AJ138" s="358"/>
      <c r="AK138" s="358"/>
      <c r="AL138" s="358"/>
      <c r="AM138" s="359"/>
      <c r="AN138" s="360">
        <f>IF(SUM(AN129:AS137)=0,"",SUM(AN129:AS137))</f>
        <v>956000</v>
      </c>
      <c r="AO138" s="361"/>
      <c r="AP138" s="361"/>
      <c r="AQ138" s="361"/>
      <c r="AR138" s="361"/>
      <c r="AS138" s="362"/>
      <c r="AT138" s="2"/>
      <c r="AU138" s="2"/>
      <c r="AV138" s="2"/>
      <c r="AW138" s="2"/>
      <c r="AX138" s="594"/>
      <c r="AY138" s="594"/>
      <c r="AZ138" s="594"/>
      <c r="BA138" s="594"/>
      <c r="BB138" s="594"/>
      <c r="BC138" s="594"/>
      <c r="BD138" s="2"/>
      <c r="BE138" s="2"/>
      <c r="BF138" s="2"/>
      <c r="BG138" s="2"/>
      <c r="BH138" s="2"/>
      <c r="BI138" s="2"/>
      <c r="BJ138" s="2"/>
      <c r="BK138" s="2"/>
      <c r="BL138" s="2"/>
      <c r="BM138" s="2"/>
      <c r="BN138" s="2"/>
      <c r="BO138" s="2"/>
      <c r="BP138" s="2"/>
      <c r="BQ138" s="2"/>
      <c r="BR138" s="2"/>
      <c r="BS138" s="2"/>
      <c r="BT138" s="2"/>
      <c r="BU138" s="2"/>
      <c r="BV138" s="2"/>
      <c r="BW138" s="2"/>
      <c r="BX138" s="2"/>
      <c r="BY138" s="2"/>
      <c r="BZ138" s="2"/>
      <c r="CA138" s="2"/>
      <c r="CB138" s="2"/>
      <c r="CC138" s="2"/>
      <c r="CD138" s="2"/>
      <c r="CE138" s="2"/>
      <c r="CF138" s="2"/>
      <c r="CG138" s="2"/>
      <c r="CH138" s="2"/>
      <c r="CI138" s="2"/>
      <c r="CJ138" s="2"/>
      <c r="CK138" s="2"/>
      <c r="CL138" s="2"/>
      <c r="CM138" s="2"/>
      <c r="CN138" s="2"/>
      <c r="CO138" s="2"/>
      <c r="CP138" s="2"/>
      <c r="CQ138" s="2"/>
      <c r="CR138" s="2"/>
      <c r="CS138" s="2"/>
      <c r="CT138" s="2"/>
      <c r="CU138" s="2"/>
      <c r="CV138" s="2"/>
      <c r="CW138" s="2"/>
      <c r="CX138" s="2"/>
      <c r="CY138" s="2"/>
      <c r="CZ138" s="2"/>
      <c r="DA138" s="2"/>
      <c r="DB138" s="2"/>
      <c r="DC138" s="2"/>
      <c r="DD138" s="2"/>
      <c r="DE138" s="2"/>
      <c r="DF138" s="2"/>
      <c r="DG138" s="2"/>
      <c r="DH138" s="2"/>
      <c r="DI138" s="2"/>
      <c r="DJ138" s="2"/>
      <c r="DK138" s="2"/>
      <c r="DL138" s="2"/>
      <c r="DM138" s="2"/>
      <c r="DN138" s="2"/>
      <c r="DO138" s="2"/>
      <c r="DP138" s="2"/>
      <c r="DQ138" s="2"/>
      <c r="DR138" s="2"/>
      <c r="DS138" s="2"/>
      <c r="DT138" s="2"/>
      <c r="DU138" s="2"/>
      <c r="DV138" s="2"/>
      <c r="DW138" s="2"/>
      <c r="DX138" s="2"/>
      <c r="DY138" s="2"/>
      <c r="DZ138" s="2"/>
      <c r="EA138" s="2"/>
      <c r="EB138" s="2"/>
      <c r="EC138" s="2"/>
      <c r="ED138" s="2"/>
      <c r="EE138" s="2"/>
      <c r="EF138" s="2"/>
      <c r="EG138" s="2"/>
      <c r="EH138" s="2"/>
      <c r="EI138" s="2"/>
      <c r="EJ138" s="2"/>
      <c r="EK138" s="2"/>
      <c r="EL138" s="2"/>
      <c r="EM138" s="2"/>
      <c r="EN138" s="2"/>
      <c r="EO138" s="2"/>
      <c r="EP138" s="2"/>
      <c r="EQ138" s="2"/>
      <c r="ER138" s="2"/>
      <c r="ES138" s="2"/>
      <c r="ET138" s="2"/>
      <c r="EU138" s="2"/>
      <c r="EV138" s="2"/>
      <c r="EW138" s="2"/>
      <c r="EX138" s="2"/>
      <c r="EY138" s="2"/>
      <c r="EZ138" s="2"/>
      <c r="FA138" s="2"/>
      <c r="FB138" s="2"/>
      <c r="FC138" s="2"/>
      <c r="FD138" s="2"/>
      <c r="FE138" s="2"/>
      <c r="FF138" s="2"/>
      <c r="FG138" s="2"/>
      <c r="FH138" s="2"/>
      <c r="FI138" s="2"/>
      <c r="FJ138" s="2"/>
      <c r="FK138" s="2"/>
      <c r="FL138" s="2"/>
      <c r="FM138" s="2"/>
      <c r="FN138" s="2"/>
      <c r="FO138" s="2"/>
      <c r="FP138" s="2"/>
      <c r="FQ138" s="2"/>
      <c r="FR138" s="2"/>
      <c r="FS138" s="2"/>
      <c r="FT138" s="2"/>
      <c r="FU138" s="2"/>
      <c r="FV138" s="2"/>
      <c r="FW138" s="2"/>
      <c r="FX138" s="2"/>
      <c r="FY138" s="2"/>
      <c r="FZ138" s="2"/>
      <c r="GA138" s="2"/>
      <c r="GB138" s="2"/>
      <c r="GC138" s="2"/>
      <c r="GD138" s="2"/>
      <c r="GE138" s="2"/>
      <c r="GF138" s="2"/>
      <c r="GG138" s="2"/>
      <c r="GH138" s="2"/>
      <c r="GI138" s="2"/>
      <c r="GJ138" s="2"/>
      <c r="GK138" s="2"/>
      <c r="GL138" s="2"/>
      <c r="GM138" s="2"/>
      <c r="GN138" s="2"/>
      <c r="GO138" s="2"/>
      <c r="GP138" s="2"/>
      <c r="GQ138" s="2"/>
      <c r="GR138" s="2"/>
      <c r="GS138" s="2"/>
      <c r="GT138" s="2"/>
      <c r="GU138" s="2"/>
      <c r="GV138" s="2"/>
      <c r="GW138" s="2"/>
      <c r="GX138" s="2"/>
      <c r="GY138" s="2"/>
      <c r="GZ138" s="2"/>
      <c r="HA138" s="2"/>
      <c r="HB138" s="2"/>
      <c r="HC138" s="2"/>
      <c r="HD138" s="2"/>
      <c r="HE138" s="2"/>
      <c r="HF138" s="2"/>
      <c r="HG138" s="2"/>
      <c r="HH138" s="2"/>
      <c r="HI138" s="2"/>
      <c r="HJ138" s="2"/>
      <c r="HK138" s="2"/>
      <c r="HL138" s="2"/>
      <c r="HM138" s="2"/>
      <c r="HN138" s="2"/>
      <c r="HO138" s="2"/>
      <c r="HP138" s="2"/>
      <c r="HQ138" s="2"/>
      <c r="HR138" s="2"/>
      <c r="HS138" s="2"/>
      <c r="HT138" s="2"/>
      <c r="HU138" s="2"/>
      <c r="HV138" s="2"/>
      <c r="HW138" s="2"/>
      <c r="HX138" s="2"/>
      <c r="HY138" s="2"/>
      <c r="HZ138" s="2"/>
      <c r="IA138" s="2"/>
      <c r="IB138" s="2"/>
      <c r="IC138" s="2"/>
      <c r="ID138" s="2"/>
      <c r="IE138" s="2"/>
      <c r="IF138" s="2"/>
      <c r="IG138" s="2"/>
      <c r="IH138" s="2"/>
      <c r="II138" s="2"/>
      <c r="IJ138" s="2"/>
      <c r="IK138" s="2"/>
      <c r="IL138" s="2"/>
      <c r="IM138" s="2"/>
      <c r="IN138" s="2"/>
      <c r="IO138" s="2"/>
      <c r="IP138" s="2"/>
      <c r="IQ138" s="2"/>
      <c r="IR138" s="2"/>
      <c r="IS138" s="2"/>
      <c r="IT138" s="2"/>
      <c r="IU138" s="2"/>
      <c r="IV138" s="2"/>
      <c r="IW138" s="2"/>
      <c r="IX138" s="2"/>
      <c r="IY138" s="2"/>
      <c r="IZ138" s="2"/>
      <c r="JA138" s="2"/>
      <c r="JB138" s="2"/>
      <c r="JC138" s="2"/>
      <c r="JD138" s="2"/>
      <c r="JE138" s="2"/>
      <c r="JF138" s="2"/>
      <c r="JG138" s="2"/>
      <c r="JH138" s="2"/>
      <c r="JI138" s="2"/>
      <c r="JJ138" s="2"/>
      <c r="JK138" s="2"/>
      <c r="JL138" s="2"/>
      <c r="JM138" s="2"/>
      <c r="JN138" s="2"/>
      <c r="JO138" s="2"/>
      <c r="JP138" s="2"/>
      <c r="JQ138" s="2"/>
      <c r="JR138" s="2"/>
      <c r="JS138" s="2"/>
      <c r="JT138" s="2"/>
      <c r="JU138" s="2"/>
      <c r="JV138" s="2"/>
      <c r="JW138" s="2"/>
      <c r="JX138" s="2"/>
      <c r="JY138" s="2"/>
      <c r="JZ138" s="2"/>
      <c r="KA138" s="2"/>
      <c r="KB138" s="2"/>
      <c r="KC138" s="2"/>
      <c r="KD138" s="2"/>
      <c r="KE138" s="2"/>
      <c r="KF138" s="2"/>
      <c r="KG138" s="2"/>
      <c r="KH138" s="2"/>
      <c r="KI138" s="2"/>
      <c r="KJ138" s="2"/>
      <c r="KK138" s="2"/>
      <c r="KL138" s="2"/>
      <c r="KM138" s="2"/>
      <c r="KN138" s="2"/>
      <c r="KO138" s="2"/>
      <c r="KP138" s="2"/>
      <c r="KQ138" s="2"/>
      <c r="KR138" s="2"/>
      <c r="KS138" s="2"/>
      <c r="KT138" s="2"/>
      <c r="KU138" s="2"/>
      <c r="KV138" s="2"/>
      <c r="KW138" s="2"/>
      <c r="KX138" s="2"/>
      <c r="KY138" s="2"/>
      <c r="KZ138" s="2"/>
      <c r="LA138" s="2"/>
      <c r="LB138" s="2"/>
      <c r="LC138" s="2"/>
      <c r="LD138" s="2"/>
      <c r="LE138" s="2"/>
      <c r="LF138" s="2"/>
      <c r="LG138" s="2"/>
      <c r="LH138" s="2"/>
      <c r="LI138" s="2"/>
      <c r="LJ138" s="2"/>
      <c r="LK138" s="2"/>
      <c r="LL138" s="2"/>
      <c r="LM138" s="2"/>
      <c r="LN138" s="2"/>
      <c r="LO138" s="2"/>
      <c r="LP138" s="2"/>
      <c r="LQ138" s="2"/>
      <c r="LR138" s="2"/>
      <c r="LS138" s="2"/>
      <c r="LT138" s="2"/>
      <c r="LU138" s="2"/>
      <c r="LV138" s="2"/>
      <c r="LW138" s="2"/>
      <c r="LX138" s="2"/>
      <c r="LY138" s="2"/>
      <c r="LZ138" s="2"/>
      <c r="MA138" s="2"/>
      <c r="MB138" s="2"/>
      <c r="MC138" s="2"/>
      <c r="MD138" s="2"/>
      <c r="ME138" s="2"/>
      <c r="MF138" s="2"/>
      <c r="MG138" s="2"/>
      <c r="MH138" s="2"/>
      <c r="MI138" s="2"/>
      <c r="MJ138" s="2"/>
      <c r="MK138" s="2"/>
      <c r="ML138" s="2"/>
      <c r="MM138" s="2"/>
      <c r="MN138" s="2"/>
      <c r="MO138" s="2"/>
      <c r="MP138" s="2"/>
      <c r="MQ138" s="2"/>
      <c r="MR138" s="2"/>
      <c r="MS138" s="2"/>
      <c r="MT138" s="2"/>
      <c r="MU138" s="2"/>
      <c r="MV138" s="2"/>
      <c r="MW138" s="2"/>
      <c r="MX138" s="2"/>
      <c r="MY138" s="2"/>
      <c r="MZ138" s="2"/>
      <c r="NA138" s="2"/>
      <c r="NB138" s="2"/>
      <c r="NC138" s="2"/>
      <c r="ND138" s="2"/>
      <c r="NE138" s="2"/>
      <c r="NF138" s="2"/>
      <c r="NG138" s="2"/>
      <c r="NH138" s="2"/>
      <c r="NI138" s="2"/>
      <c r="NJ138" s="2"/>
      <c r="NK138" s="2"/>
      <c r="NL138" s="2"/>
      <c r="NM138" s="2"/>
      <c r="NN138" s="2"/>
      <c r="NO138" s="2"/>
      <c r="NP138" s="2"/>
      <c r="NQ138" s="2"/>
      <c r="NR138" s="2"/>
      <c r="NS138" s="2"/>
      <c r="NT138" s="2"/>
      <c r="NU138" s="2"/>
      <c r="NV138" s="2"/>
      <c r="NW138" s="2"/>
      <c r="NX138" s="2"/>
      <c r="NY138" s="2"/>
      <c r="NZ138" s="2"/>
      <c r="OA138" s="2"/>
      <c r="OB138" s="2"/>
      <c r="OC138" s="2"/>
      <c r="OD138" s="2"/>
      <c r="OE138" s="2"/>
      <c r="OF138" s="2"/>
      <c r="OG138" s="2"/>
      <c r="OH138" s="2"/>
      <c r="OI138" s="2"/>
      <c r="OJ138" s="2"/>
      <c r="OK138" s="2"/>
      <c r="OL138" s="2"/>
      <c r="OM138" s="2"/>
      <c r="ON138" s="2"/>
      <c r="OO138" s="2"/>
      <c r="OP138" s="2"/>
      <c r="OQ138" s="2"/>
      <c r="OR138" s="2"/>
      <c r="OS138" s="2"/>
      <c r="OT138" s="2"/>
      <c r="OU138" s="2"/>
      <c r="OV138" s="2"/>
      <c r="OW138" s="2"/>
      <c r="OX138" s="2"/>
      <c r="OY138" s="2"/>
      <c r="OZ138" s="2"/>
      <c r="PA138" s="2"/>
      <c r="PB138" s="2"/>
      <c r="PC138" s="2"/>
      <c r="PD138" s="2"/>
      <c r="PE138" s="2"/>
      <c r="PF138" s="2"/>
      <c r="PG138" s="2"/>
      <c r="PH138" s="2"/>
      <c r="PI138" s="2"/>
      <c r="PJ138" s="2"/>
      <c r="PK138" s="2"/>
      <c r="PL138" s="2"/>
      <c r="PM138" s="2"/>
      <c r="PN138" s="2"/>
      <c r="PO138" s="2"/>
      <c r="PP138" s="2"/>
      <c r="PQ138" s="2"/>
      <c r="PR138" s="2"/>
      <c r="PS138" s="2"/>
      <c r="PT138" s="2"/>
      <c r="PU138" s="2"/>
      <c r="PV138" s="2"/>
      <c r="PW138" s="2"/>
      <c r="PX138" s="2"/>
      <c r="PY138" s="2"/>
      <c r="PZ138" s="2"/>
      <c r="QA138" s="2"/>
      <c r="QB138" s="2"/>
      <c r="QC138" s="2"/>
      <c r="QD138" s="2"/>
      <c r="QE138" s="2"/>
      <c r="QF138" s="2"/>
      <c r="QG138" s="2"/>
      <c r="QH138" s="2"/>
      <c r="QI138" s="2"/>
      <c r="QJ138" s="2"/>
      <c r="QK138" s="2"/>
      <c r="QL138" s="2"/>
      <c r="QM138" s="2"/>
      <c r="QN138" s="2"/>
      <c r="QO138" s="2"/>
      <c r="QP138" s="2"/>
      <c r="QQ138" s="2"/>
      <c r="QR138" s="2"/>
      <c r="QS138" s="2"/>
      <c r="QT138" s="2"/>
      <c r="QU138" s="2"/>
      <c r="QV138" s="2"/>
      <c r="QW138" s="2"/>
      <c r="QX138" s="2"/>
      <c r="QY138" s="2"/>
      <c r="QZ138" s="2"/>
      <c r="RA138" s="2"/>
      <c r="RB138" s="2"/>
      <c r="RC138" s="2"/>
      <c r="RD138" s="2"/>
      <c r="RE138" s="2"/>
      <c r="RF138" s="2"/>
      <c r="RG138" s="2"/>
      <c r="RH138" s="2"/>
      <c r="RI138" s="2"/>
      <c r="RJ138" s="2"/>
      <c r="RK138" s="2"/>
      <c r="RL138" s="2"/>
      <c r="RM138" s="2"/>
      <c r="RN138" s="2"/>
      <c r="RO138" s="2"/>
      <c r="RP138" s="2"/>
      <c r="RQ138" s="2"/>
      <c r="RR138" s="2"/>
      <c r="RS138" s="2"/>
      <c r="RT138" s="2"/>
      <c r="RU138" s="2"/>
      <c r="RV138" s="2"/>
      <c r="RW138" s="2"/>
      <c r="RX138" s="2"/>
      <c r="RY138" s="2"/>
      <c r="RZ138" s="2"/>
      <c r="SA138" s="2"/>
      <c r="SB138" s="2"/>
      <c r="SC138" s="2"/>
      <c r="SD138" s="2"/>
      <c r="SE138" s="2"/>
      <c r="SF138" s="2"/>
      <c r="SG138" s="2"/>
      <c r="SH138" s="2"/>
      <c r="SI138" s="2"/>
      <c r="SJ138" s="2"/>
      <c r="SK138" s="2"/>
      <c r="SL138" s="2"/>
      <c r="SM138" s="2"/>
      <c r="SN138" s="2"/>
      <c r="SO138" s="2"/>
      <c r="SP138" s="2"/>
      <c r="SQ138" s="2"/>
      <c r="SR138" s="2"/>
      <c r="SS138" s="2"/>
      <c r="ST138" s="2"/>
      <c r="SU138" s="2"/>
      <c r="SV138" s="2"/>
      <c r="SW138" s="2"/>
      <c r="SX138" s="2"/>
      <c r="SY138" s="2"/>
      <c r="SZ138" s="2"/>
      <c r="TA138" s="2"/>
      <c r="TB138" s="2"/>
      <c r="TC138" s="2"/>
      <c r="TD138" s="2"/>
      <c r="TE138" s="2"/>
      <c r="TF138" s="2"/>
      <c r="TG138" s="2"/>
      <c r="TH138" s="2"/>
      <c r="TI138" s="2"/>
      <c r="TJ138" s="2"/>
      <c r="TK138" s="2"/>
      <c r="TL138" s="2"/>
      <c r="TM138" s="2"/>
      <c r="TN138" s="2"/>
      <c r="TO138" s="2"/>
      <c r="TP138" s="2"/>
      <c r="TQ138" s="2"/>
      <c r="TR138" s="2"/>
      <c r="TS138" s="2"/>
      <c r="TT138" s="2"/>
      <c r="TU138" s="2"/>
      <c r="TV138" s="2"/>
      <c r="TW138" s="2"/>
      <c r="TX138" s="2"/>
      <c r="TY138" s="2"/>
      <c r="TZ138" s="2"/>
      <c r="UA138" s="2"/>
      <c r="UB138" s="2"/>
      <c r="UC138" s="2"/>
      <c r="UD138" s="2"/>
      <c r="UE138" s="2"/>
      <c r="UF138" s="2"/>
      <c r="UG138" s="2"/>
      <c r="UH138" s="2"/>
      <c r="UI138" s="2"/>
      <c r="UJ138" s="2"/>
      <c r="UK138" s="2"/>
      <c r="UL138" s="2"/>
      <c r="UM138" s="2"/>
      <c r="UN138" s="2"/>
      <c r="UO138" s="2"/>
      <c r="UP138" s="2"/>
      <c r="UQ138" s="2"/>
      <c r="UR138" s="2"/>
      <c r="US138" s="2"/>
      <c r="UT138" s="2"/>
      <c r="UU138" s="2"/>
      <c r="UV138" s="2"/>
      <c r="UW138" s="2"/>
      <c r="UX138" s="2"/>
      <c r="UY138" s="2"/>
      <c r="UZ138" s="2"/>
      <c r="VA138" s="2"/>
      <c r="VB138" s="2"/>
      <c r="VC138" s="2"/>
      <c r="VD138" s="2"/>
      <c r="VE138" s="2"/>
      <c r="VF138" s="2"/>
      <c r="VG138" s="2"/>
      <c r="VH138" s="2"/>
      <c r="VI138" s="2"/>
      <c r="VJ138" s="2"/>
      <c r="VK138" s="2"/>
      <c r="VL138" s="2"/>
      <c r="VM138" s="2"/>
      <c r="VN138" s="2"/>
      <c r="VO138" s="2"/>
      <c r="VP138" s="2"/>
      <c r="VQ138" s="2"/>
      <c r="VR138" s="2"/>
      <c r="VS138" s="2"/>
      <c r="VT138" s="2"/>
      <c r="VU138" s="2"/>
      <c r="VV138" s="2"/>
      <c r="VW138" s="2"/>
      <c r="VX138" s="2"/>
      <c r="VY138" s="2"/>
      <c r="VZ138" s="2"/>
      <c r="WA138" s="2"/>
      <c r="WB138" s="2"/>
      <c r="WC138" s="2"/>
      <c r="WD138" s="2"/>
      <c r="WE138" s="2"/>
      <c r="WF138" s="2"/>
      <c r="WG138" s="2"/>
      <c r="WH138" s="2"/>
      <c r="WI138" s="2"/>
      <c r="WJ138" s="2"/>
      <c r="WK138" s="2"/>
      <c r="WL138" s="2"/>
      <c r="WM138" s="2"/>
      <c r="WN138" s="2"/>
      <c r="WO138" s="2"/>
      <c r="WP138" s="2"/>
      <c r="WQ138" s="2"/>
      <c r="WR138" s="2"/>
      <c r="WS138" s="2"/>
      <c r="WT138" s="2"/>
      <c r="WU138" s="2"/>
      <c r="WV138" s="2"/>
      <c r="WW138" s="2"/>
      <c r="WX138" s="2"/>
      <c r="WY138" s="2"/>
      <c r="WZ138" s="2"/>
      <c r="XA138" s="2"/>
      <c r="XB138" s="2"/>
      <c r="XC138" s="2"/>
      <c r="XD138" s="2"/>
      <c r="XE138" s="2"/>
      <c r="XF138" s="2"/>
      <c r="XG138" s="2"/>
      <c r="XH138" s="2"/>
      <c r="XI138" s="2"/>
      <c r="XJ138" s="2"/>
      <c r="XK138" s="2"/>
      <c r="XL138" s="2"/>
      <c r="XM138" s="2"/>
      <c r="XN138" s="2"/>
      <c r="XO138" s="2"/>
      <c r="XP138" s="2"/>
      <c r="XQ138" s="2"/>
      <c r="XR138" s="2"/>
      <c r="XS138" s="2"/>
      <c r="XT138" s="2"/>
      <c r="XU138" s="2"/>
      <c r="XV138" s="2"/>
      <c r="XW138" s="2"/>
      <c r="XX138" s="2"/>
      <c r="XY138" s="2"/>
      <c r="XZ138" s="2"/>
      <c r="YA138" s="2"/>
      <c r="YB138" s="2"/>
      <c r="YC138" s="2"/>
      <c r="YD138" s="2"/>
      <c r="YE138" s="2"/>
      <c r="YF138" s="2"/>
      <c r="YG138" s="2"/>
      <c r="YH138" s="2"/>
      <c r="YI138" s="2"/>
      <c r="YJ138" s="2"/>
      <c r="YK138" s="2"/>
      <c r="YL138" s="2"/>
      <c r="YM138" s="2"/>
      <c r="YN138" s="2"/>
      <c r="YO138" s="2"/>
      <c r="YP138" s="2"/>
      <c r="YQ138" s="2"/>
      <c r="YR138" s="2"/>
      <c r="YS138" s="2"/>
      <c r="YT138" s="2"/>
      <c r="YU138" s="2"/>
      <c r="YV138" s="2"/>
      <c r="YW138" s="2"/>
      <c r="YX138" s="2"/>
      <c r="YY138" s="2"/>
      <c r="YZ138" s="2"/>
      <c r="ZA138" s="2"/>
      <c r="ZB138" s="2"/>
      <c r="ZC138" s="2"/>
      <c r="ZD138" s="2"/>
      <c r="ZE138" s="2"/>
      <c r="ZF138" s="2"/>
      <c r="ZG138" s="2"/>
      <c r="ZH138" s="2"/>
      <c r="ZI138" s="2"/>
      <c r="ZJ138" s="2"/>
      <c r="ZK138" s="2"/>
      <c r="ZL138" s="2"/>
      <c r="ZM138" s="2"/>
      <c r="ZN138" s="2"/>
      <c r="ZO138" s="2"/>
      <c r="ZP138" s="2"/>
      <c r="ZQ138" s="2"/>
      <c r="ZR138" s="2"/>
      <c r="ZS138" s="2"/>
      <c r="ZT138" s="2"/>
      <c r="ZU138" s="2"/>
      <c r="ZV138" s="2"/>
      <c r="ZW138" s="2"/>
      <c r="ZX138" s="2"/>
      <c r="ZY138" s="2"/>
      <c r="ZZ138" s="2"/>
      <c r="AAA138" s="2"/>
      <c r="AAB138" s="2"/>
      <c r="AAC138" s="2"/>
      <c r="AAD138" s="2"/>
      <c r="AAE138" s="2"/>
      <c r="AAF138" s="2"/>
      <c r="AAG138" s="2"/>
      <c r="AAH138" s="2"/>
      <c r="AAI138" s="2"/>
      <c r="AAJ138" s="2"/>
      <c r="AAK138" s="2"/>
      <c r="AAL138" s="2"/>
      <c r="AAM138" s="2"/>
      <c r="AAN138" s="2"/>
      <c r="AAO138" s="2"/>
      <c r="AAP138" s="2"/>
      <c r="AAQ138" s="2"/>
      <c r="AAR138" s="2"/>
      <c r="AAS138" s="2"/>
      <c r="AAT138" s="2"/>
      <c r="AAU138" s="2"/>
      <c r="AAV138" s="2"/>
      <c r="AAW138" s="2"/>
      <c r="AAX138" s="2"/>
      <c r="AAY138" s="2"/>
      <c r="AAZ138" s="2"/>
      <c r="ABA138" s="2"/>
      <c r="ABB138" s="2"/>
      <c r="ABC138" s="2"/>
      <c r="ABD138" s="2"/>
      <c r="ABE138" s="2"/>
      <c r="ABF138" s="2"/>
      <c r="ABG138" s="2"/>
      <c r="ABH138" s="2"/>
      <c r="ABI138" s="2"/>
      <c r="ABJ138" s="2"/>
      <c r="ABK138" s="2"/>
      <c r="ABL138" s="2"/>
      <c r="ABM138" s="2"/>
      <c r="ABN138" s="2"/>
      <c r="ABO138" s="2"/>
      <c r="ABP138" s="2"/>
      <c r="ABQ138" s="2"/>
      <c r="ABR138" s="2"/>
      <c r="ABS138" s="2"/>
      <c r="ABT138" s="2"/>
      <c r="ABU138" s="2"/>
      <c r="ABV138" s="2"/>
      <c r="ABW138" s="2"/>
      <c r="ABX138" s="2"/>
      <c r="ABY138" s="2"/>
      <c r="ABZ138" s="2"/>
      <c r="ACA138" s="2"/>
      <c r="ACB138" s="2"/>
      <c r="ACC138" s="2"/>
      <c r="ACD138" s="2"/>
      <c r="ACE138" s="2"/>
      <c r="ACF138" s="2"/>
      <c r="ACG138" s="2"/>
      <c r="ACH138" s="2"/>
      <c r="ACI138" s="2"/>
      <c r="ACJ138" s="2"/>
      <c r="ACK138" s="2"/>
      <c r="ACL138" s="2"/>
      <c r="ACM138" s="2"/>
      <c r="ACN138" s="2"/>
      <c r="ACO138" s="2"/>
      <c r="ACP138" s="2"/>
      <c r="ACQ138" s="2"/>
      <c r="ACR138" s="2"/>
      <c r="ACS138" s="2"/>
      <c r="ACT138" s="2"/>
      <c r="ACU138" s="2"/>
      <c r="ACV138" s="2"/>
      <c r="ACW138" s="2"/>
      <c r="ACX138" s="2"/>
      <c r="ACY138" s="2"/>
      <c r="ACZ138" s="2"/>
      <c r="ADA138" s="2"/>
      <c r="ADB138" s="2"/>
      <c r="ADC138" s="2"/>
      <c r="ADD138" s="2"/>
      <c r="ADE138" s="2"/>
      <c r="ADF138" s="2"/>
      <c r="ADG138" s="2"/>
      <c r="ADH138" s="2"/>
      <c r="ADI138" s="2"/>
      <c r="ADJ138" s="2"/>
      <c r="ADK138" s="2"/>
      <c r="ADL138" s="2"/>
      <c r="ADM138" s="2"/>
      <c r="ADN138" s="2"/>
      <c r="ADO138" s="2"/>
      <c r="ADP138" s="2"/>
      <c r="ADQ138" s="2"/>
      <c r="ADR138" s="2"/>
      <c r="ADS138" s="2"/>
      <c r="ADT138" s="2"/>
      <c r="ADU138" s="2"/>
      <c r="ADV138" s="2"/>
      <c r="ADW138" s="2"/>
      <c r="ADX138" s="2"/>
      <c r="ADY138" s="2"/>
      <c r="ADZ138" s="2"/>
      <c r="AEA138" s="2"/>
      <c r="AEB138" s="2"/>
      <c r="AEC138" s="2"/>
      <c r="AED138" s="2"/>
      <c r="AEE138" s="2"/>
      <c r="AEF138" s="2"/>
      <c r="AEG138" s="2"/>
      <c r="AEH138" s="2"/>
      <c r="AEI138" s="2"/>
      <c r="AEJ138" s="2"/>
      <c r="AEK138" s="2"/>
      <c r="AEL138" s="2"/>
      <c r="AEM138" s="2"/>
      <c r="AEN138" s="2"/>
      <c r="AEO138" s="2"/>
      <c r="AEP138" s="2"/>
      <c r="AEQ138" s="2"/>
      <c r="AER138" s="2"/>
      <c r="AES138" s="2"/>
      <c r="AET138" s="2"/>
      <c r="AEU138" s="2"/>
      <c r="AEV138" s="2"/>
      <c r="AEW138" s="2"/>
      <c r="AEX138" s="2"/>
      <c r="AEY138" s="2"/>
      <c r="AEZ138" s="2"/>
      <c r="AFA138" s="2"/>
      <c r="AFB138" s="2"/>
      <c r="AFC138" s="2"/>
      <c r="AFD138" s="2"/>
      <c r="AFE138" s="2"/>
      <c r="AFF138" s="2"/>
      <c r="AFG138" s="2"/>
      <c r="AFH138" s="2"/>
      <c r="AFI138" s="2"/>
      <c r="AFJ138" s="2"/>
      <c r="AFK138" s="2"/>
      <c r="AFL138" s="2"/>
      <c r="AFM138" s="2"/>
      <c r="AFN138" s="2"/>
      <c r="AFO138" s="2"/>
      <c r="AFP138" s="2"/>
      <c r="AFQ138" s="2"/>
      <c r="AFR138" s="2"/>
      <c r="AFS138" s="2"/>
      <c r="AFT138" s="2"/>
      <c r="AFU138" s="2"/>
      <c r="AFV138" s="2"/>
      <c r="AFW138" s="2"/>
      <c r="AFX138" s="2"/>
      <c r="AFY138" s="2"/>
      <c r="AFZ138" s="2"/>
      <c r="AGA138" s="2"/>
      <c r="AGB138" s="2"/>
      <c r="AGC138" s="2"/>
      <c r="AGD138" s="2"/>
      <c r="AGE138" s="2"/>
      <c r="AGF138" s="2"/>
      <c r="AGG138" s="2"/>
      <c r="AGH138" s="2"/>
      <c r="AGI138" s="2"/>
      <c r="AGJ138" s="2"/>
      <c r="AGK138" s="2"/>
      <c r="AGL138" s="2"/>
      <c r="AGM138" s="2"/>
      <c r="AGN138" s="2"/>
      <c r="AGO138" s="2"/>
      <c r="AGP138" s="2"/>
      <c r="AGQ138" s="2"/>
      <c r="AGR138" s="2"/>
      <c r="AGS138" s="2"/>
      <c r="AGT138" s="2"/>
      <c r="AGU138" s="2"/>
      <c r="AGV138" s="2"/>
      <c r="AGW138" s="2"/>
      <c r="AGX138" s="2"/>
      <c r="AGY138" s="2"/>
      <c r="AGZ138" s="2"/>
      <c r="AHA138" s="2"/>
      <c r="AHB138" s="2"/>
      <c r="AHC138" s="2"/>
      <c r="AHD138" s="2"/>
      <c r="AHE138" s="2"/>
      <c r="AHF138" s="2"/>
      <c r="AHG138" s="2"/>
      <c r="AHH138" s="2"/>
      <c r="AHI138" s="2"/>
      <c r="AHJ138" s="2"/>
      <c r="AHK138" s="2"/>
      <c r="AHL138" s="2"/>
      <c r="AHM138" s="2"/>
      <c r="AHN138" s="2"/>
      <c r="AHO138" s="2"/>
      <c r="AHP138" s="2"/>
      <c r="AHQ138" s="2"/>
      <c r="AHR138" s="2"/>
      <c r="AHS138" s="2"/>
      <c r="AHT138" s="2"/>
      <c r="AHU138" s="2"/>
      <c r="AHV138" s="2"/>
      <c r="AHW138" s="2"/>
      <c r="AHX138" s="2"/>
      <c r="AHY138" s="2"/>
      <c r="AHZ138" s="2"/>
      <c r="AIA138" s="2"/>
      <c r="AIB138" s="2"/>
      <c r="AIC138" s="2"/>
      <c r="AID138" s="2"/>
      <c r="AIE138" s="2"/>
      <c r="AIF138" s="2"/>
      <c r="AIG138" s="2"/>
      <c r="AIH138" s="2"/>
      <c r="AII138" s="2"/>
      <c r="AIJ138" s="2"/>
      <c r="AIK138" s="2"/>
      <c r="AIL138" s="2"/>
      <c r="AIM138" s="2"/>
      <c r="AIN138" s="2"/>
      <c r="AIO138" s="2"/>
      <c r="AIP138" s="2"/>
      <c r="AIQ138" s="2"/>
      <c r="AIR138" s="2"/>
      <c r="AIS138" s="2"/>
      <c r="AIT138" s="2"/>
      <c r="AIU138" s="2"/>
      <c r="AIV138" s="2"/>
      <c r="AIW138" s="2"/>
      <c r="AIX138" s="2"/>
      <c r="AIY138" s="2"/>
      <c r="AIZ138" s="2"/>
      <c r="AJA138" s="2"/>
      <c r="AJB138" s="2"/>
      <c r="AJC138" s="2"/>
      <c r="AJD138" s="2"/>
      <c r="AJE138" s="2"/>
      <c r="AJF138" s="2"/>
      <c r="AJG138" s="2"/>
      <c r="AJH138" s="2"/>
      <c r="AJI138" s="2"/>
      <c r="AJJ138" s="2"/>
      <c r="AJK138" s="2"/>
      <c r="AJL138" s="2"/>
      <c r="AJM138" s="2"/>
      <c r="AJN138" s="2"/>
      <c r="AJO138" s="2"/>
      <c r="AJP138" s="2"/>
      <c r="AJQ138" s="2"/>
      <c r="AJR138" s="2"/>
      <c r="AJS138" s="2"/>
      <c r="AJT138" s="2"/>
      <c r="AJU138" s="2"/>
      <c r="AJV138" s="2"/>
      <c r="AJW138" s="2"/>
      <c r="AJX138" s="2"/>
      <c r="AJY138" s="2"/>
      <c r="AJZ138" s="2"/>
      <c r="AKA138" s="2"/>
      <c r="AKB138" s="2"/>
      <c r="AKC138" s="2"/>
      <c r="AKD138" s="2"/>
      <c r="AKE138" s="2"/>
      <c r="AKF138" s="2"/>
      <c r="AKG138" s="2"/>
      <c r="AKH138" s="2"/>
      <c r="AKI138" s="2"/>
      <c r="AKJ138" s="2"/>
      <c r="AKK138" s="2"/>
      <c r="AKL138" s="2"/>
      <c r="AKM138" s="2"/>
      <c r="AKN138" s="2"/>
      <c r="AKO138" s="2"/>
      <c r="AKP138" s="2"/>
      <c r="AKQ138" s="2"/>
      <c r="AKR138" s="2"/>
      <c r="AKS138" s="2"/>
      <c r="AKT138" s="2"/>
      <c r="AKU138" s="2"/>
      <c r="AKV138" s="2"/>
      <c r="AKW138" s="2"/>
      <c r="AKX138" s="2"/>
      <c r="AKY138" s="2"/>
      <c r="AKZ138" s="2"/>
      <c r="ALA138" s="2"/>
      <c r="ALB138" s="2"/>
      <c r="ALC138" s="2"/>
      <c r="ALD138" s="2"/>
      <c r="ALE138" s="2"/>
      <c r="ALF138" s="2"/>
      <c r="ALG138" s="2"/>
      <c r="ALH138" s="2"/>
      <c r="ALI138" s="2"/>
      <c r="ALJ138" s="2"/>
      <c r="ALK138" s="2"/>
      <c r="ALL138" s="2"/>
      <c r="ALM138" s="2"/>
      <c r="ALN138" s="2"/>
      <c r="ALO138" s="2"/>
      <c r="ALP138" s="2"/>
      <c r="ALQ138" s="2"/>
      <c r="ALR138" s="2"/>
      <c r="ALS138" s="2"/>
      <c r="ALT138" s="2"/>
      <c r="ALU138" s="2"/>
      <c r="ALV138" s="2"/>
      <c r="ALW138" s="2"/>
      <c r="ALX138" s="2"/>
      <c r="ALY138" s="2"/>
      <c r="ALZ138" s="2"/>
      <c r="AMA138" s="2"/>
      <c r="AMB138" s="2"/>
      <c r="AMC138" s="2"/>
      <c r="AMD138" s="2"/>
      <c r="AME138" s="2"/>
      <c r="AMF138" s="2"/>
      <c r="AMG138" s="2"/>
      <c r="AMH138" s="2"/>
      <c r="AMI138" s="2"/>
      <c r="AMJ138" s="2"/>
      <c r="AMK138" s="2"/>
      <c r="AML138" s="2"/>
      <c r="AMM138" s="2"/>
      <c r="AMN138" s="2"/>
      <c r="AMO138" s="2"/>
      <c r="AMP138" s="2"/>
      <c r="AMQ138" s="2"/>
      <c r="AMR138" s="2"/>
      <c r="AMS138" s="2"/>
      <c r="AMT138" s="2"/>
      <c r="AMU138" s="2"/>
      <c r="AMV138" s="2"/>
      <c r="AMW138" s="2"/>
      <c r="AMX138" s="2"/>
      <c r="AMY138" s="2"/>
      <c r="AMZ138" s="2"/>
      <c r="ANA138" s="2"/>
      <c r="ANB138" s="2"/>
      <c r="ANC138" s="2"/>
      <c r="AND138" s="2"/>
      <c r="ANE138" s="2"/>
      <c r="ANF138" s="2"/>
      <c r="ANG138" s="2"/>
      <c r="ANH138" s="2"/>
      <c r="ANI138" s="2"/>
      <c r="ANJ138" s="2"/>
      <c r="ANK138" s="2"/>
      <c r="ANL138" s="2"/>
      <c r="ANM138" s="2"/>
      <c r="ANN138" s="2"/>
      <c r="ANO138" s="2"/>
      <c r="ANP138" s="2"/>
      <c r="ANQ138" s="2"/>
      <c r="ANR138" s="2"/>
      <c r="ANS138" s="2"/>
      <c r="ANT138" s="2"/>
      <c r="ANU138" s="2"/>
      <c r="ANV138" s="2"/>
      <c r="ANW138" s="2"/>
      <c r="ANX138" s="2"/>
      <c r="ANY138" s="2"/>
      <c r="ANZ138" s="2"/>
      <c r="AOA138" s="2"/>
      <c r="AOB138" s="2"/>
      <c r="AOC138" s="2"/>
      <c r="AOD138" s="2"/>
      <c r="AOE138" s="2"/>
      <c r="AOF138" s="2"/>
      <c r="AOG138" s="2"/>
      <c r="AOH138" s="2"/>
      <c r="AOI138" s="2"/>
      <c r="AOJ138" s="2"/>
      <c r="AOK138" s="2"/>
      <c r="AOL138" s="2"/>
      <c r="AOM138" s="2"/>
      <c r="AON138" s="2"/>
      <c r="AOO138" s="2"/>
      <c r="AOP138" s="2"/>
      <c r="AOQ138" s="2"/>
      <c r="AOR138" s="2"/>
      <c r="AOS138" s="2"/>
      <c r="AOT138" s="2"/>
      <c r="AOU138" s="2"/>
      <c r="AOV138" s="2"/>
      <c r="AOW138" s="2"/>
      <c r="AOX138" s="2"/>
      <c r="AOY138" s="2"/>
      <c r="AOZ138" s="2"/>
      <c r="APA138" s="2"/>
      <c r="APB138" s="2"/>
      <c r="APC138" s="2"/>
      <c r="APD138" s="2"/>
      <c r="APE138" s="2"/>
      <c r="APF138" s="2"/>
      <c r="APG138" s="2"/>
      <c r="APH138" s="2"/>
      <c r="API138" s="2"/>
      <c r="APJ138" s="2"/>
      <c r="APK138" s="2"/>
      <c r="APL138" s="2"/>
      <c r="APM138" s="2"/>
      <c r="APN138" s="2"/>
      <c r="APO138" s="2"/>
      <c r="APP138" s="2"/>
      <c r="APQ138" s="2"/>
      <c r="APR138" s="2"/>
      <c r="APS138" s="2"/>
      <c r="APT138" s="2"/>
      <c r="APU138" s="2"/>
      <c r="APV138" s="2"/>
      <c r="APW138" s="2"/>
      <c r="APX138" s="2"/>
      <c r="APY138" s="2"/>
      <c r="APZ138" s="2"/>
      <c r="AQA138" s="2"/>
      <c r="AQB138" s="2"/>
      <c r="AQC138" s="2"/>
      <c r="AQD138" s="2"/>
      <c r="AQE138" s="2"/>
      <c r="AQF138" s="2"/>
      <c r="AQG138" s="2"/>
      <c r="AQH138" s="2"/>
      <c r="AQI138" s="2"/>
      <c r="AQJ138" s="2"/>
      <c r="AQK138" s="2"/>
      <c r="AQL138" s="2"/>
      <c r="AQM138" s="2"/>
      <c r="AQN138" s="2"/>
      <c r="AQO138" s="2"/>
      <c r="AQP138" s="2"/>
      <c r="AQQ138" s="2"/>
      <c r="AQR138" s="2"/>
      <c r="AQS138" s="2"/>
      <c r="AQT138" s="2"/>
      <c r="AQU138" s="2"/>
      <c r="AQV138" s="2"/>
      <c r="AQW138" s="2"/>
      <c r="AQX138" s="2"/>
      <c r="AQY138" s="2"/>
      <c r="AQZ138" s="2"/>
      <c r="ARA138" s="2"/>
      <c r="ARB138" s="2"/>
      <c r="ARC138" s="2"/>
      <c r="ARD138" s="2"/>
      <c r="ARE138" s="2"/>
      <c r="ARF138" s="2"/>
      <c r="ARG138" s="2"/>
      <c r="ARH138" s="2"/>
      <c r="ARI138" s="2"/>
      <c r="ARJ138" s="2"/>
      <c r="ARK138" s="2"/>
      <c r="ARL138" s="2"/>
      <c r="ARM138" s="2"/>
      <c r="ARN138" s="2"/>
      <c r="ARO138" s="2"/>
      <c r="ARP138" s="2"/>
      <c r="ARQ138" s="2"/>
      <c r="ARR138" s="2"/>
      <c r="ARS138" s="2"/>
      <c r="ART138" s="2"/>
      <c r="ARU138" s="2"/>
      <c r="ARV138" s="2"/>
      <c r="ARW138" s="2"/>
      <c r="ARX138" s="2"/>
      <c r="ARY138" s="2"/>
      <c r="ARZ138" s="2"/>
      <c r="ASA138" s="2"/>
      <c r="ASB138" s="2"/>
      <c r="ASC138" s="2"/>
      <c r="ASD138" s="2"/>
      <c r="ASE138" s="2"/>
      <c r="ASF138" s="2"/>
      <c r="ASG138" s="2"/>
      <c r="ASH138" s="2"/>
      <c r="ASI138" s="2"/>
      <c r="ASJ138" s="2"/>
      <c r="ASK138" s="2"/>
      <c r="ASL138" s="2"/>
      <c r="ASM138" s="2"/>
      <c r="ASN138" s="2"/>
      <c r="ASO138" s="2"/>
      <c r="ASP138" s="2"/>
      <c r="ASQ138" s="2"/>
      <c r="ASR138" s="2"/>
      <c r="ASS138" s="2"/>
      <c r="AST138" s="2"/>
      <c r="ASU138" s="2"/>
      <c r="ASV138" s="2"/>
      <c r="ASW138" s="2"/>
      <c r="ASX138" s="2"/>
      <c r="ASY138" s="2"/>
      <c r="ASZ138" s="2"/>
      <c r="ATA138" s="2"/>
      <c r="ATB138" s="2"/>
      <c r="ATC138" s="2"/>
      <c r="ATD138" s="2"/>
      <c r="ATE138" s="2"/>
      <c r="ATF138" s="2"/>
      <c r="ATG138" s="2"/>
      <c r="ATH138" s="2"/>
      <c r="ATI138" s="2"/>
      <c r="ATJ138" s="2"/>
      <c r="ATK138" s="2"/>
      <c r="ATL138" s="2"/>
      <c r="ATM138" s="2"/>
      <c r="ATN138" s="2"/>
      <c r="ATO138" s="2"/>
      <c r="ATP138" s="2"/>
      <c r="ATQ138" s="2"/>
      <c r="ATR138" s="2"/>
      <c r="ATS138" s="2"/>
      <c r="ATT138" s="2"/>
      <c r="ATU138" s="2"/>
      <c r="ATV138" s="2"/>
      <c r="ATW138" s="2"/>
      <c r="ATX138" s="2"/>
      <c r="ATY138" s="2"/>
      <c r="ATZ138" s="2"/>
      <c r="AUA138" s="2"/>
      <c r="AUB138" s="2"/>
      <c r="AUC138" s="2"/>
      <c r="AUD138" s="2"/>
      <c r="AUE138" s="2"/>
      <c r="AUF138" s="2"/>
      <c r="AUG138" s="2"/>
      <c r="AUH138" s="2"/>
      <c r="AUI138" s="2"/>
      <c r="AUJ138" s="2"/>
      <c r="AUK138" s="2"/>
      <c r="AUL138" s="2"/>
      <c r="AUM138" s="2"/>
      <c r="AUN138" s="2"/>
      <c r="AUO138" s="2"/>
      <c r="AUP138" s="2"/>
      <c r="AUQ138" s="2"/>
      <c r="AUR138" s="2"/>
      <c r="AUS138" s="2"/>
      <c r="AUT138" s="2"/>
      <c r="AUU138" s="2"/>
      <c r="AUV138" s="2"/>
      <c r="AUW138" s="2"/>
      <c r="AUX138" s="2"/>
      <c r="AUY138" s="2"/>
      <c r="AUZ138" s="2"/>
      <c r="AVA138" s="2"/>
      <c r="AVB138" s="2"/>
      <c r="AVC138" s="2"/>
      <c r="AVD138" s="2"/>
      <c r="AVE138" s="2"/>
      <c r="AVF138" s="2"/>
      <c r="AVG138" s="2"/>
      <c r="AVH138" s="2"/>
      <c r="AVI138" s="2"/>
      <c r="AVJ138" s="2"/>
      <c r="AVK138" s="2"/>
      <c r="AVL138" s="2"/>
      <c r="AVM138" s="2"/>
      <c r="AVN138" s="2"/>
      <c r="AVO138" s="2"/>
      <c r="AVP138" s="2"/>
      <c r="AVQ138" s="2"/>
      <c r="AVR138" s="2"/>
      <c r="AVS138" s="2"/>
    </row>
    <row r="139" spans="1:1267" ht="5.25" customHeight="1" x14ac:dyDescent="0.4">
      <c r="A139" s="4"/>
      <c r="B139" s="24"/>
      <c r="C139" s="28"/>
      <c r="D139" s="28"/>
      <c r="E139" s="28"/>
      <c r="F139" s="28"/>
      <c r="G139" s="28"/>
      <c r="H139" s="28"/>
      <c r="I139" s="28"/>
      <c r="J139" s="28"/>
      <c r="K139" s="28"/>
      <c r="L139" s="47"/>
      <c r="M139" s="47"/>
      <c r="N139" s="47"/>
      <c r="O139" s="47"/>
      <c r="P139" s="47"/>
      <c r="Q139" s="47"/>
      <c r="R139" s="51"/>
      <c r="S139" s="51"/>
      <c r="T139" s="51"/>
      <c r="U139" s="51"/>
      <c r="V139" s="51"/>
      <c r="W139" s="51"/>
      <c r="X139" s="51"/>
      <c r="Y139" s="51"/>
      <c r="Z139" s="51"/>
      <c r="AA139" s="4"/>
      <c r="AB139" s="53"/>
      <c r="AC139" s="53"/>
      <c r="AD139" s="53"/>
      <c r="AE139" s="53"/>
      <c r="AF139" s="53"/>
      <c r="AG139" s="53"/>
      <c r="AH139" s="53"/>
      <c r="AI139" s="53"/>
      <c r="AJ139" s="53"/>
      <c r="AK139" s="53"/>
      <c r="AL139" s="53"/>
      <c r="AM139" s="53"/>
      <c r="AN139" s="63"/>
      <c r="AO139" s="63"/>
      <c r="AP139" s="63"/>
      <c r="AQ139" s="63"/>
      <c r="AR139" s="63"/>
      <c r="AS139" s="63"/>
      <c r="AU139" s="2"/>
      <c r="AV139" s="2"/>
      <c r="AW139" s="2"/>
      <c r="AX139" s="594"/>
      <c r="AY139" s="594"/>
      <c r="AZ139" s="594"/>
      <c r="BA139" s="594"/>
      <c r="BB139" s="594"/>
      <c r="BC139" s="594"/>
      <c r="BD139" s="2"/>
      <c r="BE139" s="2"/>
      <c r="BF139" s="2"/>
      <c r="BG139" s="2"/>
      <c r="BH139" s="2"/>
      <c r="BI139" s="2"/>
      <c r="BJ139" s="2"/>
      <c r="BK139" s="2"/>
      <c r="BL139" s="2"/>
      <c r="BM139" s="2"/>
      <c r="BN139" s="2"/>
      <c r="BO139" s="2"/>
      <c r="BP139" s="2"/>
      <c r="BQ139" s="2"/>
      <c r="BR139" s="2"/>
      <c r="BS139" s="2"/>
      <c r="BT139" s="2"/>
      <c r="BU139" s="2"/>
      <c r="BV139" s="2"/>
      <c r="BW139" s="2"/>
      <c r="BX139" s="2"/>
      <c r="BY139" s="2"/>
      <c r="BZ139" s="2"/>
      <c r="CA139" s="2"/>
      <c r="CB139" s="2"/>
      <c r="CC139" s="2"/>
      <c r="CD139" s="2"/>
      <c r="CE139" s="2"/>
      <c r="CF139" s="2"/>
      <c r="CG139" s="2"/>
      <c r="CH139" s="2"/>
      <c r="CI139" s="2"/>
      <c r="CJ139" s="2"/>
      <c r="CK139" s="2"/>
      <c r="CL139" s="2"/>
      <c r="CM139" s="2"/>
      <c r="CN139" s="2"/>
      <c r="CO139" s="2"/>
      <c r="CP139" s="2"/>
      <c r="CQ139" s="2"/>
      <c r="CR139" s="2"/>
      <c r="CS139" s="2"/>
      <c r="CT139" s="2"/>
      <c r="CU139" s="2"/>
      <c r="CV139" s="2"/>
      <c r="CW139" s="2"/>
      <c r="CX139" s="2"/>
      <c r="CY139" s="2"/>
      <c r="CZ139" s="2"/>
      <c r="DA139" s="2"/>
      <c r="DB139" s="2"/>
      <c r="DC139" s="2"/>
      <c r="DD139" s="2"/>
      <c r="DE139" s="2"/>
      <c r="DF139" s="2"/>
      <c r="DG139" s="2"/>
      <c r="DH139" s="2"/>
      <c r="DI139" s="2"/>
      <c r="DJ139" s="2"/>
      <c r="DK139" s="2"/>
      <c r="DL139" s="2"/>
      <c r="DM139" s="2"/>
      <c r="DN139" s="2"/>
      <c r="DO139" s="2"/>
      <c r="DP139" s="2"/>
      <c r="DQ139" s="2"/>
      <c r="DR139" s="2"/>
      <c r="DS139" s="2"/>
      <c r="DT139" s="2"/>
      <c r="DU139" s="2"/>
      <c r="DV139" s="2"/>
      <c r="DW139" s="2"/>
      <c r="DX139" s="2"/>
      <c r="DY139" s="2"/>
      <c r="DZ139" s="2"/>
      <c r="EA139" s="2"/>
      <c r="EB139" s="2"/>
      <c r="EC139" s="2"/>
      <c r="ED139" s="2"/>
      <c r="EE139" s="2"/>
      <c r="EF139" s="2"/>
      <c r="EG139" s="2"/>
      <c r="EH139" s="2"/>
      <c r="EI139" s="2"/>
      <c r="EJ139" s="2"/>
      <c r="EK139" s="2"/>
      <c r="EL139" s="2"/>
      <c r="EM139" s="2"/>
      <c r="EN139" s="2"/>
      <c r="EO139" s="2"/>
      <c r="EP139" s="2"/>
      <c r="EQ139" s="2"/>
      <c r="ER139" s="2"/>
      <c r="ES139" s="2"/>
      <c r="ET139" s="2"/>
      <c r="EU139" s="2"/>
      <c r="EV139" s="2"/>
      <c r="EW139" s="2"/>
      <c r="EX139" s="2"/>
      <c r="EY139" s="2"/>
      <c r="EZ139" s="2"/>
      <c r="FA139" s="2"/>
      <c r="FB139" s="2"/>
      <c r="FC139" s="2"/>
      <c r="FD139" s="2"/>
      <c r="FE139" s="2"/>
      <c r="FF139" s="2"/>
      <c r="FG139" s="2"/>
      <c r="FH139" s="2"/>
      <c r="FI139" s="2"/>
      <c r="FJ139" s="2"/>
      <c r="FK139" s="2"/>
      <c r="FL139" s="2"/>
      <c r="FM139" s="2"/>
      <c r="FN139" s="2"/>
      <c r="FO139" s="2"/>
      <c r="FP139" s="2"/>
      <c r="FQ139" s="2"/>
      <c r="FR139" s="2"/>
      <c r="FS139" s="2"/>
      <c r="FT139" s="2"/>
      <c r="FU139" s="2"/>
      <c r="FV139" s="2"/>
      <c r="FW139" s="2"/>
      <c r="FX139" s="2"/>
      <c r="FY139" s="2"/>
      <c r="FZ139" s="2"/>
      <c r="GA139" s="2"/>
      <c r="GB139" s="2"/>
      <c r="GC139" s="2"/>
      <c r="GD139" s="2"/>
      <c r="GE139" s="2"/>
      <c r="GF139" s="2"/>
      <c r="GG139" s="2"/>
      <c r="GH139" s="2"/>
      <c r="GI139" s="2"/>
      <c r="GJ139" s="2"/>
      <c r="GK139" s="2"/>
      <c r="GL139" s="2"/>
      <c r="GM139" s="2"/>
      <c r="GN139" s="2"/>
      <c r="GO139" s="2"/>
      <c r="GP139" s="2"/>
      <c r="GQ139" s="2"/>
      <c r="GR139" s="2"/>
      <c r="GS139" s="2"/>
      <c r="GT139" s="2"/>
      <c r="GU139" s="2"/>
      <c r="GV139" s="2"/>
      <c r="GW139" s="2"/>
      <c r="GX139" s="2"/>
      <c r="GY139" s="2"/>
      <c r="GZ139" s="2"/>
      <c r="HA139" s="2"/>
      <c r="HB139" s="2"/>
      <c r="HC139" s="2"/>
      <c r="HD139" s="2"/>
      <c r="HE139" s="2"/>
      <c r="HF139" s="2"/>
      <c r="HG139" s="2"/>
      <c r="HH139" s="2"/>
      <c r="HI139" s="2"/>
      <c r="HJ139" s="2"/>
      <c r="HK139" s="2"/>
      <c r="HL139" s="2"/>
      <c r="HM139" s="2"/>
      <c r="HN139" s="2"/>
      <c r="HO139" s="2"/>
      <c r="HP139" s="2"/>
      <c r="HQ139" s="2"/>
      <c r="HR139" s="2"/>
      <c r="HS139" s="2"/>
      <c r="HT139" s="2"/>
      <c r="HU139" s="2"/>
      <c r="HV139" s="2"/>
      <c r="HW139" s="2"/>
      <c r="HX139" s="2"/>
      <c r="HY139" s="2"/>
      <c r="HZ139" s="2"/>
      <c r="IA139" s="2"/>
      <c r="IB139" s="2"/>
      <c r="IC139" s="2"/>
      <c r="ID139" s="2"/>
      <c r="IE139" s="2"/>
      <c r="IF139" s="2"/>
      <c r="IG139" s="2"/>
      <c r="IH139" s="2"/>
      <c r="II139" s="2"/>
      <c r="IJ139" s="2"/>
      <c r="IK139" s="2"/>
      <c r="IL139" s="2"/>
      <c r="IM139" s="2"/>
      <c r="IN139" s="2"/>
      <c r="IO139" s="2"/>
      <c r="IP139" s="2"/>
      <c r="IQ139" s="2"/>
      <c r="IR139" s="2"/>
      <c r="IS139" s="2"/>
      <c r="IT139" s="2"/>
      <c r="IU139" s="2"/>
      <c r="IV139" s="2"/>
      <c r="IW139" s="2"/>
      <c r="IX139" s="2"/>
      <c r="IY139" s="2"/>
      <c r="IZ139" s="2"/>
      <c r="JA139" s="2"/>
      <c r="JB139" s="2"/>
      <c r="JC139" s="2"/>
      <c r="JD139" s="2"/>
      <c r="JE139" s="2"/>
      <c r="JF139" s="2"/>
      <c r="JG139" s="2"/>
      <c r="JH139" s="2"/>
      <c r="JI139" s="2"/>
      <c r="JJ139" s="2"/>
      <c r="JK139" s="2"/>
      <c r="JL139" s="2"/>
      <c r="JM139" s="2"/>
      <c r="JN139" s="2"/>
      <c r="JO139" s="2"/>
      <c r="JP139" s="2"/>
      <c r="JQ139" s="2"/>
      <c r="JR139" s="2"/>
      <c r="JS139" s="2"/>
      <c r="JT139" s="2"/>
      <c r="JU139" s="2"/>
      <c r="JV139" s="2"/>
      <c r="JW139" s="2"/>
      <c r="JX139" s="2"/>
      <c r="JY139" s="2"/>
      <c r="JZ139" s="2"/>
      <c r="KA139" s="2"/>
      <c r="KB139" s="2"/>
      <c r="KC139" s="2"/>
      <c r="KD139" s="2"/>
      <c r="KE139" s="2"/>
      <c r="KF139" s="2"/>
      <c r="KG139" s="2"/>
      <c r="KH139" s="2"/>
      <c r="KI139" s="2"/>
      <c r="KJ139" s="2"/>
      <c r="KK139" s="2"/>
      <c r="KL139" s="2"/>
      <c r="KM139" s="2"/>
      <c r="KN139" s="2"/>
      <c r="KO139" s="2"/>
      <c r="KP139" s="2"/>
      <c r="KQ139" s="2"/>
      <c r="KR139" s="2"/>
      <c r="KS139" s="2"/>
      <c r="KT139" s="2"/>
      <c r="KU139" s="2"/>
      <c r="KV139" s="2"/>
      <c r="KW139" s="2"/>
      <c r="KX139" s="2"/>
      <c r="KY139" s="2"/>
      <c r="KZ139" s="2"/>
      <c r="LA139" s="2"/>
      <c r="LB139" s="2"/>
      <c r="LC139" s="2"/>
      <c r="LD139" s="2"/>
      <c r="LE139" s="2"/>
      <c r="LF139" s="2"/>
      <c r="LG139" s="2"/>
      <c r="LH139" s="2"/>
      <c r="LI139" s="2"/>
      <c r="LJ139" s="2"/>
      <c r="LK139" s="2"/>
      <c r="LL139" s="2"/>
      <c r="LM139" s="2"/>
      <c r="LN139" s="2"/>
      <c r="LO139" s="2"/>
      <c r="LP139" s="2"/>
      <c r="LQ139" s="2"/>
      <c r="LR139" s="2"/>
      <c r="LS139" s="2"/>
      <c r="LT139" s="2"/>
      <c r="LU139" s="2"/>
      <c r="LV139" s="2"/>
      <c r="LW139" s="2"/>
      <c r="LX139" s="2"/>
      <c r="LY139" s="2"/>
      <c r="LZ139" s="2"/>
      <c r="MA139" s="2"/>
      <c r="MB139" s="2"/>
      <c r="MC139" s="2"/>
      <c r="MD139" s="2"/>
      <c r="ME139" s="2"/>
      <c r="MF139" s="2"/>
      <c r="MG139" s="2"/>
      <c r="MH139" s="2"/>
      <c r="MI139" s="2"/>
      <c r="MJ139" s="2"/>
      <c r="MK139" s="2"/>
      <c r="ML139" s="2"/>
      <c r="MM139" s="2"/>
      <c r="MN139" s="2"/>
      <c r="MO139" s="2"/>
      <c r="MP139" s="2"/>
      <c r="MQ139" s="2"/>
      <c r="MR139" s="2"/>
      <c r="MS139" s="2"/>
      <c r="MT139" s="2"/>
      <c r="MU139" s="2"/>
      <c r="MV139" s="2"/>
      <c r="MW139" s="2"/>
      <c r="MX139" s="2"/>
      <c r="MY139" s="2"/>
      <c r="MZ139" s="2"/>
      <c r="NA139" s="2"/>
      <c r="NB139" s="2"/>
      <c r="NC139" s="2"/>
      <c r="ND139" s="2"/>
      <c r="NE139" s="2"/>
      <c r="NF139" s="2"/>
      <c r="NG139" s="2"/>
      <c r="NH139" s="2"/>
      <c r="NI139" s="2"/>
      <c r="NJ139" s="2"/>
      <c r="NK139" s="2"/>
      <c r="NL139" s="2"/>
      <c r="NM139" s="2"/>
      <c r="NN139" s="2"/>
      <c r="NO139" s="2"/>
      <c r="NP139" s="2"/>
      <c r="NQ139" s="2"/>
      <c r="NR139" s="2"/>
      <c r="NS139" s="2"/>
      <c r="NT139" s="2"/>
      <c r="NU139" s="2"/>
      <c r="NV139" s="2"/>
      <c r="NW139" s="2"/>
      <c r="NX139" s="2"/>
      <c r="NY139" s="2"/>
      <c r="NZ139" s="2"/>
      <c r="OA139" s="2"/>
      <c r="OB139" s="2"/>
      <c r="OC139" s="2"/>
      <c r="OD139" s="2"/>
      <c r="OE139" s="2"/>
      <c r="OF139" s="2"/>
      <c r="OG139" s="2"/>
      <c r="OH139" s="2"/>
      <c r="OI139" s="2"/>
      <c r="OJ139" s="2"/>
      <c r="OK139" s="2"/>
      <c r="OL139" s="2"/>
      <c r="OM139" s="2"/>
      <c r="ON139" s="2"/>
      <c r="OO139" s="2"/>
      <c r="OP139" s="2"/>
      <c r="OQ139" s="2"/>
      <c r="OR139" s="2"/>
      <c r="OS139" s="2"/>
      <c r="OT139" s="2"/>
      <c r="OU139" s="2"/>
      <c r="OV139" s="2"/>
      <c r="OW139" s="2"/>
      <c r="OX139" s="2"/>
      <c r="OY139" s="2"/>
      <c r="OZ139" s="2"/>
      <c r="PA139" s="2"/>
      <c r="PB139" s="2"/>
      <c r="PC139" s="2"/>
      <c r="PD139" s="2"/>
      <c r="PE139" s="2"/>
      <c r="PF139" s="2"/>
      <c r="PG139" s="2"/>
      <c r="PH139" s="2"/>
      <c r="PI139" s="2"/>
      <c r="PJ139" s="2"/>
      <c r="PK139" s="2"/>
      <c r="PL139" s="2"/>
      <c r="PM139" s="2"/>
      <c r="PN139" s="2"/>
      <c r="PO139" s="2"/>
      <c r="PP139" s="2"/>
      <c r="PQ139" s="2"/>
      <c r="PR139" s="2"/>
      <c r="PS139" s="2"/>
      <c r="PT139" s="2"/>
      <c r="PU139" s="2"/>
      <c r="PV139" s="2"/>
      <c r="PW139" s="2"/>
      <c r="PX139" s="2"/>
      <c r="PY139" s="2"/>
      <c r="PZ139" s="2"/>
      <c r="QA139" s="2"/>
      <c r="QB139" s="2"/>
      <c r="QC139" s="2"/>
      <c r="QD139" s="2"/>
      <c r="QE139" s="2"/>
      <c r="QF139" s="2"/>
      <c r="QG139" s="2"/>
      <c r="QH139" s="2"/>
      <c r="QI139" s="2"/>
      <c r="QJ139" s="2"/>
      <c r="QK139" s="2"/>
      <c r="QL139" s="2"/>
      <c r="QM139" s="2"/>
      <c r="QN139" s="2"/>
      <c r="QO139" s="2"/>
      <c r="QP139" s="2"/>
      <c r="QQ139" s="2"/>
      <c r="QR139" s="2"/>
      <c r="QS139" s="2"/>
      <c r="QT139" s="2"/>
      <c r="QU139" s="2"/>
      <c r="QV139" s="2"/>
      <c r="QW139" s="2"/>
      <c r="QX139" s="2"/>
      <c r="QY139" s="2"/>
      <c r="QZ139" s="2"/>
      <c r="RA139" s="2"/>
      <c r="RB139" s="2"/>
      <c r="RC139" s="2"/>
      <c r="RD139" s="2"/>
      <c r="RE139" s="2"/>
      <c r="RF139" s="2"/>
      <c r="RG139" s="2"/>
      <c r="RH139" s="2"/>
      <c r="RI139" s="2"/>
      <c r="RJ139" s="2"/>
      <c r="RK139" s="2"/>
      <c r="RL139" s="2"/>
      <c r="RM139" s="2"/>
      <c r="RN139" s="2"/>
      <c r="RO139" s="2"/>
      <c r="RP139" s="2"/>
      <c r="RQ139" s="2"/>
      <c r="RR139" s="2"/>
      <c r="RS139" s="2"/>
      <c r="RT139" s="2"/>
      <c r="RU139" s="2"/>
      <c r="RV139" s="2"/>
      <c r="RW139" s="2"/>
      <c r="RX139" s="2"/>
      <c r="RY139" s="2"/>
      <c r="RZ139" s="2"/>
      <c r="SA139" s="2"/>
      <c r="SB139" s="2"/>
      <c r="SC139" s="2"/>
      <c r="SD139" s="2"/>
      <c r="SE139" s="2"/>
      <c r="SF139" s="2"/>
      <c r="SG139" s="2"/>
      <c r="SH139" s="2"/>
      <c r="SI139" s="2"/>
      <c r="SJ139" s="2"/>
      <c r="SK139" s="2"/>
      <c r="SL139" s="2"/>
      <c r="SM139" s="2"/>
      <c r="SN139" s="2"/>
      <c r="SO139" s="2"/>
      <c r="SP139" s="2"/>
      <c r="SQ139" s="2"/>
      <c r="SR139" s="2"/>
      <c r="SS139" s="2"/>
      <c r="ST139" s="2"/>
      <c r="SU139" s="2"/>
      <c r="SV139" s="2"/>
      <c r="SW139" s="2"/>
      <c r="SX139" s="2"/>
      <c r="SY139" s="2"/>
      <c r="SZ139" s="2"/>
      <c r="TA139" s="2"/>
      <c r="TB139" s="2"/>
      <c r="TC139" s="2"/>
      <c r="TD139" s="2"/>
      <c r="TE139" s="2"/>
      <c r="TF139" s="2"/>
      <c r="TG139" s="2"/>
      <c r="TH139" s="2"/>
      <c r="TI139" s="2"/>
      <c r="TJ139" s="2"/>
      <c r="TK139" s="2"/>
      <c r="TL139" s="2"/>
      <c r="TM139" s="2"/>
      <c r="TN139" s="2"/>
      <c r="TO139" s="2"/>
      <c r="TP139" s="2"/>
      <c r="TQ139" s="2"/>
      <c r="TR139" s="2"/>
      <c r="TS139" s="2"/>
      <c r="TT139" s="2"/>
      <c r="TU139" s="2"/>
      <c r="TV139" s="2"/>
      <c r="TW139" s="2"/>
      <c r="TX139" s="2"/>
      <c r="TY139" s="2"/>
      <c r="TZ139" s="2"/>
      <c r="UA139" s="2"/>
      <c r="UB139" s="2"/>
      <c r="UC139" s="2"/>
      <c r="UD139" s="2"/>
      <c r="UE139" s="2"/>
      <c r="UF139" s="2"/>
      <c r="UG139" s="2"/>
      <c r="UH139" s="2"/>
      <c r="UI139" s="2"/>
      <c r="UJ139" s="2"/>
      <c r="UK139" s="2"/>
      <c r="UL139" s="2"/>
      <c r="UM139" s="2"/>
      <c r="UN139" s="2"/>
      <c r="UO139" s="2"/>
      <c r="UP139" s="2"/>
      <c r="UQ139" s="2"/>
      <c r="UR139" s="2"/>
      <c r="US139" s="2"/>
      <c r="UT139" s="2"/>
      <c r="UU139" s="2"/>
      <c r="UV139" s="2"/>
      <c r="UW139" s="2"/>
      <c r="UX139" s="2"/>
      <c r="UY139" s="2"/>
      <c r="UZ139" s="2"/>
      <c r="VA139" s="2"/>
      <c r="VB139" s="2"/>
      <c r="VC139" s="2"/>
      <c r="VD139" s="2"/>
      <c r="VE139" s="2"/>
      <c r="VF139" s="2"/>
      <c r="VG139" s="2"/>
      <c r="VH139" s="2"/>
      <c r="VI139" s="2"/>
      <c r="VJ139" s="2"/>
      <c r="VK139" s="2"/>
      <c r="VL139" s="2"/>
      <c r="VM139" s="2"/>
      <c r="VN139" s="2"/>
      <c r="VO139" s="2"/>
      <c r="VP139" s="2"/>
      <c r="VQ139" s="2"/>
      <c r="VR139" s="2"/>
      <c r="VS139" s="2"/>
      <c r="VT139" s="2"/>
      <c r="VU139" s="2"/>
      <c r="VV139" s="2"/>
      <c r="VW139" s="2"/>
      <c r="VX139" s="2"/>
      <c r="VY139" s="2"/>
      <c r="VZ139" s="2"/>
      <c r="WA139" s="2"/>
      <c r="WB139" s="2"/>
      <c r="WC139" s="2"/>
      <c r="WD139" s="2"/>
      <c r="WE139" s="2"/>
      <c r="WF139" s="2"/>
      <c r="WG139" s="2"/>
      <c r="WH139" s="2"/>
      <c r="WI139" s="2"/>
      <c r="WJ139" s="2"/>
      <c r="WK139" s="2"/>
      <c r="WL139" s="2"/>
      <c r="WM139" s="2"/>
      <c r="WN139" s="2"/>
      <c r="WO139" s="2"/>
      <c r="WP139" s="2"/>
      <c r="WQ139" s="2"/>
      <c r="WR139" s="2"/>
      <c r="WS139" s="2"/>
      <c r="WT139" s="2"/>
      <c r="WU139" s="2"/>
      <c r="WV139" s="2"/>
      <c r="WW139" s="2"/>
      <c r="WX139" s="2"/>
      <c r="WY139" s="2"/>
      <c r="WZ139" s="2"/>
      <c r="XA139" s="2"/>
      <c r="XB139" s="2"/>
      <c r="XC139" s="2"/>
      <c r="XD139" s="2"/>
      <c r="XE139" s="2"/>
      <c r="XF139" s="2"/>
      <c r="XG139" s="2"/>
      <c r="XH139" s="2"/>
      <c r="XI139" s="2"/>
      <c r="XJ139" s="2"/>
      <c r="XK139" s="2"/>
      <c r="XL139" s="2"/>
      <c r="XM139" s="2"/>
      <c r="XN139" s="2"/>
      <c r="XO139" s="2"/>
      <c r="XP139" s="2"/>
      <c r="XQ139" s="2"/>
      <c r="XR139" s="2"/>
      <c r="XS139" s="2"/>
      <c r="XT139" s="2"/>
      <c r="XU139" s="2"/>
      <c r="XV139" s="2"/>
      <c r="XW139" s="2"/>
      <c r="XX139" s="2"/>
      <c r="XY139" s="2"/>
      <c r="XZ139" s="2"/>
      <c r="YA139" s="2"/>
      <c r="YB139" s="2"/>
      <c r="YC139" s="2"/>
      <c r="YD139" s="2"/>
      <c r="YE139" s="2"/>
      <c r="YF139" s="2"/>
      <c r="YG139" s="2"/>
      <c r="YH139" s="2"/>
      <c r="YI139" s="2"/>
      <c r="YJ139" s="2"/>
      <c r="YK139" s="2"/>
      <c r="YL139" s="2"/>
      <c r="YM139" s="2"/>
      <c r="YN139" s="2"/>
      <c r="YO139" s="2"/>
      <c r="YP139" s="2"/>
      <c r="YQ139" s="2"/>
      <c r="YR139" s="2"/>
      <c r="YS139" s="2"/>
      <c r="YT139" s="2"/>
      <c r="YU139" s="2"/>
      <c r="YV139" s="2"/>
      <c r="YW139" s="2"/>
      <c r="YX139" s="2"/>
      <c r="YY139" s="2"/>
      <c r="YZ139" s="2"/>
      <c r="ZA139" s="2"/>
      <c r="ZB139" s="2"/>
      <c r="ZC139" s="2"/>
      <c r="ZD139" s="2"/>
      <c r="ZE139" s="2"/>
      <c r="ZF139" s="2"/>
      <c r="ZG139" s="2"/>
      <c r="ZH139" s="2"/>
      <c r="ZI139" s="2"/>
      <c r="ZJ139" s="2"/>
      <c r="ZK139" s="2"/>
      <c r="ZL139" s="2"/>
      <c r="ZM139" s="2"/>
      <c r="ZN139" s="2"/>
      <c r="ZO139" s="2"/>
      <c r="ZP139" s="2"/>
      <c r="ZQ139" s="2"/>
      <c r="ZR139" s="2"/>
      <c r="ZS139" s="2"/>
      <c r="ZT139" s="2"/>
      <c r="ZU139" s="2"/>
      <c r="ZV139" s="2"/>
      <c r="ZW139" s="2"/>
      <c r="ZX139" s="2"/>
      <c r="ZY139" s="2"/>
      <c r="ZZ139" s="2"/>
      <c r="AAA139" s="2"/>
      <c r="AAB139" s="2"/>
      <c r="AAC139" s="2"/>
      <c r="AAD139" s="2"/>
      <c r="AAE139" s="2"/>
      <c r="AAF139" s="2"/>
      <c r="AAG139" s="2"/>
      <c r="AAH139" s="2"/>
      <c r="AAI139" s="2"/>
      <c r="AAJ139" s="2"/>
      <c r="AAK139" s="2"/>
      <c r="AAL139" s="2"/>
      <c r="AAM139" s="2"/>
      <c r="AAN139" s="2"/>
      <c r="AAO139" s="2"/>
      <c r="AAP139" s="2"/>
      <c r="AAQ139" s="2"/>
      <c r="AAR139" s="2"/>
      <c r="AAS139" s="2"/>
      <c r="AAT139" s="2"/>
      <c r="AAU139" s="2"/>
      <c r="AAV139" s="2"/>
      <c r="AAW139" s="2"/>
      <c r="AAX139" s="2"/>
      <c r="AAY139" s="2"/>
      <c r="AAZ139" s="2"/>
      <c r="ABA139" s="2"/>
      <c r="ABB139" s="2"/>
      <c r="ABC139" s="2"/>
      <c r="ABD139" s="2"/>
      <c r="ABE139" s="2"/>
      <c r="ABF139" s="2"/>
      <c r="ABG139" s="2"/>
      <c r="ABH139" s="2"/>
      <c r="ABI139" s="2"/>
      <c r="ABJ139" s="2"/>
      <c r="ABK139" s="2"/>
      <c r="ABL139" s="2"/>
      <c r="ABM139" s="2"/>
      <c r="ABN139" s="2"/>
      <c r="ABO139" s="2"/>
      <c r="ABP139" s="2"/>
      <c r="ABQ139" s="2"/>
      <c r="ABR139" s="2"/>
      <c r="ABS139" s="2"/>
      <c r="ABT139" s="2"/>
      <c r="ABU139" s="2"/>
      <c r="ABV139" s="2"/>
      <c r="ABW139" s="2"/>
      <c r="ABX139" s="2"/>
      <c r="ABY139" s="2"/>
      <c r="ABZ139" s="2"/>
      <c r="ACA139" s="2"/>
      <c r="ACB139" s="2"/>
      <c r="ACC139" s="2"/>
      <c r="ACD139" s="2"/>
      <c r="ACE139" s="2"/>
      <c r="ACF139" s="2"/>
      <c r="ACG139" s="2"/>
      <c r="ACH139" s="2"/>
      <c r="ACI139" s="2"/>
      <c r="ACJ139" s="2"/>
      <c r="ACK139" s="2"/>
      <c r="ACL139" s="2"/>
      <c r="ACM139" s="2"/>
      <c r="ACN139" s="2"/>
      <c r="ACO139" s="2"/>
      <c r="ACP139" s="2"/>
      <c r="ACQ139" s="2"/>
      <c r="ACR139" s="2"/>
      <c r="ACS139" s="2"/>
      <c r="ACT139" s="2"/>
      <c r="ACU139" s="2"/>
      <c r="ACV139" s="2"/>
      <c r="ACW139" s="2"/>
      <c r="ACX139" s="2"/>
      <c r="ACY139" s="2"/>
      <c r="ACZ139" s="2"/>
      <c r="ADA139" s="2"/>
      <c r="ADB139" s="2"/>
      <c r="ADC139" s="2"/>
      <c r="ADD139" s="2"/>
      <c r="ADE139" s="2"/>
      <c r="ADF139" s="2"/>
      <c r="ADG139" s="2"/>
      <c r="ADH139" s="2"/>
      <c r="ADI139" s="2"/>
      <c r="ADJ139" s="2"/>
      <c r="ADK139" s="2"/>
      <c r="ADL139" s="2"/>
      <c r="ADM139" s="2"/>
      <c r="ADN139" s="2"/>
      <c r="ADO139" s="2"/>
      <c r="ADP139" s="2"/>
      <c r="ADQ139" s="2"/>
      <c r="ADR139" s="2"/>
      <c r="ADS139" s="2"/>
      <c r="ADT139" s="2"/>
      <c r="ADU139" s="2"/>
      <c r="ADV139" s="2"/>
      <c r="ADW139" s="2"/>
      <c r="ADX139" s="2"/>
      <c r="ADY139" s="2"/>
      <c r="ADZ139" s="2"/>
      <c r="AEA139" s="2"/>
      <c r="AEB139" s="2"/>
      <c r="AEC139" s="2"/>
      <c r="AED139" s="2"/>
      <c r="AEE139" s="2"/>
      <c r="AEF139" s="2"/>
      <c r="AEG139" s="2"/>
      <c r="AEH139" s="2"/>
      <c r="AEI139" s="2"/>
      <c r="AEJ139" s="2"/>
      <c r="AEK139" s="2"/>
      <c r="AEL139" s="2"/>
      <c r="AEM139" s="2"/>
      <c r="AEN139" s="2"/>
      <c r="AEO139" s="2"/>
      <c r="AEP139" s="2"/>
      <c r="AEQ139" s="2"/>
      <c r="AER139" s="2"/>
      <c r="AES139" s="2"/>
      <c r="AET139" s="2"/>
      <c r="AEU139" s="2"/>
      <c r="AEV139" s="2"/>
      <c r="AEW139" s="2"/>
      <c r="AEX139" s="2"/>
      <c r="AEY139" s="2"/>
      <c r="AEZ139" s="2"/>
      <c r="AFA139" s="2"/>
      <c r="AFB139" s="2"/>
      <c r="AFC139" s="2"/>
      <c r="AFD139" s="2"/>
      <c r="AFE139" s="2"/>
      <c r="AFF139" s="2"/>
      <c r="AFG139" s="2"/>
      <c r="AFH139" s="2"/>
      <c r="AFI139" s="2"/>
      <c r="AFJ139" s="2"/>
      <c r="AFK139" s="2"/>
      <c r="AFL139" s="2"/>
      <c r="AFM139" s="2"/>
      <c r="AFN139" s="2"/>
      <c r="AFO139" s="2"/>
      <c r="AFP139" s="2"/>
      <c r="AFQ139" s="2"/>
      <c r="AFR139" s="2"/>
      <c r="AFS139" s="2"/>
      <c r="AFT139" s="2"/>
      <c r="AFU139" s="2"/>
      <c r="AFV139" s="2"/>
      <c r="AFW139" s="2"/>
      <c r="AFX139" s="2"/>
      <c r="AFY139" s="2"/>
      <c r="AFZ139" s="2"/>
      <c r="AGA139" s="2"/>
      <c r="AGB139" s="2"/>
      <c r="AGC139" s="2"/>
      <c r="AGD139" s="2"/>
      <c r="AGE139" s="2"/>
      <c r="AGF139" s="2"/>
      <c r="AGG139" s="2"/>
      <c r="AGH139" s="2"/>
      <c r="AGI139" s="2"/>
      <c r="AGJ139" s="2"/>
      <c r="AGK139" s="2"/>
      <c r="AGL139" s="2"/>
      <c r="AGM139" s="2"/>
      <c r="AGN139" s="2"/>
      <c r="AGO139" s="2"/>
      <c r="AGP139" s="2"/>
      <c r="AGQ139" s="2"/>
      <c r="AGR139" s="2"/>
      <c r="AGS139" s="2"/>
      <c r="AGT139" s="2"/>
      <c r="AGU139" s="2"/>
      <c r="AGV139" s="2"/>
      <c r="AGW139" s="2"/>
      <c r="AGX139" s="2"/>
      <c r="AGY139" s="2"/>
      <c r="AGZ139" s="2"/>
      <c r="AHA139" s="2"/>
      <c r="AHB139" s="2"/>
      <c r="AHC139" s="2"/>
      <c r="AHD139" s="2"/>
      <c r="AHE139" s="2"/>
      <c r="AHF139" s="2"/>
      <c r="AHG139" s="2"/>
      <c r="AHH139" s="2"/>
      <c r="AHI139" s="2"/>
      <c r="AHJ139" s="2"/>
      <c r="AHK139" s="2"/>
      <c r="AHL139" s="2"/>
      <c r="AHM139" s="2"/>
      <c r="AHN139" s="2"/>
      <c r="AHO139" s="2"/>
      <c r="AHP139" s="2"/>
      <c r="AHQ139" s="2"/>
      <c r="AHR139" s="2"/>
      <c r="AHS139" s="2"/>
      <c r="AHT139" s="2"/>
      <c r="AHU139" s="2"/>
      <c r="AHV139" s="2"/>
      <c r="AHW139" s="2"/>
      <c r="AHX139" s="2"/>
      <c r="AHY139" s="2"/>
      <c r="AHZ139" s="2"/>
      <c r="AIA139" s="2"/>
      <c r="AIB139" s="2"/>
      <c r="AIC139" s="2"/>
      <c r="AID139" s="2"/>
      <c r="AIE139" s="2"/>
      <c r="AIF139" s="2"/>
      <c r="AIG139" s="2"/>
      <c r="AIH139" s="2"/>
      <c r="AII139" s="2"/>
      <c r="AIJ139" s="2"/>
      <c r="AIK139" s="2"/>
      <c r="AIL139" s="2"/>
      <c r="AIM139" s="2"/>
      <c r="AIN139" s="2"/>
      <c r="AIO139" s="2"/>
      <c r="AIP139" s="2"/>
      <c r="AIQ139" s="2"/>
      <c r="AIR139" s="2"/>
      <c r="AIS139" s="2"/>
      <c r="AIT139" s="2"/>
      <c r="AIU139" s="2"/>
      <c r="AIV139" s="2"/>
      <c r="AIW139" s="2"/>
      <c r="AIX139" s="2"/>
      <c r="AIY139" s="2"/>
      <c r="AIZ139" s="2"/>
      <c r="AJA139" s="2"/>
      <c r="AJB139" s="2"/>
      <c r="AJC139" s="2"/>
      <c r="AJD139" s="2"/>
      <c r="AJE139" s="2"/>
      <c r="AJF139" s="2"/>
      <c r="AJG139" s="2"/>
      <c r="AJH139" s="2"/>
      <c r="AJI139" s="2"/>
      <c r="AJJ139" s="2"/>
      <c r="AJK139" s="2"/>
      <c r="AJL139" s="2"/>
      <c r="AJM139" s="2"/>
      <c r="AJN139" s="2"/>
      <c r="AJO139" s="2"/>
      <c r="AJP139" s="2"/>
      <c r="AJQ139" s="2"/>
      <c r="AJR139" s="2"/>
      <c r="AJS139" s="2"/>
      <c r="AJT139" s="2"/>
      <c r="AJU139" s="2"/>
      <c r="AJV139" s="2"/>
      <c r="AJW139" s="2"/>
      <c r="AJX139" s="2"/>
      <c r="AJY139" s="2"/>
      <c r="AJZ139" s="2"/>
      <c r="AKA139" s="2"/>
      <c r="AKB139" s="2"/>
      <c r="AKC139" s="2"/>
      <c r="AKD139" s="2"/>
      <c r="AKE139" s="2"/>
      <c r="AKF139" s="2"/>
      <c r="AKG139" s="2"/>
      <c r="AKH139" s="2"/>
      <c r="AKI139" s="2"/>
      <c r="AKJ139" s="2"/>
      <c r="AKK139" s="2"/>
      <c r="AKL139" s="2"/>
      <c r="AKM139" s="2"/>
      <c r="AKN139" s="2"/>
      <c r="AKO139" s="2"/>
      <c r="AKP139" s="2"/>
      <c r="AKQ139" s="2"/>
      <c r="AKR139" s="2"/>
      <c r="AKS139" s="2"/>
      <c r="AKT139" s="2"/>
      <c r="AKU139" s="2"/>
      <c r="AKV139" s="2"/>
      <c r="AKW139" s="2"/>
      <c r="AKX139" s="2"/>
      <c r="AKY139" s="2"/>
      <c r="AKZ139" s="2"/>
      <c r="ALA139" s="2"/>
      <c r="ALB139" s="2"/>
      <c r="ALC139" s="2"/>
      <c r="ALD139" s="2"/>
      <c r="ALE139" s="2"/>
      <c r="ALF139" s="2"/>
      <c r="ALG139" s="2"/>
      <c r="ALH139" s="2"/>
      <c r="ALI139" s="2"/>
      <c r="ALJ139" s="2"/>
      <c r="ALK139" s="2"/>
      <c r="ALL139" s="2"/>
      <c r="ALM139" s="2"/>
      <c r="ALN139" s="2"/>
      <c r="ALO139" s="2"/>
      <c r="ALP139" s="2"/>
      <c r="ALQ139" s="2"/>
      <c r="ALR139" s="2"/>
      <c r="ALS139" s="2"/>
      <c r="ALT139" s="2"/>
      <c r="ALU139" s="2"/>
      <c r="ALV139" s="2"/>
      <c r="ALW139" s="2"/>
      <c r="ALX139" s="2"/>
      <c r="ALY139" s="2"/>
      <c r="ALZ139" s="2"/>
      <c r="AMA139" s="2"/>
      <c r="AMB139" s="2"/>
      <c r="AMC139" s="2"/>
      <c r="AMD139" s="2"/>
      <c r="AME139" s="2"/>
      <c r="AMF139" s="2"/>
      <c r="AMG139" s="2"/>
      <c r="AMH139" s="2"/>
      <c r="AMI139" s="2"/>
      <c r="AMJ139" s="2"/>
      <c r="AMK139" s="2"/>
      <c r="AML139" s="2"/>
      <c r="AMM139" s="2"/>
      <c r="AMN139" s="2"/>
      <c r="AMO139" s="2"/>
      <c r="AMP139" s="2"/>
      <c r="AMQ139" s="2"/>
      <c r="AMR139" s="2"/>
      <c r="AMS139" s="2"/>
      <c r="AMT139" s="2"/>
      <c r="AMU139" s="2"/>
      <c r="AMV139" s="2"/>
      <c r="AMW139" s="2"/>
      <c r="AMX139" s="2"/>
      <c r="AMY139" s="2"/>
      <c r="AMZ139" s="2"/>
      <c r="ANA139" s="2"/>
      <c r="ANB139" s="2"/>
      <c r="ANC139" s="2"/>
      <c r="AND139" s="2"/>
      <c r="ANE139" s="2"/>
      <c r="ANF139" s="2"/>
      <c r="ANG139" s="2"/>
      <c r="ANH139" s="2"/>
      <c r="ANI139" s="2"/>
      <c r="ANJ139" s="2"/>
      <c r="ANK139" s="2"/>
      <c r="ANL139" s="2"/>
      <c r="ANM139" s="2"/>
      <c r="ANN139" s="2"/>
      <c r="ANO139" s="2"/>
      <c r="ANP139" s="2"/>
      <c r="ANQ139" s="2"/>
      <c r="ANR139" s="2"/>
      <c r="ANS139" s="2"/>
      <c r="ANT139" s="2"/>
      <c r="ANU139" s="2"/>
      <c r="ANV139" s="2"/>
      <c r="ANW139" s="2"/>
      <c r="ANX139" s="2"/>
      <c r="ANY139" s="2"/>
      <c r="ANZ139" s="2"/>
      <c r="AOA139" s="2"/>
      <c r="AOB139" s="2"/>
      <c r="AOC139" s="2"/>
      <c r="AOD139" s="2"/>
      <c r="AOE139" s="2"/>
      <c r="AOF139" s="2"/>
      <c r="AOG139" s="2"/>
      <c r="AOH139" s="2"/>
      <c r="AOI139" s="2"/>
      <c r="AOJ139" s="2"/>
      <c r="AOK139" s="2"/>
      <c r="AOL139" s="2"/>
      <c r="AOM139" s="2"/>
      <c r="AON139" s="2"/>
      <c r="AOO139" s="2"/>
      <c r="AOP139" s="2"/>
      <c r="AOQ139" s="2"/>
      <c r="AOR139" s="2"/>
      <c r="AOS139" s="2"/>
      <c r="AOT139" s="2"/>
      <c r="AOU139" s="2"/>
      <c r="AOV139" s="2"/>
      <c r="AOW139" s="2"/>
      <c r="AOX139" s="2"/>
      <c r="AOY139" s="2"/>
      <c r="AOZ139" s="2"/>
      <c r="APA139" s="2"/>
      <c r="APB139" s="2"/>
      <c r="APC139" s="2"/>
      <c r="APD139" s="2"/>
      <c r="APE139" s="2"/>
      <c r="APF139" s="2"/>
      <c r="APG139" s="2"/>
      <c r="APH139" s="2"/>
      <c r="API139" s="2"/>
      <c r="APJ139" s="2"/>
      <c r="APK139" s="2"/>
      <c r="APL139" s="2"/>
      <c r="APM139" s="2"/>
      <c r="APN139" s="2"/>
      <c r="APO139" s="2"/>
      <c r="APP139" s="2"/>
      <c r="APQ139" s="2"/>
      <c r="APR139" s="2"/>
      <c r="APS139" s="2"/>
      <c r="APT139" s="2"/>
      <c r="APU139" s="2"/>
      <c r="APV139" s="2"/>
      <c r="APW139" s="2"/>
      <c r="APX139" s="2"/>
      <c r="APY139" s="2"/>
      <c r="APZ139" s="2"/>
      <c r="AQA139" s="2"/>
      <c r="AQB139" s="2"/>
      <c r="AQC139" s="2"/>
      <c r="AQD139" s="2"/>
      <c r="AQE139" s="2"/>
      <c r="AQF139" s="2"/>
      <c r="AQG139" s="2"/>
      <c r="AQH139" s="2"/>
      <c r="AQI139" s="2"/>
      <c r="AQJ139" s="2"/>
      <c r="AQK139" s="2"/>
      <c r="AQL139" s="2"/>
      <c r="AQM139" s="2"/>
      <c r="AQN139" s="2"/>
      <c r="AQO139" s="2"/>
      <c r="AQP139" s="2"/>
      <c r="AQQ139" s="2"/>
      <c r="AQR139" s="2"/>
      <c r="AQS139" s="2"/>
      <c r="AQT139" s="2"/>
      <c r="AQU139" s="2"/>
      <c r="AQV139" s="2"/>
      <c r="AQW139" s="2"/>
      <c r="AQX139" s="2"/>
      <c r="AQY139" s="2"/>
      <c r="AQZ139" s="2"/>
      <c r="ARA139" s="2"/>
      <c r="ARB139" s="2"/>
      <c r="ARC139" s="2"/>
      <c r="ARD139" s="2"/>
      <c r="ARE139" s="2"/>
      <c r="ARF139" s="2"/>
      <c r="ARG139" s="2"/>
      <c r="ARH139" s="2"/>
      <c r="ARI139" s="2"/>
      <c r="ARJ139" s="2"/>
      <c r="ARK139" s="2"/>
      <c r="ARL139" s="2"/>
      <c r="ARM139" s="2"/>
      <c r="ARN139" s="2"/>
      <c r="ARO139" s="2"/>
      <c r="ARP139" s="2"/>
      <c r="ARQ139" s="2"/>
      <c r="ARR139" s="2"/>
      <c r="ARS139" s="2"/>
      <c r="ART139" s="2"/>
      <c r="ARU139" s="2"/>
      <c r="ARV139" s="2"/>
      <c r="ARW139" s="2"/>
      <c r="ARX139" s="2"/>
      <c r="ARY139" s="2"/>
      <c r="ARZ139" s="2"/>
      <c r="ASA139" s="2"/>
      <c r="ASB139" s="2"/>
      <c r="ASC139" s="2"/>
      <c r="ASD139" s="2"/>
      <c r="ASE139" s="2"/>
      <c r="ASF139" s="2"/>
      <c r="ASG139" s="2"/>
      <c r="ASH139" s="2"/>
      <c r="ASI139" s="2"/>
      <c r="ASJ139" s="2"/>
      <c r="ASK139" s="2"/>
      <c r="ASL139" s="2"/>
      <c r="ASM139" s="2"/>
      <c r="ASN139" s="2"/>
      <c r="ASO139" s="2"/>
      <c r="ASP139" s="2"/>
      <c r="ASQ139" s="2"/>
      <c r="ASR139" s="2"/>
      <c r="ASS139" s="2"/>
      <c r="AST139" s="2"/>
      <c r="ASU139" s="2"/>
      <c r="ASV139" s="2"/>
      <c r="ASW139" s="2"/>
      <c r="ASX139" s="2"/>
      <c r="ASY139" s="2"/>
      <c r="ASZ139" s="2"/>
      <c r="ATA139" s="2"/>
      <c r="ATB139" s="2"/>
      <c r="ATC139" s="2"/>
      <c r="ATD139" s="2"/>
      <c r="ATE139" s="2"/>
      <c r="ATF139" s="2"/>
      <c r="ATG139" s="2"/>
      <c r="ATH139" s="2"/>
      <c r="ATI139" s="2"/>
      <c r="ATJ139" s="2"/>
      <c r="ATK139" s="2"/>
      <c r="ATL139" s="2"/>
      <c r="ATM139" s="2"/>
      <c r="ATN139" s="2"/>
      <c r="ATO139" s="2"/>
      <c r="ATP139" s="2"/>
      <c r="ATQ139" s="2"/>
      <c r="ATR139" s="2"/>
      <c r="ATS139" s="2"/>
      <c r="ATT139" s="2"/>
      <c r="ATU139" s="2"/>
      <c r="ATV139" s="2"/>
      <c r="ATW139" s="2"/>
      <c r="ATX139" s="2"/>
      <c r="ATY139" s="2"/>
      <c r="ATZ139" s="2"/>
      <c r="AUA139" s="2"/>
      <c r="AUB139" s="2"/>
      <c r="AUC139" s="2"/>
      <c r="AUD139" s="2"/>
      <c r="AUE139" s="2"/>
      <c r="AUF139" s="2"/>
      <c r="AUG139" s="2"/>
      <c r="AUH139" s="2"/>
      <c r="AUI139" s="2"/>
      <c r="AUJ139" s="2"/>
      <c r="AUK139" s="2"/>
      <c r="AUL139" s="2"/>
      <c r="AUM139" s="2"/>
      <c r="AUN139" s="2"/>
      <c r="AUO139" s="2"/>
      <c r="AUP139" s="2"/>
      <c r="AUQ139" s="2"/>
      <c r="AUR139" s="2"/>
      <c r="AUS139" s="2"/>
      <c r="AUT139" s="2"/>
      <c r="AUU139" s="2"/>
      <c r="AUV139" s="2"/>
      <c r="AUW139" s="2"/>
      <c r="AUX139" s="2"/>
      <c r="AUY139" s="2"/>
      <c r="AUZ139" s="2"/>
      <c r="AVA139" s="2"/>
      <c r="AVB139" s="2"/>
      <c r="AVC139" s="2"/>
      <c r="AVD139" s="2"/>
      <c r="AVE139" s="2"/>
      <c r="AVF139" s="2"/>
      <c r="AVG139" s="2"/>
      <c r="AVH139" s="2"/>
      <c r="AVI139" s="2"/>
      <c r="AVJ139" s="2"/>
      <c r="AVK139" s="2"/>
      <c r="AVL139" s="2"/>
      <c r="AVM139" s="2"/>
      <c r="AVN139" s="2"/>
      <c r="AVO139" s="2"/>
      <c r="AVP139" s="2"/>
      <c r="AVQ139" s="2"/>
      <c r="AVR139" s="2"/>
      <c r="AVS139" s="2"/>
    </row>
    <row r="140" spans="1:1267" ht="18" customHeight="1" x14ac:dyDescent="0.4">
      <c r="A140" s="4"/>
      <c r="B140" s="595" t="s">
        <v>189</v>
      </c>
      <c r="C140" s="596"/>
      <c r="D140" s="596"/>
      <c r="E140" s="596"/>
      <c r="F140" s="596"/>
      <c r="G140" s="596"/>
      <c r="H140" s="596"/>
      <c r="I140" s="596"/>
      <c r="J140" s="596"/>
      <c r="K140" s="596"/>
      <c r="L140" s="599">
        <f>IF(SUM(L117:Q124)+SUM(L127:Q136)+SUM(AN129:AS137)=0,"",SUM(AN129:AS137)-SUM(L117:Q124)-SUM(L127:Q136))</f>
        <v>24000</v>
      </c>
      <c r="M140" s="600"/>
      <c r="N140" s="600"/>
      <c r="O140" s="600"/>
      <c r="P140" s="600"/>
      <c r="Q140" s="601"/>
      <c r="R140" s="310" t="s">
        <v>162</v>
      </c>
      <c r="S140" s="310"/>
      <c r="T140" s="310"/>
      <c r="U140" s="310"/>
      <c r="V140" s="310"/>
      <c r="W140" s="310"/>
      <c r="X140" s="310"/>
      <c r="Y140" s="310"/>
      <c r="Z140" s="310"/>
      <c r="AA140" s="310"/>
      <c r="AB140" s="310"/>
      <c r="AC140" s="310"/>
      <c r="AD140" s="310"/>
      <c r="AE140" s="310"/>
      <c r="AF140" s="310"/>
      <c r="AG140" s="310"/>
      <c r="AH140" s="310"/>
      <c r="AI140" s="310"/>
      <c r="AJ140" s="310"/>
      <c r="AK140" s="310"/>
      <c r="AL140" s="310"/>
      <c r="AM140" s="310"/>
      <c r="AN140" s="310"/>
      <c r="AO140" s="310"/>
      <c r="AP140" s="310"/>
      <c r="AQ140" s="310"/>
      <c r="AR140" s="310"/>
      <c r="AS140" s="311"/>
      <c r="AU140" s="2"/>
      <c r="AV140" s="2"/>
      <c r="AW140" s="2"/>
      <c r="AX140" s="2"/>
      <c r="AY140" s="2"/>
      <c r="AZ140" s="2"/>
      <c r="BA140" s="2"/>
      <c r="BB140" s="2"/>
      <c r="BC140" s="2"/>
      <c r="BD140" s="2"/>
      <c r="BE140" s="2"/>
      <c r="BF140" s="2"/>
      <c r="BG140" s="2"/>
      <c r="BH140" s="2"/>
      <c r="BI140" s="2"/>
      <c r="BJ140" s="2"/>
      <c r="BK140" s="2"/>
      <c r="BL140" s="2"/>
      <c r="BM140" s="2"/>
      <c r="BN140" s="2"/>
      <c r="BO140" s="2"/>
      <c r="BP140" s="2"/>
      <c r="BQ140" s="2"/>
      <c r="BR140" s="2"/>
      <c r="BS140" s="2"/>
      <c r="BT140" s="2"/>
      <c r="BU140" s="2"/>
      <c r="BV140" s="2"/>
      <c r="BW140" s="2"/>
      <c r="BX140" s="2"/>
      <c r="BY140" s="2"/>
      <c r="BZ140" s="2"/>
      <c r="CA140" s="2"/>
      <c r="CB140" s="2"/>
      <c r="CC140" s="2"/>
      <c r="CD140" s="2"/>
      <c r="CE140" s="2"/>
      <c r="CF140" s="2"/>
      <c r="CG140" s="2"/>
      <c r="CH140" s="2"/>
      <c r="CI140" s="2"/>
      <c r="CJ140" s="2"/>
      <c r="CK140" s="2"/>
      <c r="CL140" s="2"/>
      <c r="CM140" s="2"/>
      <c r="CN140" s="2"/>
      <c r="CO140" s="2"/>
      <c r="CP140" s="2"/>
      <c r="CQ140" s="2"/>
      <c r="CR140" s="2"/>
      <c r="CS140" s="2"/>
      <c r="CT140" s="2"/>
      <c r="CU140" s="2"/>
      <c r="CV140" s="2"/>
      <c r="CW140" s="2"/>
      <c r="CX140" s="2"/>
      <c r="CY140" s="2"/>
      <c r="CZ140" s="2"/>
      <c r="DA140" s="2"/>
      <c r="DB140" s="2"/>
      <c r="DC140" s="2"/>
      <c r="DD140" s="2"/>
      <c r="DE140" s="2"/>
      <c r="DF140" s="2"/>
      <c r="DG140" s="2"/>
      <c r="DH140" s="2"/>
      <c r="DI140" s="2"/>
      <c r="DJ140" s="2"/>
      <c r="DK140" s="2"/>
      <c r="DL140" s="2"/>
      <c r="DM140" s="2"/>
      <c r="DN140" s="2"/>
      <c r="DO140" s="2"/>
      <c r="DP140" s="2"/>
      <c r="DQ140" s="2"/>
      <c r="DR140" s="2"/>
      <c r="DS140" s="2"/>
      <c r="DT140" s="2"/>
      <c r="DU140" s="2"/>
      <c r="DV140" s="2"/>
      <c r="DW140" s="2"/>
      <c r="DX140" s="2"/>
      <c r="DY140" s="2"/>
      <c r="DZ140" s="2"/>
      <c r="EA140" s="2"/>
      <c r="EB140" s="2"/>
      <c r="EC140" s="2"/>
      <c r="ED140" s="2"/>
      <c r="EE140" s="2"/>
      <c r="EF140" s="2"/>
      <c r="EG140" s="2"/>
      <c r="EH140" s="2"/>
      <c r="EI140" s="2"/>
      <c r="EJ140" s="2"/>
      <c r="EK140" s="2"/>
      <c r="EL140" s="2"/>
      <c r="EM140" s="2"/>
      <c r="EN140" s="2"/>
      <c r="EO140" s="2"/>
      <c r="EP140" s="2"/>
      <c r="EQ140" s="2"/>
      <c r="ER140" s="2"/>
      <c r="ES140" s="2"/>
      <c r="ET140" s="2"/>
      <c r="EU140" s="2"/>
      <c r="EV140" s="2"/>
      <c r="EW140" s="2"/>
      <c r="EX140" s="2"/>
      <c r="EY140" s="2"/>
      <c r="EZ140" s="2"/>
      <c r="FA140" s="2"/>
      <c r="FB140" s="2"/>
      <c r="FC140" s="2"/>
      <c r="FD140" s="2"/>
      <c r="FE140" s="2"/>
      <c r="FF140" s="2"/>
      <c r="FG140" s="2"/>
      <c r="FH140" s="2"/>
      <c r="FI140" s="2"/>
      <c r="FJ140" s="2"/>
      <c r="FK140" s="2"/>
      <c r="FL140" s="2"/>
      <c r="FM140" s="2"/>
      <c r="FN140" s="2"/>
      <c r="FO140" s="2"/>
      <c r="FP140" s="2"/>
      <c r="FQ140" s="2"/>
      <c r="FR140" s="2"/>
      <c r="FS140" s="2"/>
      <c r="FT140" s="2"/>
      <c r="FU140" s="2"/>
      <c r="FV140" s="2"/>
      <c r="FW140" s="2"/>
      <c r="FX140" s="2"/>
      <c r="FY140" s="2"/>
      <c r="FZ140" s="2"/>
      <c r="GA140" s="2"/>
      <c r="GB140" s="2"/>
      <c r="GC140" s="2"/>
      <c r="GD140" s="2"/>
      <c r="GE140" s="2"/>
      <c r="GF140" s="2"/>
      <c r="GG140" s="2"/>
      <c r="GH140" s="2"/>
      <c r="GI140" s="2"/>
      <c r="GJ140" s="2"/>
      <c r="GK140" s="2"/>
      <c r="GL140" s="2"/>
      <c r="GM140" s="2"/>
      <c r="GN140" s="2"/>
      <c r="GO140" s="2"/>
      <c r="GP140" s="2"/>
      <c r="GQ140" s="2"/>
      <c r="GR140" s="2"/>
      <c r="GS140" s="2"/>
      <c r="GT140" s="2"/>
      <c r="GU140" s="2"/>
      <c r="GV140" s="2"/>
      <c r="GW140" s="2"/>
      <c r="GX140" s="2"/>
      <c r="GY140" s="2"/>
      <c r="GZ140" s="2"/>
      <c r="HA140" s="2"/>
      <c r="HB140" s="2"/>
      <c r="HC140" s="2"/>
      <c r="HD140" s="2"/>
      <c r="HE140" s="2"/>
      <c r="HF140" s="2"/>
      <c r="HG140" s="2"/>
      <c r="HH140" s="2"/>
      <c r="HI140" s="2"/>
      <c r="HJ140" s="2"/>
      <c r="HK140" s="2"/>
      <c r="HL140" s="2"/>
      <c r="HM140" s="2"/>
      <c r="HN140" s="2"/>
      <c r="HO140" s="2"/>
      <c r="HP140" s="2"/>
      <c r="HQ140" s="2"/>
      <c r="HR140" s="2"/>
      <c r="HS140" s="2"/>
      <c r="HT140" s="2"/>
      <c r="HU140" s="2"/>
      <c r="HV140" s="2"/>
      <c r="HW140" s="2"/>
      <c r="HX140" s="2"/>
      <c r="HY140" s="2"/>
      <c r="HZ140" s="2"/>
      <c r="IA140" s="2"/>
      <c r="IB140" s="2"/>
      <c r="IC140" s="2"/>
      <c r="ID140" s="2"/>
      <c r="IE140" s="2"/>
      <c r="IF140" s="2"/>
      <c r="IG140" s="2"/>
      <c r="IH140" s="2"/>
      <c r="II140" s="2"/>
      <c r="IJ140" s="2"/>
      <c r="IK140" s="2"/>
      <c r="IL140" s="2"/>
      <c r="IM140" s="2"/>
      <c r="IN140" s="2"/>
      <c r="IO140" s="2"/>
      <c r="IP140" s="2"/>
      <c r="IQ140" s="2"/>
      <c r="IR140" s="2"/>
      <c r="IS140" s="2"/>
      <c r="IT140" s="2"/>
      <c r="IU140" s="2"/>
      <c r="IV140" s="2"/>
      <c r="IW140" s="2"/>
      <c r="IX140" s="2"/>
      <c r="IY140" s="2"/>
      <c r="IZ140" s="2"/>
      <c r="JA140" s="2"/>
      <c r="JB140" s="2"/>
      <c r="JC140" s="2"/>
      <c r="JD140" s="2"/>
      <c r="JE140" s="2"/>
      <c r="JF140" s="2"/>
      <c r="JG140" s="2"/>
      <c r="JH140" s="2"/>
      <c r="JI140" s="2"/>
      <c r="JJ140" s="2"/>
      <c r="JK140" s="2"/>
      <c r="JL140" s="2"/>
      <c r="JM140" s="2"/>
      <c r="JN140" s="2"/>
      <c r="JO140" s="2"/>
      <c r="JP140" s="2"/>
      <c r="JQ140" s="2"/>
      <c r="JR140" s="2"/>
      <c r="JS140" s="2"/>
      <c r="JT140" s="2"/>
      <c r="JU140" s="2"/>
      <c r="JV140" s="2"/>
      <c r="JW140" s="2"/>
      <c r="JX140" s="2"/>
      <c r="JY140" s="2"/>
      <c r="JZ140" s="2"/>
      <c r="KA140" s="2"/>
      <c r="KB140" s="2"/>
      <c r="KC140" s="2"/>
      <c r="KD140" s="2"/>
      <c r="KE140" s="2"/>
      <c r="KF140" s="2"/>
      <c r="KG140" s="2"/>
      <c r="KH140" s="2"/>
      <c r="KI140" s="2"/>
      <c r="KJ140" s="2"/>
      <c r="KK140" s="2"/>
      <c r="KL140" s="2"/>
      <c r="KM140" s="2"/>
      <c r="KN140" s="2"/>
      <c r="KO140" s="2"/>
      <c r="KP140" s="2"/>
      <c r="KQ140" s="2"/>
      <c r="KR140" s="2"/>
      <c r="KS140" s="2"/>
      <c r="KT140" s="2"/>
      <c r="KU140" s="2"/>
      <c r="KV140" s="2"/>
      <c r="KW140" s="2"/>
      <c r="KX140" s="2"/>
      <c r="KY140" s="2"/>
      <c r="KZ140" s="2"/>
      <c r="LA140" s="2"/>
      <c r="LB140" s="2"/>
      <c r="LC140" s="2"/>
      <c r="LD140" s="2"/>
      <c r="LE140" s="2"/>
      <c r="LF140" s="2"/>
      <c r="LG140" s="2"/>
      <c r="LH140" s="2"/>
      <c r="LI140" s="2"/>
      <c r="LJ140" s="2"/>
      <c r="LK140" s="2"/>
      <c r="LL140" s="2"/>
      <c r="LM140" s="2"/>
      <c r="LN140" s="2"/>
      <c r="LO140" s="2"/>
      <c r="LP140" s="2"/>
      <c r="LQ140" s="2"/>
      <c r="LR140" s="2"/>
      <c r="LS140" s="2"/>
      <c r="LT140" s="2"/>
      <c r="LU140" s="2"/>
      <c r="LV140" s="2"/>
      <c r="LW140" s="2"/>
      <c r="LX140" s="2"/>
      <c r="LY140" s="2"/>
      <c r="LZ140" s="2"/>
      <c r="MA140" s="2"/>
      <c r="MB140" s="2"/>
      <c r="MC140" s="2"/>
      <c r="MD140" s="2"/>
      <c r="ME140" s="2"/>
      <c r="MF140" s="2"/>
      <c r="MG140" s="2"/>
      <c r="MH140" s="2"/>
      <c r="MI140" s="2"/>
      <c r="MJ140" s="2"/>
      <c r="MK140" s="2"/>
      <c r="ML140" s="2"/>
      <c r="MM140" s="2"/>
      <c r="MN140" s="2"/>
      <c r="MO140" s="2"/>
      <c r="MP140" s="2"/>
      <c r="MQ140" s="2"/>
      <c r="MR140" s="2"/>
      <c r="MS140" s="2"/>
      <c r="MT140" s="2"/>
      <c r="MU140" s="2"/>
      <c r="MV140" s="2"/>
      <c r="MW140" s="2"/>
      <c r="MX140" s="2"/>
      <c r="MY140" s="2"/>
      <c r="MZ140" s="2"/>
      <c r="NA140" s="2"/>
      <c r="NB140" s="2"/>
      <c r="NC140" s="2"/>
      <c r="ND140" s="2"/>
      <c r="NE140" s="2"/>
      <c r="NF140" s="2"/>
      <c r="NG140" s="2"/>
      <c r="NH140" s="2"/>
      <c r="NI140" s="2"/>
      <c r="NJ140" s="2"/>
      <c r="NK140" s="2"/>
      <c r="NL140" s="2"/>
      <c r="NM140" s="2"/>
      <c r="NN140" s="2"/>
      <c r="NO140" s="2"/>
      <c r="NP140" s="2"/>
      <c r="NQ140" s="2"/>
      <c r="NR140" s="2"/>
      <c r="NS140" s="2"/>
      <c r="NT140" s="2"/>
      <c r="NU140" s="2"/>
      <c r="NV140" s="2"/>
      <c r="NW140" s="2"/>
      <c r="NX140" s="2"/>
      <c r="NY140" s="2"/>
      <c r="NZ140" s="2"/>
      <c r="OA140" s="2"/>
      <c r="OB140" s="2"/>
      <c r="OC140" s="2"/>
      <c r="OD140" s="2"/>
      <c r="OE140" s="2"/>
      <c r="OF140" s="2"/>
      <c r="OG140" s="2"/>
      <c r="OH140" s="2"/>
      <c r="OI140" s="2"/>
      <c r="OJ140" s="2"/>
      <c r="OK140" s="2"/>
      <c r="OL140" s="2"/>
      <c r="OM140" s="2"/>
      <c r="ON140" s="2"/>
      <c r="OO140" s="2"/>
      <c r="OP140" s="2"/>
      <c r="OQ140" s="2"/>
      <c r="OR140" s="2"/>
      <c r="OS140" s="2"/>
      <c r="OT140" s="2"/>
      <c r="OU140" s="2"/>
      <c r="OV140" s="2"/>
      <c r="OW140" s="2"/>
      <c r="OX140" s="2"/>
      <c r="OY140" s="2"/>
      <c r="OZ140" s="2"/>
      <c r="PA140" s="2"/>
      <c r="PB140" s="2"/>
      <c r="PC140" s="2"/>
      <c r="PD140" s="2"/>
      <c r="PE140" s="2"/>
      <c r="PF140" s="2"/>
      <c r="PG140" s="2"/>
      <c r="PH140" s="2"/>
      <c r="PI140" s="2"/>
      <c r="PJ140" s="2"/>
      <c r="PK140" s="2"/>
      <c r="PL140" s="2"/>
      <c r="PM140" s="2"/>
      <c r="PN140" s="2"/>
      <c r="PO140" s="2"/>
      <c r="PP140" s="2"/>
      <c r="PQ140" s="2"/>
      <c r="PR140" s="2"/>
      <c r="PS140" s="2"/>
      <c r="PT140" s="2"/>
      <c r="PU140" s="2"/>
      <c r="PV140" s="2"/>
      <c r="PW140" s="2"/>
      <c r="PX140" s="2"/>
      <c r="PY140" s="2"/>
      <c r="PZ140" s="2"/>
      <c r="QA140" s="2"/>
      <c r="QB140" s="2"/>
      <c r="QC140" s="2"/>
      <c r="QD140" s="2"/>
      <c r="QE140" s="2"/>
      <c r="QF140" s="2"/>
      <c r="QG140" s="2"/>
      <c r="QH140" s="2"/>
      <c r="QI140" s="2"/>
      <c r="QJ140" s="2"/>
      <c r="QK140" s="2"/>
      <c r="QL140" s="2"/>
      <c r="QM140" s="2"/>
      <c r="QN140" s="2"/>
      <c r="QO140" s="2"/>
      <c r="QP140" s="2"/>
      <c r="QQ140" s="2"/>
      <c r="QR140" s="2"/>
      <c r="QS140" s="2"/>
      <c r="QT140" s="2"/>
      <c r="QU140" s="2"/>
      <c r="QV140" s="2"/>
      <c r="QW140" s="2"/>
      <c r="QX140" s="2"/>
      <c r="QY140" s="2"/>
      <c r="QZ140" s="2"/>
      <c r="RA140" s="2"/>
      <c r="RB140" s="2"/>
      <c r="RC140" s="2"/>
      <c r="RD140" s="2"/>
      <c r="RE140" s="2"/>
      <c r="RF140" s="2"/>
      <c r="RG140" s="2"/>
      <c r="RH140" s="2"/>
      <c r="RI140" s="2"/>
      <c r="RJ140" s="2"/>
      <c r="RK140" s="2"/>
      <c r="RL140" s="2"/>
      <c r="RM140" s="2"/>
      <c r="RN140" s="2"/>
      <c r="RO140" s="2"/>
      <c r="RP140" s="2"/>
      <c r="RQ140" s="2"/>
      <c r="RR140" s="2"/>
      <c r="RS140" s="2"/>
      <c r="RT140" s="2"/>
      <c r="RU140" s="2"/>
      <c r="RV140" s="2"/>
      <c r="RW140" s="2"/>
      <c r="RX140" s="2"/>
      <c r="RY140" s="2"/>
      <c r="RZ140" s="2"/>
      <c r="SA140" s="2"/>
      <c r="SB140" s="2"/>
      <c r="SC140" s="2"/>
      <c r="SD140" s="2"/>
      <c r="SE140" s="2"/>
      <c r="SF140" s="2"/>
      <c r="SG140" s="2"/>
      <c r="SH140" s="2"/>
      <c r="SI140" s="2"/>
      <c r="SJ140" s="2"/>
      <c r="SK140" s="2"/>
      <c r="SL140" s="2"/>
      <c r="SM140" s="2"/>
      <c r="SN140" s="2"/>
      <c r="SO140" s="2"/>
      <c r="SP140" s="2"/>
      <c r="SQ140" s="2"/>
      <c r="SR140" s="2"/>
      <c r="SS140" s="2"/>
      <c r="ST140" s="2"/>
      <c r="SU140" s="2"/>
      <c r="SV140" s="2"/>
      <c r="SW140" s="2"/>
      <c r="SX140" s="2"/>
      <c r="SY140" s="2"/>
      <c r="SZ140" s="2"/>
      <c r="TA140" s="2"/>
      <c r="TB140" s="2"/>
      <c r="TC140" s="2"/>
      <c r="TD140" s="2"/>
      <c r="TE140" s="2"/>
      <c r="TF140" s="2"/>
      <c r="TG140" s="2"/>
      <c r="TH140" s="2"/>
      <c r="TI140" s="2"/>
      <c r="TJ140" s="2"/>
      <c r="TK140" s="2"/>
      <c r="TL140" s="2"/>
      <c r="TM140" s="2"/>
      <c r="TN140" s="2"/>
      <c r="TO140" s="2"/>
      <c r="TP140" s="2"/>
      <c r="TQ140" s="2"/>
      <c r="TR140" s="2"/>
      <c r="TS140" s="2"/>
      <c r="TT140" s="2"/>
      <c r="TU140" s="2"/>
      <c r="TV140" s="2"/>
      <c r="TW140" s="2"/>
      <c r="TX140" s="2"/>
      <c r="TY140" s="2"/>
      <c r="TZ140" s="2"/>
      <c r="UA140" s="2"/>
      <c r="UB140" s="2"/>
      <c r="UC140" s="2"/>
      <c r="UD140" s="2"/>
      <c r="UE140" s="2"/>
      <c r="UF140" s="2"/>
      <c r="UG140" s="2"/>
      <c r="UH140" s="2"/>
      <c r="UI140" s="2"/>
      <c r="UJ140" s="2"/>
      <c r="UK140" s="2"/>
      <c r="UL140" s="2"/>
      <c r="UM140" s="2"/>
      <c r="UN140" s="2"/>
      <c r="UO140" s="2"/>
      <c r="UP140" s="2"/>
      <c r="UQ140" s="2"/>
      <c r="UR140" s="2"/>
      <c r="US140" s="2"/>
      <c r="UT140" s="2"/>
      <c r="UU140" s="2"/>
      <c r="UV140" s="2"/>
      <c r="UW140" s="2"/>
      <c r="UX140" s="2"/>
      <c r="UY140" s="2"/>
      <c r="UZ140" s="2"/>
      <c r="VA140" s="2"/>
      <c r="VB140" s="2"/>
      <c r="VC140" s="2"/>
      <c r="VD140" s="2"/>
      <c r="VE140" s="2"/>
      <c r="VF140" s="2"/>
      <c r="VG140" s="2"/>
      <c r="VH140" s="2"/>
      <c r="VI140" s="2"/>
      <c r="VJ140" s="2"/>
      <c r="VK140" s="2"/>
      <c r="VL140" s="2"/>
      <c r="VM140" s="2"/>
      <c r="VN140" s="2"/>
      <c r="VO140" s="2"/>
      <c r="VP140" s="2"/>
      <c r="VQ140" s="2"/>
      <c r="VR140" s="2"/>
      <c r="VS140" s="2"/>
      <c r="VT140" s="2"/>
      <c r="VU140" s="2"/>
      <c r="VV140" s="2"/>
      <c r="VW140" s="2"/>
      <c r="VX140" s="2"/>
      <c r="VY140" s="2"/>
      <c r="VZ140" s="2"/>
      <c r="WA140" s="2"/>
      <c r="WB140" s="2"/>
      <c r="WC140" s="2"/>
      <c r="WD140" s="2"/>
      <c r="WE140" s="2"/>
      <c r="WF140" s="2"/>
      <c r="WG140" s="2"/>
      <c r="WH140" s="2"/>
      <c r="WI140" s="2"/>
      <c r="WJ140" s="2"/>
      <c r="WK140" s="2"/>
      <c r="WL140" s="2"/>
      <c r="WM140" s="2"/>
      <c r="WN140" s="2"/>
      <c r="WO140" s="2"/>
      <c r="WP140" s="2"/>
      <c r="WQ140" s="2"/>
      <c r="WR140" s="2"/>
      <c r="WS140" s="2"/>
      <c r="WT140" s="2"/>
      <c r="WU140" s="2"/>
      <c r="WV140" s="2"/>
      <c r="WW140" s="2"/>
      <c r="WX140" s="2"/>
      <c r="WY140" s="2"/>
      <c r="WZ140" s="2"/>
      <c r="XA140" s="2"/>
      <c r="XB140" s="2"/>
      <c r="XC140" s="2"/>
      <c r="XD140" s="2"/>
      <c r="XE140" s="2"/>
      <c r="XF140" s="2"/>
      <c r="XG140" s="2"/>
      <c r="XH140" s="2"/>
      <c r="XI140" s="2"/>
      <c r="XJ140" s="2"/>
      <c r="XK140" s="2"/>
      <c r="XL140" s="2"/>
      <c r="XM140" s="2"/>
      <c r="XN140" s="2"/>
      <c r="XO140" s="2"/>
      <c r="XP140" s="2"/>
      <c r="XQ140" s="2"/>
      <c r="XR140" s="2"/>
      <c r="XS140" s="2"/>
      <c r="XT140" s="2"/>
      <c r="XU140" s="2"/>
      <c r="XV140" s="2"/>
      <c r="XW140" s="2"/>
      <c r="XX140" s="2"/>
      <c r="XY140" s="2"/>
      <c r="XZ140" s="2"/>
      <c r="YA140" s="2"/>
      <c r="YB140" s="2"/>
      <c r="YC140" s="2"/>
      <c r="YD140" s="2"/>
      <c r="YE140" s="2"/>
      <c r="YF140" s="2"/>
      <c r="YG140" s="2"/>
      <c r="YH140" s="2"/>
      <c r="YI140" s="2"/>
      <c r="YJ140" s="2"/>
      <c r="YK140" s="2"/>
      <c r="YL140" s="2"/>
      <c r="YM140" s="2"/>
      <c r="YN140" s="2"/>
      <c r="YO140" s="2"/>
      <c r="YP140" s="2"/>
      <c r="YQ140" s="2"/>
      <c r="YR140" s="2"/>
      <c r="YS140" s="2"/>
      <c r="YT140" s="2"/>
      <c r="YU140" s="2"/>
      <c r="YV140" s="2"/>
      <c r="YW140" s="2"/>
      <c r="YX140" s="2"/>
      <c r="YY140" s="2"/>
      <c r="YZ140" s="2"/>
      <c r="ZA140" s="2"/>
      <c r="ZB140" s="2"/>
      <c r="ZC140" s="2"/>
      <c r="ZD140" s="2"/>
      <c r="ZE140" s="2"/>
      <c r="ZF140" s="2"/>
      <c r="ZG140" s="2"/>
      <c r="ZH140" s="2"/>
      <c r="ZI140" s="2"/>
      <c r="ZJ140" s="2"/>
      <c r="ZK140" s="2"/>
      <c r="ZL140" s="2"/>
      <c r="ZM140" s="2"/>
      <c r="ZN140" s="2"/>
      <c r="ZO140" s="2"/>
      <c r="ZP140" s="2"/>
      <c r="ZQ140" s="2"/>
      <c r="ZR140" s="2"/>
      <c r="ZS140" s="2"/>
      <c r="ZT140" s="2"/>
      <c r="ZU140" s="2"/>
      <c r="ZV140" s="2"/>
      <c r="ZW140" s="2"/>
      <c r="ZX140" s="2"/>
      <c r="ZY140" s="2"/>
      <c r="ZZ140" s="2"/>
      <c r="AAA140" s="2"/>
      <c r="AAB140" s="2"/>
      <c r="AAC140" s="2"/>
      <c r="AAD140" s="2"/>
      <c r="AAE140" s="2"/>
      <c r="AAF140" s="2"/>
      <c r="AAG140" s="2"/>
      <c r="AAH140" s="2"/>
      <c r="AAI140" s="2"/>
      <c r="AAJ140" s="2"/>
      <c r="AAK140" s="2"/>
      <c r="AAL140" s="2"/>
      <c r="AAM140" s="2"/>
      <c r="AAN140" s="2"/>
      <c r="AAO140" s="2"/>
      <c r="AAP140" s="2"/>
      <c r="AAQ140" s="2"/>
      <c r="AAR140" s="2"/>
      <c r="AAS140" s="2"/>
      <c r="AAT140" s="2"/>
      <c r="AAU140" s="2"/>
      <c r="AAV140" s="2"/>
      <c r="AAW140" s="2"/>
      <c r="AAX140" s="2"/>
      <c r="AAY140" s="2"/>
      <c r="AAZ140" s="2"/>
      <c r="ABA140" s="2"/>
      <c r="ABB140" s="2"/>
      <c r="ABC140" s="2"/>
      <c r="ABD140" s="2"/>
      <c r="ABE140" s="2"/>
      <c r="ABF140" s="2"/>
      <c r="ABG140" s="2"/>
      <c r="ABH140" s="2"/>
      <c r="ABI140" s="2"/>
      <c r="ABJ140" s="2"/>
      <c r="ABK140" s="2"/>
      <c r="ABL140" s="2"/>
      <c r="ABM140" s="2"/>
      <c r="ABN140" s="2"/>
      <c r="ABO140" s="2"/>
      <c r="ABP140" s="2"/>
      <c r="ABQ140" s="2"/>
      <c r="ABR140" s="2"/>
      <c r="ABS140" s="2"/>
      <c r="ABT140" s="2"/>
      <c r="ABU140" s="2"/>
      <c r="ABV140" s="2"/>
      <c r="ABW140" s="2"/>
      <c r="ABX140" s="2"/>
      <c r="ABY140" s="2"/>
      <c r="ABZ140" s="2"/>
      <c r="ACA140" s="2"/>
      <c r="ACB140" s="2"/>
      <c r="ACC140" s="2"/>
      <c r="ACD140" s="2"/>
      <c r="ACE140" s="2"/>
      <c r="ACF140" s="2"/>
      <c r="ACG140" s="2"/>
      <c r="ACH140" s="2"/>
      <c r="ACI140" s="2"/>
      <c r="ACJ140" s="2"/>
      <c r="ACK140" s="2"/>
      <c r="ACL140" s="2"/>
      <c r="ACM140" s="2"/>
      <c r="ACN140" s="2"/>
      <c r="ACO140" s="2"/>
      <c r="ACP140" s="2"/>
      <c r="ACQ140" s="2"/>
      <c r="ACR140" s="2"/>
      <c r="ACS140" s="2"/>
      <c r="ACT140" s="2"/>
      <c r="ACU140" s="2"/>
      <c r="ACV140" s="2"/>
      <c r="ACW140" s="2"/>
      <c r="ACX140" s="2"/>
      <c r="ACY140" s="2"/>
      <c r="ACZ140" s="2"/>
      <c r="ADA140" s="2"/>
      <c r="ADB140" s="2"/>
      <c r="ADC140" s="2"/>
      <c r="ADD140" s="2"/>
      <c r="ADE140" s="2"/>
      <c r="ADF140" s="2"/>
      <c r="ADG140" s="2"/>
      <c r="ADH140" s="2"/>
      <c r="ADI140" s="2"/>
      <c r="ADJ140" s="2"/>
      <c r="ADK140" s="2"/>
      <c r="ADL140" s="2"/>
      <c r="ADM140" s="2"/>
      <c r="ADN140" s="2"/>
      <c r="ADO140" s="2"/>
      <c r="ADP140" s="2"/>
      <c r="ADQ140" s="2"/>
      <c r="ADR140" s="2"/>
      <c r="ADS140" s="2"/>
      <c r="ADT140" s="2"/>
      <c r="ADU140" s="2"/>
      <c r="ADV140" s="2"/>
      <c r="ADW140" s="2"/>
      <c r="ADX140" s="2"/>
      <c r="ADY140" s="2"/>
      <c r="ADZ140" s="2"/>
      <c r="AEA140" s="2"/>
      <c r="AEB140" s="2"/>
      <c r="AEC140" s="2"/>
      <c r="AED140" s="2"/>
      <c r="AEE140" s="2"/>
      <c r="AEF140" s="2"/>
      <c r="AEG140" s="2"/>
      <c r="AEH140" s="2"/>
      <c r="AEI140" s="2"/>
      <c r="AEJ140" s="2"/>
      <c r="AEK140" s="2"/>
      <c r="AEL140" s="2"/>
      <c r="AEM140" s="2"/>
      <c r="AEN140" s="2"/>
      <c r="AEO140" s="2"/>
      <c r="AEP140" s="2"/>
      <c r="AEQ140" s="2"/>
      <c r="AER140" s="2"/>
      <c r="AES140" s="2"/>
      <c r="AET140" s="2"/>
      <c r="AEU140" s="2"/>
      <c r="AEV140" s="2"/>
      <c r="AEW140" s="2"/>
      <c r="AEX140" s="2"/>
      <c r="AEY140" s="2"/>
      <c r="AEZ140" s="2"/>
      <c r="AFA140" s="2"/>
      <c r="AFB140" s="2"/>
      <c r="AFC140" s="2"/>
      <c r="AFD140" s="2"/>
      <c r="AFE140" s="2"/>
      <c r="AFF140" s="2"/>
      <c r="AFG140" s="2"/>
      <c r="AFH140" s="2"/>
      <c r="AFI140" s="2"/>
      <c r="AFJ140" s="2"/>
      <c r="AFK140" s="2"/>
      <c r="AFL140" s="2"/>
      <c r="AFM140" s="2"/>
      <c r="AFN140" s="2"/>
      <c r="AFO140" s="2"/>
      <c r="AFP140" s="2"/>
      <c r="AFQ140" s="2"/>
      <c r="AFR140" s="2"/>
      <c r="AFS140" s="2"/>
      <c r="AFT140" s="2"/>
      <c r="AFU140" s="2"/>
      <c r="AFV140" s="2"/>
      <c r="AFW140" s="2"/>
      <c r="AFX140" s="2"/>
      <c r="AFY140" s="2"/>
      <c r="AFZ140" s="2"/>
      <c r="AGA140" s="2"/>
      <c r="AGB140" s="2"/>
      <c r="AGC140" s="2"/>
      <c r="AGD140" s="2"/>
      <c r="AGE140" s="2"/>
      <c r="AGF140" s="2"/>
      <c r="AGG140" s="2"/>
      <c r="AGH140" s="2"/>
      <c r="AGI140" s="2"/>
      <c r="AGJ140" s="2"/>
      <c r="AGK140" s="2"/>
      <c r="AGL140" s="2"/>
      <c r="AGM140" s="2"/>
      <c r="AGN140" s="2"/>
      <c r="AGO140" s="2"/>
      <c r="AGP140" s="2"/>
      <c r="AGQ140" s="2"/>
      <c r="AGR140" s="2"/>
      <c r="AGS140" s="2"/>
      <c r="AGT140" s="2"/>
      <c r="AGU140" s="2"/>
      <c r="AGV140" s="2"/>
      <c r="AGW140" s="2"/>
      <c r="AGX140" s="2"/>
      <c r="AGY140" s="2"/>
      <c r="AGZ140" s="2"/>
      <c r="AHA140" s="2"/>
      <c r="AHB140" s="2"/>
      <c r="AHC140" s="2"/>
      <c r="AHD140" s="2"/>
      <c r="AHE140" s="2"/>
      <c r="AHF140" s="2"/>
      <c r="AHG140" s="2"/>
      <c r="AHH140" s="2"/>
      <c r="AHI140" s="2"/>
      <c r="AHJ140" s="2"/>
      <c r="AHK140" s="2"/>
      <c r="AHL140" s="2"/>
      <c r="AHM140" s="2"/>
      <c r="AHN140" s="2"/>
      <c r="AHO140" s="2"/>
      <c r="AHP140" s="2"/>
      <c r="AHQ140" s="2"/>
      <c r="AHR140" s="2"/>
      <c r="AHS140" s="2"/>
      <c r="AHT140" s="2"/>
      <c r="AHU140" s="2"/>
      <c r="AHV140" s="2"/>
      <c r="AHW140" s="2"/>
      <c r="AHX140" s="2"/>
      <c r="AHY140" s="2"/>
      <c r="AHZ140" s="2"/>
      <c r="AIA140" s="2"/>
      <c r="AIB140" s="2"/>
      <c r="AIC140" s="2"/>
      <c r="AID140" s="2"/>
      <c r="AIE140" s="2"/>
      <c r="AIF140" s="2"/>
      <c r="AIG140" s="2"/>
      <c r="AIH140" s="2"/>
      <c r="AII140" s="2"/>
      <c r="AIJ140" s="2"/>
      <c r="AIK140" s="2"/>
      <c r="AIL140" s="2"/>
      <c r="AIM140" s="2"/>
      <c r="AIN140" s="2"/>
      <c r="AIO140" s="2"/>
      <c r="AIP140" s="2"/>
      <c r="AIQ140" s="2"/>
      <c r="AIR140" s="2"/>
      <c r="AIS140" s="2"/>
      <c r="AIT140" s="2"/>
      <c r="AIU140" s="2"/>
      <c r="AIV140" s="2"/>
      <c r="AIW140" s="2"/>
      <c r="AIX140" s="2"/>
      <c r="AIY140" s="2"/>
      <c r="AIZ140" s="2"/>
      <c r="AJA140" s="2"/>
      <c r="AJB140" s="2"/>
      <c r="AJC140" s="2"/>
      <c r="AJD140" s="2"/>
      <c r="AJE140" s="2"/>
      <c r="AJF140" s="2"/>
      <c r="AJG140" s="2"/>
      <c r="AJH140" s="2"/>
      <c r="AJI140" s="2"/>
      <c r="AJJ140" s="2"/>
      <c r="AJK140" s="2"/>
      <c r="AJL140" s="2"/>
      <c r="AJM140" s="2"/>
      <c r="AJN140" s="2"/>
      <c r="AJO140" s="2"/>
      <c r="AJP140" s="2"/>
      <c r="AJQ140" s="2"/>
      <c r="AJR140" s="2"/>
      <c r="AJS140" s="2"/>
      <c r="AJT140" s="2"/>
      <c r="AJU140" s="2"/>
      <c r="AJV140" s="2"/>
      <c r="AJW140" s="2"/>
      <c r="AJX140" s="2"/>
      <c r="AJY140" s="2"/>
      <c r="AJZ140" s="2"/>
      <c r="AKA140" s="2"/>
      <c r="AKB140" s="2"/>
      <c r="AKC140" s="2"/>
      <c r="AKD140" s="2"/>
      <c r="AKE140" s="2"/>
      <c r="AKF140" s="2"/>
      <c r="AKG140" s="2"/>
      <c r="AKH140" s="2"/>
      <c r="AKI140" s="2"/>
      <c r="AKJ140" s="2"/>
      <c r="AKK140" s="2"/>
      <c r="AKL140" s="2"/>
      <c r="AKM140" s="2"/>
      <c r="AKN140" s="2"/>
      <c r="AKO140" s="2"/>
      <c r="AKP140" s="2"/>
      <c r="AKQ140" s="2"/>
      <c r="AKR140" s="2"/>
      <c r="AKS140" s="2"/>
      <c r="AKT140" s="2"/>
      <c r="AKU140" s="2"/>
      <c r="AKV140" s="2"/>
      <c r="AKW140" s="2"/>
      <c r="AKX140" s="2"/>
      <c r="AKY140" s="2"/>
      <c r="AKZ140" s="2"/>
      <c r="ALA140" s="2"/>
      <c r="ALB140" s="2"/>
      <c r="ALC140" s="2"/>
      <c r="ALD140" s="2"/>
      <c r="ALE140" s="2"/>
      <c r="ALF140" s="2"/>
      <c r="ALG140" s="2"/>
      <c r="ALH140" s="2"/>
      <c r="ALI140" s="2"/>
      <c r="ALJ140" s="2"/>
      <c r="ALK140" s="2"/>
      <c r="ALL140" s="2"/>
      <c r="ALM140" s="2"/>
      <c r="ALN140" s="2"/>
      <c r="ALO140" s="2"/>
      <c r="ALP140" s="2"/>
      <c r="ALQ140" s="2"/>
      <c r="ALR140" s="2"/>
      <c r="ALS140" s="2"/>
      <c r="ALT140" s="2"/>
      <c r="ALU140" s="2"/>
      <c r="ALV140" s="2"/>
      <c r="ALW140" s="2"/>
      <c r="ALX140" s="2"/>
      <c r="ALY140" s="2"/>
      <c r="ALZ140" s="2"/>
      <c r="AMA140" s="2"/>
      <c r="AMB140" s="2"/>
      <c r="AMC140" s="2"/>
      <c r="AMD140" s="2"/>
      <c r="AME140" s="2"/>
      <c r="AMF140" s="2"/>
      <c r="AMG140" s="2"/>
      <c r="AMH140" s="2"/>
      <c r="AMI140" s="2"/>
      <c r="AMJ140" s="2"/>
      <c r="AMK140" s="2"/>
      <c r="AML140" s="2"/>
      <c r="AMM140" s="2"/>
      <c r="AMN140" s="2"/>
      <c r="AMO140" s="2"/>
      <c r="AMP140" s="2"/>
      <c r="AMQ140" s="2"/>
      <c r="AMR140" s="2"/>
      <c r="AMS140" s="2"/>
      <c r="AMT140" s="2"/>
      <c r="AMU140" s="2"/>
      <c r="AMV140" s="2"/>
      <c r="AMW140" s="2"/>
      <c r="AMX140" s="2"/>
      <c r="AMY140" s="2"/>
      <c r="AMZ140" s="2"/>
      <c r="ANA140" s="2"/>
      <c r="ANB140" s="2"/>
      <c r="ANC140" s="2"/>
      <c r="AND140" s="2"/>
      <c r="ANE140" s="2"/>
      <c r="ANF140" s="2"/>
      <c r="ANG140" s="2"/>
      <c r="ANH140" s="2"/>
      <c r="ANI140" s="2"/>
      <c r="ANJ140" s="2"/>
      <c r="ANK140" s="2"/>
      <c r="ANL140" s="2"/>
      <c r="ANM140" s="2"/>
      <c r="ANN140" s="2"/>
      <c r="ANO140" s="2"/>
      <c r="ANP140" s="2"/>
      <c r="ANQ140" s="2"/>
      <c r="ANR140" s="2"/>
      <c r="ANS140" s="2"/>
      <c r="ANT140" s="2"/>
      <c r="ANU140" s="2"/>
      <c r="ANV140" s="2"/>
      <c r="ANW140" s="2"/>
      <c r="ANX140" s="2"/>
      <c r="ANY140" s="2"/>
      <c r="ANZ140" s="2"/>
      <c r="AOA140" s="2"/>
      <c r="AOB140" s="2"/>
      <c r="AOC140" s="2"/>
      <c r="AOD140" s="2"/>
      <c r="AOE140" s="2"/>
      <c r="AOF140" s="2"/>
      <c r="AOG140" s="2"/>
      <c r="AOH140" s="2"/>
      <c r="AOI140" s="2"/>
      <c r="AOJ140" s="2"/>
      <c r="AOK140" s="2"/>
      <c r="AOL140" s="2"/>
      <c r="AOM140" s="2"/>
      <c r="AON140" s="2"/>
      <c r="AOO140" s="2"/>
      <c r="AOP140" s="2"/>
      <c r="AOQ140" s="2"/>
      <c r="AOR140" s="2"/>
      <c r="AOS140" s="2"/>
      <c r="AOT140" s="2"/>
      <c r="AOU140" s="2"/>
      <c r="AOV140" s="2"/>
      <c r="AOW140" s="2"/>
      <c r="AOX140" s="2"/>
      <c r="AOY140" s="2"/>
      <c r="AOZ140" s="2"/>
      <c r="APA140" s="2"/>
      <c r="APB140" s="2"/>
      <c r="APC140" s="2"/>
      <c r="APD140" s="2"/>
      <c r="APE140" s="2"/>
      <c r="APF140" s="2"/>
      <c r="APG140" s="2"/>
      <c r="APH140" s="2"/>
      <c r="API140" s="2"/>
      <c r="APJ140" s="2"/>
      <c r="APK140" s="2"/>
      <c r="APL140" s="2"/>
      <c r="APM140" s="2"/>
      <c r="APN140" s="2"/>
      <c r="APO140" s="2"/>
      <c r="APP140" s="2"/>
      <c r="APQ140" s="2"/>
      <c r="APR140" s="2"/>
      <c r="APS140" s="2"/>
      <c r="APT140" s="2"/>
      <c r="APU140" s="2"/>
      <c r="APV140" s="2"/>
      <c r="APW140" s="2"/>
      <c r="APX140" s="2"/>
      <c r="APY140" s="2"/>
      <c r="APZ140" s="2"/>
      <c r="AQA140" s="2"/>
      <c r="AQB140" s="2"/>
      <c r="AQC140" s="2"/>
      <c r="AQD140" s="2"/>
      <c r="AQE140" s="2"/>
      <c r="AQF140" s="2"/>
      <c r="AQG140" s="2"/>
      <c r="AQH140" s="2"/>
      <c r="AQI140" s="2"/>
      <c r="AQJ140" s="2"/>
      <c r="AQK140" s="2"/>
      <c r="AQL140" s="2"/>
      <c r="AQM140" s="2"/>
      <c r="AQN140" s="2"/>
      <c r="AQO140" s="2"/>
      <c r="AQP140" s="2"/>
      <c r="AQQ140" s="2"/>
      <c r="AQR140" s="2"/>
      <c r="AQS140" s="2"/>
      <c r="AQT140" s="2"/>
      <c r="AQU140" s="2"/>
      <c r="AQV140" s="2"/>
      <c r="AQW140" s="2"/>
      <c r="AQX140" s="2"/>
      <c r="AQY140" s="2"/>
      <c r="AQZ140" s="2"/>
      <c r="ARA140" s="2"/>
      <c r="ARB140" s="2"/>
      <c r="ARC140" s="2"/>
      <c r="ARD140" s="2"/>
      <c r="ARE140" s="2"/>
      <c r="ARF140" s="2"/>
      <c r="ARG140" s="2"/>
      <c r="ARH140" s="2"/>
      <c r="ARI140" s="2"/>
      <c r="ARJ140" s="2"/>
      <c r="ARK140" s="2"/>
      <c r="ARL140" s="2"/>
      <c r="ARM140" s="2"/>
      <c r="ARN140" s="2"/>
      <c r="ARO140" s="2"/>
      <c r="ARP140" s="2"/>
      <c r="ARQ140" s="2"/>
      <c r="ARR140" s="2"/>
      <c r="ARS140" s="2"/>
      <c r="ART140" s="2"/>
      <c r="ARU140" s="2"/>
      <c r="ARV140" s="2"/>
      <c r="ARW140" s="2"/>
      <c r="ARX140" s="2"/>
      <c r="ARY140" s="2"/>
      <c r="ARZ140" s="2"/>
      <c r="ASA140" s="2"/>
      <c r="ASB140" s="2"/>
      <c r="ASC140" s="2"/>
      <c r="ASD140" s="2"/>
      <c r="ASE140" s="2"/>
      <c r="ASF140" s="2"/>
      <c r="ASG140" s="2"/>
      <c r="ASH140" s="2"/>
      <c r="ASI140" s="2"/>
      <c r="ASJ140" s="2"/>
      <c r="ASK140" s="2"/>
      <c r="ASL140" s="2"/>
      <c r="ASM140" s="2"/>
      <c r="ASN140" s="2"/>
      <c r="ASO140" s="2"/>
      <c r="ASP140" s="2"/>
      <c r="ASQ140" s="2"/>
      <c r="ASR140" s="2"/>
      <c r="ASS140" s="2"/>
      <c r="AST140" s="2"/>
      <c r="ASU140" s="2"/>
      <c r="ASV140" s="2"/>
      <c r="ASW140" s="2"/>
      <c r="ASX140" s="2"/>
      <c r="ASY140" s="2"/>
      <c r="ASZ140" s="2"/>
      <c r="ATA140" s="2"/>
      <c r="ATB140" s="2"/>
      <c r="ATC140" s="2"/>
      <c r="ATD140" s="2"/>
      <c r="ATE140" s="2"/>
      <c r="ATF140" s="2"/>
      <c r="ATG140" s="2"/>
      <c r="ATH140" s="2"/>
      <c r="ATI140" s="2"/>
      <c r="ATJ140" s="2"/>
      <c r="ATK140" s="2"/>
      <c r="ATL140" s="2"/>
      <c r="ATM140" s="2"/>
      <c r="ATN140" s="2"/>
      <c r="ATO140" s="2"/>
      <c r="ATP140" s="2"/>
      <c r="ATQ140" s="2"/>
      <c r="ATR140" s="2"/>
      <c r="ATS140" s="2"/>
      <c r="ATT140" s="2"/>
      <c r="ATU140" s="2"/>
      <c r="ATV140" s="2"/>
      <c r="ATW140" s="2"/>
      <c r="ATX140" s="2"/>
      <c r="ATY140" s="2"/>
      <c r="ATZ140" s="2"/>
      <c r="AUA140" s="2"/>
      <c r="AUB140" s="2"/>
      <c r="AUC140" s="2"/>
      <c r="AUD140" s="2"/>
      <c r="AUE140" s="2"/>
      <c r="AUF140" s="2"/>
      <c r="AUG140" s="2"/>
      <c r="AUH140" s="2"/>
      <c r="AUI140" s="2"/>
      <c r="AUJ140" s="2"/>
      <c r="AUK140" s="2"/>
      <c r="AUL140" s="2"/>
      <c r="AUM140" s="2"/>
      <c r="AUN140" s="2"/>
      <c r="AUO140" s="2"/>
      <c r="AUP140" s="2"/>
      <c r="AUQ140" s="2"/>
      <c r="AUR140" s="2"/>
      <c r="AUS140" s="2"/>
      <c r="AUT140" s="2"/>
      <c r="AUU140" s="2"/>
      <c r="AUV140" s="2"/>
      <c r="AUW140" s="2"/>
      <c r="AUX140" s="2"/>
      <c r="AUY140" s="2"/>
      <c r="AUZ140" s="2"/>
      <c r="AVA140" s="2"/>
      <c r="AVB140" s="2"/>
      <c r="AVC140" s="2"/>
      <c r="AVD140" s="2"/>
      <c r="AVE140" s="2"/>
      <c r="AVF140" s="2"/>
      <c r="AVG140" s="2"/>
      <c r="AVH140" s="2"/>
      <c r="AVI140" s="2"/>
      <c r="AVJ140" s="2"/>
      <c r="AVK140" s="2"/>
      <c r="AVL140" s="2"/>
      <c r="AVM140" s="2"/>
      <c r="AVN140" s="2"/>
      <c r="AVO140" s="2"/>
      <c r="AVP140" s="2"/>
      <c r="AVQ140" s="2"/>
      <c r="AVR140" s="2"/>
      <c r="AVS140" s="2"/>
    </row>
    <row r="141" spans="1:1267" ht="30" customHeight="1" x14ac:dyDescent="0.4">
      <c r="A141" s="4"/>
      <c r="B141" s="597"/>
      <c r="C141" s="598"/>
      <c r="D141" s="598"/>
      <c r="E141" s="598"/>
      <c r="F141" s="598"/>
      <c r="G141" s="598"/>
      <c r="H141" s="598"/>
      <c r="I141" s="598"/>
      <c r="J141" s="598"/>
      <c r="K141" s="598"/>
      <c r="L141" s="602"/>
      <c r="M141" s="603"/>
      <c r="N141" s="603"/>
      <c r="O141" s="603"/>
      <c r="P141" s="603"/>
      <c r="Q141" s="604"/>
      <c r="R141" s="363"/>
      <c r="S141" s="364"/>
      <c r="T141" s="364"/>
      <c r="U141" s="364"/>
      <c r="V141" s="364"/>
      <c r="W141" s="364"/>
      <c r="X141" s="364"/>
      <c r="Y141" s="364"/>
      <c r="Z141" s="364"/>
      <c r="AA141" s="364"/>
      <c r="AB141" s="364"/>
      <c r="AC141" s="364"/>
      <c r="AD141" s="364"/>
      <c r="AE141" s="364"/>
      <c r="AF141" s="364"/>
      <c r="AG141" s="364"/>
      <c r="AH141" s="364"/>
      <c r="AI141" s="364"/>
      <c r="AJ141" s="364"/>
      <c r="AK141" s="364"/>
      <c r="AL141" s="364"/>
      <c r="AM141" s="364"/>
      <c r="AN141" s="364"/>
      <c r="AO141" s="364"/>
      <c r="AP141" s="364"/>
      <c r="AQ141" s="364"/>
      <c r="AR141" s="364"/>
      <c r="AS141" s="365"/>
      <c r="AU141" s="2"/>
      <c r="AV141" s="2"/>
      <c r="AW141" s="2"/>
      <c r="AX141" s="2"/>
      <c r="AY141" s="2"/>
      <c r="AZ141" s="2"/>
      <c r="BA141" s="2"/>
      <c r="BB141" s="2"/>
      <c r="BC141" s="2"/>
      <c r="BD141" s="2"/>
      <c r="BE141" s="2"/>
      <c r="BF141" s="2"/>
      <c r="BG141" s="2"/>
      <c r="BH141" s="2"/>
      <c r="BI141" s="2"/>
      <c r="BJ141" s="2"/>
      <c r="BK141" s="2"/>
      <c r="BL141" s="2"/>
      <c r="BM141" s="2"/>
      <c r="BN141" s="2"/>
      <c r="BO141" s="2"/>
      <c r="BP141" s="2"/>
      <c r="BQ141" s="2"/>
      <c r="BR141" s="2"/>
      <c r="BS141" s="2"/>
      <c r="BT141" s="2"/>
      <c r="BU141" s="2"/>
      <c r="BV141" s="2"/>
      <c r="BW141" s="2"/>
      <c r="BX141" s="2"/>
      <c r="BY141" s="2"/>
      <c r="BZ141" s="2"/>
      <c r="CA141" s="2"/>
      <c r="CB141" s="2"/>
      <c r="CC141" s="2"/>
      <c r="CD141" s="2"/>
      <c r="CE141" s="2"/>
      <c r="CF141" s="2"/>
      <c r="CG141" s="2"/>
      <c r="CH141" s="2"/>
      <c r="CI141" s="2"/>
      <c r="CJ141" s="2"/>
      <c r="CK141" s="2"/>
      <c r="CL141" s="2"/>
      <c r="CM141" s="2"/>
      <c r="CN141" s="2"/>
      <c r="CO141" s="2"/>
      <c r="CP141" s="2"/>
      <c r="CQ141" s="2"/>
      <c r="CR141" s="2"/>
      <c r="CS141" s="2"/>
      <c r="CT141" s="2"/>
      <c r="CU141" s="2"/>
      <c r="CV141" s="2"/>
      <c r="CW141" s="2"/>
      <c r="CX141" s="2"/>
      <c r="CY141" s="2"/>
      <c r="CZ141" s="2"/>
      <c r="DA141" s="2"/>
      <c r="DB141" s="2"/>
      <c r="DC141" s="2"/>
      <c r="DD141" s="2"/>
      <c r="DE141" s="2"/>
      <c r="DF141" s="2"/>
      <c r="DG141" s="2"/>
      <c r="DH141" s="2"/>
      <c r="DI141" s="2"/>
      <c r="DJ141" s="2"/>
      <c r="DK141" s="2"/>
      <c r="DL141" s="2"/>
      <c r="DM141" s="2"/>
      <c r="DN141" s="2"/>
      <c r="DO141" s="2"/>
      <c r="DP141" s="2"/>
      <c r="DQ141" s="2"/>
      <c r="DR141" s="2"/>
      <c r="DS141" s="2"/>
      <c r="DT141" s="2"/>
      <c r="DU141" s="2"/>
      <c r="DV141" s="2"/>
      <c r="DW141" s="2"/>
      <c r="DX141" s="2"/>
      <c r="DY141" s="2"/>
      <c r="DZ141" s="2"/>
      <c r="EA141" s="2"/>
      <c r="EB141" s="2"/>
      <c r="EC141" s="2"/>
      <c r="ED141" s="2"/>
      <c r="EE141" s="2"/>
      <c r="EF141" s="2"/>
      <c r="EG141" s="2"/>
      <c r="EH141" s="2"/>
      <c r="EI141" s="2"/>
      <c r="EJ141" s="2"/>
      <c r="EK141" s="2"/>
      <c r="EL141" s="2"/>
      <c r="EM141" s="2"/>
      <c r="EN141" s="2"/>
      <c r="EO141" s="2"/>
      <c r="EP141" s="2"/>
      <c r="EQ141" s="2"/>
      <c r="ER141" s="2"/>
      <c r="ES141" s="2"/>
      <c r="ET141" s="2"/>
      <c r="EU141" s="2"/>
      <c r="EV141" s="2"/>
      <c r="EW141" s="2"/>
      <c r="EX141" s="2"/>
      <c r="EY141" s="2"/>
      <c r="EZ141" s="2"/>
      <c r="FA141" s="2"/>
      <c r="FB141" s="2"/>
      <c r="FC141" s="2"/>
      <c r="FD141" s="2"/>
      <c r="FE141" s="2"/>
      <c r="FF141" s="2"/>
      <c r="FG141" s="2"/>
      <c r="FH141" s="2"/>
      <c r="FI141" s="2"/>
      <c r="FJ141" s="2"/>
      <c r="FK141" s="2"/>
      <c r="FL141" s="2"/>
      <c r="FM141" s="2"/>
      <c r="FN141" s="2"/>
      <c r="FO141" s="2"/>
      <c r="FP141" s="2"/>
      <c r="FQ141" s="2"/>
      <c r="FR141" s="2"/>
      <c r="FS141" s="2"/>
      <c r="FT141" s="2"/>
      <c r="FU141" s="2"/>
      <c r="FV141" s="2"/>
      <c r="FW141" s="2"/>
      <c r="FX141" s="2"/>
      <c r="FY141" s="2"/>
      <c r="FZ141" s="2"/>
      <c r="GA141" s="2"/>
      <c r="GB141" s="2"/>
      <c r="GC141" s="2"/>
      <c r="GD141" s="2"/>
      <c r="GE141" s="2"/>
      <c r="GF141" s="2"/>
      <c r="GG141" s="2"/>
      <c r="GH141" s="2"/>
      <c r="GI141" s="2"/>
      <c r="GJ141" s="2"/>
      <c r="GK141" s="2"/>
      <c r="GL141" s="2"/>
      <c r="GM141" s="2"/>
      <c r="GN141" s="2"/>
      <c r="GO141" s="2"/>
      <c r="GP141" s="2"/>
      <c r="GQ141" s="2"/>
      <c r="GR141" s="2"/>
      <c r="GS141" s="2"/>
      <c r="GT141" s="2"/>
      <c r="GU141" s="2"/>
      <c r="GV141" s="2"/>
      <c r="GW141" s="2"/>
      <c r="GX141" s="2"/>
      <c r="GY141" s="2"/>
      <c r="GZ141" s="2"/>
      <c r="HA141" s="2"/>
      <c r="HB141" s="2"/>
      <c r="HC141" s="2"/>
      <c r="HD141" s="2"/>
      <c r="HE141" s="2"/>
      <c r="HF141" s="2"/>
      <c r="HG141" s="2"/>
      <c r="HH141" s="2"/>
      <c r="HI141" s="2"/>
      <c r="HJ141" s="2"/>
      <c r="HK141" s="2"/>
      <c r="HL141" s="2"/>
      <c r="HM141" s="2"/>
      <c r="HN141" s="2"/>
      <c r="HO141" s="2"/>
      <c r="HP141" s="2"/>
      <c r="HQ141" s="2"/>
      <c r="HR141" s="2"/>
      <c r="HS141" s="2"/>
      <c r="HT141" s="2"/>
      <c r="HU141" s="2"/>
      <c r="HV141" s="2"/>
      <c r="HW141" s="2"/>
      <c r="HX141" s="2"/>
      <c r="HY141" s="2"/>
      <c r="HZ141" s="2"/>
      <c r="IA141" s="2"/>
      <c r="IB141" s="2"/>
      <c r="IC141" s="2"/>
      <c r="ID141" s="2"/>
      <c r="IE141" s="2"/>
      <c r="IF141" s="2"/>
      <c r="IG141" s="2"/>
      <c r="IH141" s="2"/>
      <c r="II141" s="2"/>
      <c r="IJ141" s="2"/>
      <c r="IK141" s="2"/>
      <c r="IL141" s="2"/>
      <c r="IM141" s="2"/>
      <c r="IN141" s="2"/>
      <c r="IO141" s="2"/>
      <c r="IP141" s="2"/>
      <c r="IQ141" s="2"/>
      <c r="IR141" s="2"/>
      <c r="IS141" s="2"/>
      <c r="IT141" s="2"/>
      <c r="IU141" s="2"/>
      <c r="IV141" s="2"/>
      <c r="IW141" s="2"/>
      <c r="IX141" s="2"/>
      <c r="IY141" s="2"/>
      <c r="IZ141" s="2"/>
      <c r="JA141" s="2"/>
      <c r="JB141" s="2"/>
      <c r="JC141" s="2"/>
      <c r="JD141" s="2"/>
      <c r="JE141" s="2"/>
      <c r="JF141" s="2"/>
      <c r="JG141" s="2"/>
      <c r="JH141" s="2"/>
      <c r="JI141" s="2"/>
      <c r="JJ141" s="2"/>
      <c r="JK141" s="2"/>
      <c r="JL141" s="2"/>
      <c r="JM141" s="2"/>
      <c r="JN141" s="2"/>
      <c r="JO141" s="2"/>
      <c r="JP141" s="2"/>
      <c r="JQ141" s="2"/>
      <c r="JR141" s="2"/>
      <c r="JS141" s="2"/>
      <c r="JT141" s="2"/>
      <c r="JU141" s="2"/>
      <c r="JV141" s="2"/>
      <c r="JW141" s="2"/>
      <c r="JX141" s="2"/>
      <c r="JY141" s="2"/>
      <c r="JZ141" s="2"/>
      <c r="KA141" s="2"/>
      <c r="KB141" s="2"/>
      <c r="KC141" s="2"/>
      <c r="KD141" s="2"/>
      <c r="KE141" s="2"/>
      <c r="KF141" s="2"/>
      <c r="KG141" s="2"/>
      <c r="KH141" s="2"/>
      <c r="KI141" s="2"/>
      <c r="KJ141" s="2"/>
      <c r="KK141" s="2"/>
      <c r="KL141" s="2"/>
      <c r="KM141" s="2"/>
      <c r="KN141" s="2"/>
      <c r="KO141" s="2"/>
      <c r="KP141" s="2"/>
      <c r="KQ141" s="2"/>
      <c r="KR141" s="2"/>
      <c r="KS141" s="2"/>
      <c r="KT141" s="2"/>
      <c r="KU141" s="2"/>
      <c r="KV141" s="2"/>
      <c r="KW141" s="2"/>
      <c r="KX141" s="2"/>
      <c r="KY141" s="2"/>
      <c r="KZ141" s="2"/>
      <c r="LA141" s="2"/>
      <c r="LB141" s="2"/>
      <c r="LC141" s="2"/>
      <c r="LD141" s="2"/>
      <c r="LE141" s="2"/>
      <c r="LF141" s="2"/>
      <c r="LG141" s="2"/>
      <c r="LH141" s="2"/>
      <c r="LI141" s="2"/>
      <c r="LJ141" s="2"/>
      <c r="LK141" s="2"/>
      <c r="LL141" s="2"/>
      <c r="LM141" s="2"/>
      <c r="LN141" s="2"/>
      <c r="LO141" s="2"/>
      <c r="LP141" s="2"/>
      <c r="LQ141" s="2"/>
      <c r="LR141" s="2"/>
      <c r="LS141" s="2"/>
      <c r="LT141" s="2"/>
      <c r="LU141" s="2"/>
      <c r="LV141" s="2"/>
      <c r="LW141" s="2"/>
      <c r="LX141" s="2"/>
      <c r="LY141" s="2"/>
      <c r="LZ141" s="2"/>
      <c r="MA141" s="2"/>
      <c r="MB141" s="2"/>
      <c r="MC141" s="2"/>
      <c r="MD141" s="2"/>
      <c r="ME141" s="2"/>
      <c r="MF141" s="2"/>
      <c r="MG141" s="2"/>
      <c r="MH141" s="2"/>
      <c r="MI141" s="2"/>
      <c r="MJ141" s="2"/>
      <c r="MK141" s="2"/>
      <c r="ML141" s="2"/>
      <c r="MM141" s="2"/>
      <c r="MN141" s="2"/>
      <c r="MO141" s="2"/>
      <c r="MP141" s="2"/>
      <c r="MQ141" s="2"/>
      <c r="MR141" s="2"/>
      <c r="MS141" s="2"/>
      <c r="MT141" s="2"/>
      <c r="MU141" s="2"/>
      <c r="MV141" s="2"/>
      <c r="MW141" s="2"/>
      <c r="MX141" s="2"/>
      <c r="MY141" s="2"/>
      <c r="MZ141" s="2"/>
      <c r="NA141" s="2"/>
      <c r="NB141" s="2"/>
      <c r="NC141" s="2"/>
      <c r="ND141" s="2"/>
      <c r="NE141" s="2"/>
      <c r="NF141" s="2"/>
      <c r="NG141" s="2"/>
      <c r="NH141" s="2"/>
      <c r="NI141" s="2"/>
      <c r="NJ141" s="2"/>
      <c r="NK141" s="2"/>
      <c r="NL141" s="2"/>
      <c r="NM141" s="2"/>
      <c r="NN141" s="2"/>
      <c r="NO141" s="2"/>
      <c r="NP141" s="2"/>
      <c r="NQ141" s="2"/>
      <c r="NR141" s="2"/>
      <c r="NS141" s="2"/>
      <c r="NT141" s="2"/>
      <c r="NU141" s="2"/>
      <c r="NV141" s="2"/>
      <c r="NW141" s="2"/>
      <c r="NX141" s="2"/>
      <c r="NY141" s="2"/>
      <c r="NZ141" s="2"/>
      <c r="OA141" s="2"/>
      <c r="OB141" s="2"/>
      <c r="OC141" s="2"/>
      <c r="OD141" s="2"/>
      <c r="OE141" s="2"/>
      <c r="OF141" s="2"/>
      <c r="OG141" s="2"/>
      <c r="OH141" s="2"/>
      <c r="OI141" s="2"/>
      <c r="OJ141" s="2"/>
      <c r="OK141" s="2"/>
      <c r="OL141" s="2"/>
      <c r="OM141" s="2"/>
      <c r="ON141" s="2"/>
      <c r="OO141" s="2"/>
      <c r="OP141" s="2"/>
      <c r="OQ141" s="2"/>
      <c r="OR141" s="2"/>
      <c r="OS141" s="2"/>
      <c r="OT141" s="2"/>
      <c r="OU141" s="2"/>
      <c r="OV141" s="2"/>
      <c r="OW141" s="2"/>
      <c r="OX141" s="2"/>
      <c r="OY141" s="2"/>
      <c r="OZ141" s="2"/>
      <c r="PA141" s="2"/>
      <c r="PB141" s="2"/>
      <c r="PC141" s="2"/>
      <c r="PD141" s="2"/>
      <c r="PE141" s="2"/>
      <c r="PF141" s="2"/>
      <c r="PG141" s="2"/>
      <c r="PH141" s="2"/>
      <c r="PI141" s="2"/>
      <c r="PJ141" s="2"/>
      <c r="PK141" s="2"/>
      <c r="PL141" s="2"/>
      <c r="PM141" s="2"/>
      <c r="PN141" s="2"/>
      <c r="PO141" s="2"/>
      <c r="PP141" s="2"/>
      <c r="PQ141" s="2"/>
      <c r="PR141" s="2"/>
      <c r="PS141" s="2"/>
      <c r="PT141" s="2"/>
      <c r="PU141" s="2"/>
      <c r="PV141" s="2"/>
      <c r="PW141" s="2"/>
      <c r="PX141" s="2"/>
      <c r="PY141" s="2"/>
      <c r="PZ141" s="2"/>
      <c r="QA141" s="2"/>
      <c r="QB141" s="2"/>
      <c r="QC141" s="2"/>
      <c r="QD141" s="2"/>
      <c r="QE141" s="2"/>
      <c r="QF141" s="2"/>
      <c r="QG141" s="2"/>
      <c r="QH141" s="2"/>
      <c r="QI141" s="2"/>
      <c r="QJ141" s="2"/>
      <c r="QK141" s="2"/>
      <c r="QL141" s="2"/>
      <c r="QM141" s="2"/>
      <c r="QN141" s="2"/>
      <c r="QO141" s="2"/>
      <c r="QP141" s="2"/>
      <c r="QQ141" s="2"/>
      <c r="QR141" s="2"/>
      <c r="QS141" s="2"/>
      <c r="QT141" s="2"/>
      <c r="QU141" s="2"/>
      <c r="QV141" s="2"/>
      <c r="QW141" s="2"/>
      <c r="QX141" s="2"/>
      <c r="QY141" s="2"/>
      <c r="QZ141" s="2"/>
      <c r="RA141" s="2"/>
      <c r="RB141" s="2"/>
      <c r="RC141" s="2"/>
      <c r="RD141" s="2"/>
      <c r="RE141" s="2"/>
      <c r="RF141" s="2"/>
      <c r="RG141" s="2"/>
      <c r="RH141" s="2"/>
      <c r="RI141" s="2"/>
      <c r="RJ141" s="2"/>
      <c r="RK141" s="2"/>
      <c r="RL141" s="2"/>
      <c r="RM141" s="2"/>
      <c r="RN141" s="2"/>
      <c r="RO141" s="2"/>
      <c r="RP141" s="2"/>
      <c r="RQ141" s="2"/>
      <c r="RR141" s="2"/>
      <c r="RS141" s="2"/>
      <c r="RT141" s="2"/>
      <c r="RU141" s="2"/>
      <c r="RV141" s="2"/>
      <c r="RW141" s="2"/>
      <c r="RX141" s="2"/>
      <c r="RY141" s="2"/>
      <c r="RZ141" s="2"/>
      <c r="SA141" s="2"/>
      <c r="SB141" s="2"/>
      <c r="SC141" s="2"/>
      <c r="SD141" s="2"/>
      <c r="SE141" s="2"/>
      <c r="SF141" s="2"/>
      <c r="SG141" s="2"/>
      <c r="SH141" s="2"/>
      <c r="SI141" s="2"/>
      <c r="SJ141" s="2"/>
      <c r="SK141" s="2"/>
      <c r="SL141" s="2"/>
      <c r="SM141" s="2"/>
      <c r="SN141" s="2"/>
      <c r="SO141" s="2"/>
      <c r="SP141" s="2"/>
      <c r="SQ141" s="2"/>
      <c r="SR141" s="2"/>
      <c r="SS141" s="2"/>
      <c r="ST141" s="2"/>
      <c r="SU141" s="2"/>
      <c r="SV141" s="2"/>
      <c r="SW141" s="2"/>
      <c r="SX141" s="2"/>
      <c r="SY141" s="2"/>
      <c r="SZ141" s="2"/>
      <c r="TA141" s="2"/>
      <c r="TB141" s="2"/>
      <c r="TC141" s="2"/>
      <c r="TD141" s="2"/>
      <c r="TE141" s="2"/>
      <c r="TF141" s="2"/>
      <c r="TG141" s="2"/>
      <c r="TH141" s="2"/>
      <c r="TI141" s="2"/>
      <c r="TJ141" s="2"/>
      <c r="TK141" s="2"/>
      <c r="TL141" s="2"/>
      <c r="TM141" s="2"/>
      <c r="TN141" s="2"/>
      <c r="TO141" s="2"/>
      <c r="TP141" s="2"/>
      <c r="TQ141" s="2"/>
      <c r="TR141" s="2"/>
      <c r="TS141" s="2"/>
      <c r="TT141" s="2"/>
      <c r="TU141" s="2"/>
      <c r="TV141" s="2"/>
      <c r="TW141" s="2"/>
      <c r="TX141" s="2"/>
      <c r="TY141" s="2"/>
      <c r="TZ141" s="2"/>
      <c r="UA141" s="2"/>
      <c r="UB141" s="2"/>
      <c r="UC141" s="2"/>
      <c r="UD141" s="2"/>
      <c r="UE141" s="2"/>
      <c r="UF141" s="2"/>
      <c r="UG141" s="2"/>
      <c r="UH141" s="2"/>
      <c r="UI141" s="2"/>
      <c r="UJ141" s="2"/>
      <c r="UK141" s="2"/>
      <c r="UL141" s="2"/>
      <c r="UM141" s="2"/>
      <c r="UN141" s="2"/>
      <c r="UO141" s="2"/>
      <c r="UP141" s="2"/>
      <c r="UQ141" s="2"/>
      <c r="UR141" s="2"/>
      <c r="US141" s="2"/>
      <c r="UT141" s="2"/>
      <c r="UU141" s="2"/>
      <c r="UV141" s="2"/>
      <c r="UW141" s="2"/>
      <c r="UX141" s="2"/>
      <c r="UY141" s="2"/>
      <c r="UZ141" s="2"/>
      <c r="VA141" s="2"/>
      <c r="VB141" s="2"/>
      <c r="VC141" s="2"/>
      <c r="VD141" s="2"/>
      <c r="VE141" s="2"/>
      <c r="VF141" s="2"/>
      <c r="VG141" s="2"/>
      <c r="VH141" s="2"/>
      <c r="VI141" s="2"/>
      <c r="VJ141" s="2"/>
      <c r="VK141" s="2"/>
      <c r="VL141" s="2"/>
      <c r="VM141" s="2"/>
      <c r="VN141" s="2"/>
      <c r="VO141" s="2"/>
      <c r="VP141" s="2"/>
      <c r="VQ141" s="2"/>
      <c r="VR141" s="2"/>
      <c r="VS141" s="2"/>
      <c r="VT141" s="2"/>
      <c r="VU141" s="2"/>
      <c r="VV141" s="2"/>
      <c r="VW141" s="2"/>
      <c r="VX141" s="2"/>
      <c r="VY141" s="2"/>
      <c r="VZ141" s="2"/>
      <c r="WA141" s="2"/>
      <c r="WB141" s="2"/>
      <c r="WC141" s="2"/>
      <c r="WD141" s="2"/>
      <c r="WE141" s="2"/>
      <c r="WF141" s="2"/>
      <c r="WG141" s="2"/>
      <c r="WH141" s="2"/>
      <c r="WI141" s="2"/>
      <c r="WJ141" s="2"/>
      <c r="WK141" s="2"/>
      <c r="WL141" s="2"/>
      <c r="WM141" s="2"/>
      <c r="WN141" s="2"/>
      <c r="WO141" s="2"/>
      <c r="WP141" s="2"/>
      <c r="WQ141" s="2"/>
      <c r="WR141" s="2"/>
      <c r="WS141" s="2"/>
      <c r="WT141" s="2"/>
      <c r="WU141" s="2"/>
      <c r="WV141" s="2"/>
      <c r="WW141" s="2"/>
      <c r="WX141" s="2"/>
      <c r="WY141" s="2"/>
      <c r="WZ141" s="2"/>
      <c r="XA141" s="2"/>
      <c r="XB141" s="2"/>
      <c r="XC141" s="2"/>
      <c r="XD141" s="2"/>
      <c r="XE141" s="2"/>
      <c r="XF141" s="2"/>
      <c r="XG141" s="2"/>
      <c r="XH141" s="2"/>
      <c r="XI141" s="2"/>
      <c r="XJ141" s="2"/>
      <c r="XK141" s="2"/>
      <c r="XL141" s="2"/>
      <c r="XM141" s="2"/>
      <c r="XN141" s="2"/>
      <c r="XO141" s="2"/>
      <c r="XP141" s="2"/>
      <c r="XQ141" s="2"/>
      <c r="XR141" s="2"/>
      <c r="XS141" s="2"/>
      <c r="XT141" s="2"/>
      <c r="XU141" s="2"/>
      <c r="XV141" s="2"/>
      <c r="XW141" s="2"/>
      <c r="XX141" s="2"/>
      <c r="XY141" s="2"/>
      <c r="XZ141" s="2"/>
      <c r="YA141" s="2"/>
      <c r="YB141" s="2"/>
      <c r="YC141" s="2"/>
      <c r="YD141" s="2"/>
      <c r="YE141" s="2"/>
      <c r="YF141" s="2"/>
      <c r="YG141" s="2"/>
      <c r="YH141" s="2"/>
      <c r="YI141" s="2"/>
      <c r="YJ141" s="2"/>
      <c r="YK141" s="2"/>
      <c r="YL141" s="2"/>
      <c r="YM141" s="2"/>
      <c r="YN141" s="2"/>
      <c r="YO141" s="2"/>
      <c r="YP141" s="2"/>
      <c r="YQ141" s="2"/>
      <c r="YR141" s="2"/>
      <c r="YS141" s="2"/>
      <c r="YT141" s="2"/>
      <c r="YU141" s="2"/>
      <c r="YV141" s="2"/>
      <c r="YW141" s="2"/>
      <c r="YX141" s="2"/>
      <c r="YY141" s="2"/>
      <c r="YZ141" s="2"/>
      <c r="ZA141" s="2"/>
      <c r="ZB141" s="2"/>
      <c r="ZC141" s="2"/>
      <c r="ZD141" s="2"/>
      <c r="ZE141" s="2"/>
      <c r="ZF141" s="2"/>
      <c r="ZG141" s="2"/>
      <c r="ZH141" s="2"/>
      <c r="ZI141" s="2"/>
      <c r="ZJ141" s="2"/>
      <c r="ZK141" s="2"/>
      <c r="ZL141" s="2"/>
      <c r="ZM141" s="2"/>
      <c r="ZN141" s="2"/>
      <c r="ZO141" s="2"/>
      <c r="ZP141" s="2"/>
      <c r="ZQ141" s="2"/>
      <c r="ZR141" s="2"/>
      <c r="ZS141" s="2"/>
      <c r="ZT141" s="2"/>
      <c r="ZU141" s="2"/>
      <c r="ZV141" s="2"/>
      <c r="ZW141" s="2"/>
      <c r="ZX141" s="2"/>
      <c r="ZY141" s="2"/>
      <c r="ZZ141" s="2"/>
      <c r="AAA141" s="2"/>
      <c r="AAB141" s="2"/>
      <c r="AAC141" s="2"/>
      <c r="AAD141" s="2"/>
      <c r="AAE141" s="2"/>
      <c r="AAF141" s="2"/>
      <c r="AAG141" s="2"/>
      <c r="AAH141" s="2"/>
      <c r="AAI141" s="2"/>
      <c r="AAJ141" s="2"/>
      <c r="AAK141" s="2"/>
      <c r="AAL141" s="2"/>
      <c r="AAM141" s="2"/>
      <c r="AAN141" s="2"/>
      <c r="AAO141" s="2"/>
      <c r="AAP141" s="2"/>
      <c r="AAQ141" s="2"/>
      <c r="AAR141" s="2"/>
      <c r="AAS141" s="2"/>
      <c r="AAT141" s="2"/>
      <c r="AAU141" s="2"/>
      <c r="AAV141" s="2"/>
      <c r="AAW141" s="2"/>
      <c r="AAX141" s="2"/>
      <c r="AAY141" s="2"/>
      <c r="AAZ141" s="2"/>
      <c r="ABA141" s="2"/>
      <c r="ABB141" s="2"/>
      <c r="ABC141" s="2"/>
      <c r="ABD141" s="2"/>
      <c r="ABE141" s="2"/>
      <c r="ABF141" s="2"/>
      <c r="ABG141" s="2"/>
      <c r="ABH141" s="2"/>
      <c r="ABI141" s="2"/>
      <c r="ABJ141" s="2"/>
      <c r="ABK141" s="2"/>
      <c r="ABL141" s="2"/>
      <c r="ABM141" s="2"/>
      <c r="ABN141" s="2"/>
      <c r="ABO141" s="2"/>
      <c r="ABP141" s="2"/>
      <c r="ABQ141" s="2"/>
      <c r="ABR141" s="2"/>
      <c r="ABS141" s="2"/>
      <c r="ABT141" s="2"/>
      <c r="ABU141" s="2"/>
      <c r="ABV141" s="2"/>
      <c r="ABW141" s="2"/>
      <c r="ABX141" s="2"/>
      <c r="ABY141" s="2"/>
      <c r="ABZ141" s="2"/>
      <c r="ACA141" s="2"/>
      <c r="ACB141" s="2"/>
      <c r="ACC141" s="2"/>
      <c r="ACD141" s="2"/>
      <c r="ACE141" s="2"/>
      <c r="ACF141" s="2"/>
      <c r="ACG141" s="2"/>
      <c r="ACH141" s="2"/>
      <c r="ACI141" s="2"/>
      <c r="ACJ141" s="2"/>
      <c r="ACK141" s="2"/>
      <c r="ACL141" s="2"/>
      <c r="ACM141" s="2"/>
      <c r="ACN141" s="2"/>
      <c r="ACO141" s="2"/>
      <c r="ACP141" s="2"/>
      <c r="ACQ141" s="2"/>
      <c r="ACR141" s="2"/>
      <c r="ACS141" s="2"/>
      <c r="ACT141" s="2"/>
      <c r="ACU141" s="2"/>
      <c r="ACV141" s="2"/>
      <c r="ACW141" s="2"/>
      <c r="ACX141" s="2"/>
      <c r="ACY141" s="2"/>
      <c r="ACZ141" s="2"/>
      <c r="ADA141" s="2"/>
      <c r="ADB141" s="2"/>
      <c r="ADC141" s="2"/>
      <c r="ADD141" s="2"/>
      <c r="ADE141" s="2"/>
      <c r="ADF141" s="2"/>
      <c r="ADG141" s="2"/>
      <c r="ADH141" s="2"/>
      <c r="ADI141" s="2"/>
      <c r="ADJ141" s="2"/>
      <c r="ADK141" s="2"/>
      <c r="ADL141" s="2"/>
      <c r="ADM141" s="2"/>
      <c r="ADN141" s="2"/>
      <c r="ADO141" s="2"/>
      <c r="ADP141" s="2"/>
      <c r="ADQ141" s="2"/>
      <c r="ADR141" s="2"/>
      <c r="ADS141" s="2"/>
      <c r="ADT141" s="2"/>
      <c r="ADU141" s="2"/>
      <c r="ADV141" s="2"/>
      <c r="ADW141" s="2"/>
      <c r="ADX141" s="2"/>
      <c r="ADY141" s="2"/>
      <c r="ADZ141" s="2"/>
      <c r="AEA141" s="2"/>
      <c r="AEB141" s="2"/>
      <c r="AEC141" s="2"/>
      <c r="AED141" s="2"/>
      <c r="AEE141" s="2"/>
      <c r="AEF141" s="2"/>
      <c r="AEG141" s="2"/>
      <c r="AEH141" s="2"/>
      <c r="AEI141" s="2"/>
      <c r="AEJ141" s="2"/>
      <c r="AEK141" s="2"/>
      <c r="AEL141" s="2"/>
      <c r="AEM141" s="2"/>
      <c r="AEN141" s="2"/>
      <c r="AEO141" s="2"/>
      <c r="AEP141" s="2"/>
      <c r="AEQ141" s="2"/>
      <c r="AER141" s="2"/>
      <c r="AES141" s="2"/>
      <c r="AET141" s="2"/>
      <c r="AEU141" s="2"/>
      <c r="AEV141" s="2"/>
      <c r="AEW141" s="2"/>
      <c r="AEX141" s="2"/>
      <c r="AEY141" s="2"/>
      <c r="AEZ141" s="2"/>
      <c r="AFA141" s="2"/>
      <c r="AFB141" s="2"/>
      <c r="AFC141" s="2"/>
      <c r="AFD141" s="2"/>
      <c r="AFE141" s="2"/>
      <c r="AFF141" s="2"/>
      <c r="AFG141" s="2"/>
      <c r="AFH141" s="2"/>
      <c r="AFI141" s="2"/>
      <c r="AFJ141" s="2"/>
      <c r="AFK141" s="2"/>
      <c r="AFL141" s="2"/>
      <c r="AFM141" s="2"/>
      <c r="AFN141" s="2"/>
      <c r="AFO141" s="2"/>
      <c r="AFP141" s="2"/>
      <c r="AFQ141" s="2"/>
      <c r="AFR141" s="2"/>
      <c r="AFS141" s="2"/>
      <c r="AFT141" s="2"/>
      <c r="AFU141" s="2"/>
      <c r="AFV141" s="2"/>
      <c r="AFW141" s="2"/>
      <c r="AFX141" s="2"/>
      <c r="AFY141" s="2"/>
      <c r="AFZ141" s="2"/>
      <c r="AGA141" s="2"/>
      <c r="AGB141" s="2"/>
      <c r="AGC141" s="2"/>
      <c r="AGD141" s="2"/>
      <c r="AGE141" s="2"/>
      <c r="AGF141" s="2"/>
      <c r="AGG141" s="2"/>
      <c r="AGH141" s="2"/>
      <c r="AGI141" s="2"/>
      <c r="AGJ141" s="2"/>
      <c r="AGK141" s="2"/>
      <c r="AGL141" s="2"/>
      <c r="AGM141" s="2"/>
      <c r="AGN141" s="2"/>
      <c r="AGO141" s="2"/>
      <c r="AGP141" s="2"/>
      <c r="AGQ141" s="2"/>
      <c r="AGR141" s="2"/>
      <c r="AGS141" s="2"/>
      <c r="AGT141" s="2"/>
      <c r="AGU141" s="2"/>
      <c r="AGV141" s="2"/>
      <c r="AGW141" s="2"/>
      <c r="AGX141" s="2"/>
      <c r="AGY141" s="2"/>
      <c r="AGZ141" s="2"/>
      <c r="AHA141" s="2"/>
      <c r="AHB141" s="2"/>
      <c r="AHC141" s="2"/>
      <c r="AHD141" s="2"/>
      <c r="AHE141" s="2"/>
      <c r="AHF141" s="2"/>
      <c r="AHG141" s="2"/>
      <c r="AHH141" s="2"/>
      <c r="AHI141" s="2"/>
      <c r="AHJ141" s="2"/>
      <c r="AHK141" s="2"/>
      <c r="AHL141" s="2"/>
      <c r="AHM141" s="2"/>
      <c r="AHN141" s="2"/>
      <c r="AHO141" s="2"/>
      <c r="AHP141" s="2"/>
      <c r="AHQ141" s="2"/>
      <c r="AHR141" s="2"/>
      <c r="AHS141" s="2"/>
      <c r="AHT141" s="2"/>
      <c r="AHU141" s="2"/>
      <c r="AHV141" s="2"/>
      <c r="AHW141" s="2"/>
      <c r="AHX141" s="2"/>
      <c r="AHY141" s="2"/>
      <c r="AHZ141" s="2"/>
      <c r="AIA141" s="2"/>
      <c r="AIB141" s="2"/>
      <c r="AIC141" s="2"/>
      <c r="AID141" s="2"/>
      <c r="AIE141" s="2"/>
      <c r="AIF141" s="2"/>
      <c r="AIG141" s="2"/>
      <c r="AIH141" s="2"/>
      <c r="AII141" s="2"/>
      <c r="AIJ141" s="2"/>
      <c r="AIK141" s="2"/>
      <c r="AIL141" s="2"/>
      <c r="AIM141" s="2"/>
      <c r="AIN141" s="2"/>
      <c r="AIO141" s="2"/>
      <c r="AIP141" s="2"/>
      <c r="AIQ141" s="2"/>
      <c r="AIR141" s="2"/>
      <c r="AIS141" s="2"/>
      <c r="AIT141" s="2"/>
      <c r="AIU141" s="2"/>
      <c r="AIV141" s="2"/>
      <c r="AIW141" s="2"/>
      <c r="AIX141" s="2"/>
      <c r="AIY141" s="2"/>
      <c r="AIZ141" s="2"/>
      <c r="AJA141" s="2"/>
      <c r="AJB141" s="2"/>
      <c r="AJC141" s="2"/>
      <c r="AJD141" s="2"/>
      <c r="AJE141" s="2"/>
      <c r="AJF141" s="2"/>
      <c r="AJG141" s="2"/>
      <c r="AJH141" s="2"/>
      <c r="AJI141" s="2"/>
      <c r="AJJ141" s="2"/>
      <c r="AJK141" s="2"/>
      <c r="AJL141" s="2"/>
      <c r="AJM141" s="2"/>
      <c r="AJN141" s="2"/>
      <c r="AJO141" s="2"/>
      <c r="AJP141" s="2"/>
      <c r="AJQ141" s="2"/>
      <c r="AJR141" s="2"/>
      <c r="AJS141" s="2"/>
      <c r="AJT141" s="2"/>
      <c r="AJU141" s="2"/>
      <c r="AJV141" s="2"/>
      <c r="AJW141" s="2"/>
      <c r="AJX141" s="2"/>
      <c r="AJY141" s="2"/>
      <c r="AJZ141" s="2"/>
      <c r="AKA141" s="2"/>
      <c r="AKB141" s="2"/>
      <c r="AKC141" s="2"/>
      <c r="AKD141" s="2"/>
      <c r="AKE141" s="2"/>
      <c r="AKF141" s="2"/>
      <c r="AKG141" s="2"/>
      <c r="AKH141" s="2"/>
      <c r="AKI141" s="2"/>
      <c r="AKJ141" s="2"/>
      <c r="AKK141" s="2"/>
      <c r="AKL141" s="2"/>
      <c r="AKM141" s="2"/>
      <c r="AKN141" s="2"/>
      <c r="AKO141" s="2"/>
      <c r="AKP141" s="2"/>
      <c r="AKQ141" s="2"/>
      <c r="AKR141" s="2"/>
      <c r="AKS141" s="2"/>
      <c r="AKT141" s="2"/>
      <c r="AKU141" s="2"/>
      <c r="AKV141" s="2"/>
      <c r="AKW141" s="2"/>
      <c r="AKX141" s="2"/>
      <c r="AKY141" s="2"/>
      <c r="AKZ141" s="2"/>
      <c r="ALA141" s="2"/>
      <c r="ALB141" s="2"/>
      <c r="ALC141" s="2"/>
      <c r="ALD141" s="2"/>
      <c r="ALE141" s="2"/>
      <c r="ALF141" s="2"/>
      <c r="ALG141" s="2"/>
      <c r="ALH141" s="2"/>
      <c r="ALI141" s="2"/>
      <c r="ALJ141" s="2"/>
      <c r="ALK141" s="2"/>
      <c r="ALL141" s="2"/>
      <c r="ALM141" s="2"/>
      <c r="ALN141" s="2"/>
      <c r="ALO141" s="2"/>
      <c r="ALP141" s="2"/>
      <c r="ALQ141" s="2"/>
      <c r="ALR141" s="2"/>
      <c r="ALS141" s="2"/>
      <c r="ALT141" s="2"/>
      <c r="ALU141" s="2"/>
      <c r="ALV141" s="2"/>
      <c r="ALW141" s="2"/>
      <c r="ALX141" s="2"/>
      <c r="ALY141" s="2"/>
      <c r="ALZ141" s="2"/>
      <c r="AMA141" s="2"/>
      <c r="AMB141" s="2"/>
      <c r="AMC141" s="2"/>
      <c r="AMD141" s="2"/>
      <c r="AME141" s="2"/>
      <c r="AMF141" s="2"/>
      <c r="AMG141" s="2"/>
      <c r="AMH141" s="2"/>
      <c r="AMI141" s="2"/>
      <c r="AMJ141" s="2"/>
      <c r="AMK141" s="2"/>
      <c r="AML141" s="2"/>
      <c r="AMM141" s="2"/>
      <c r="AMN141" s="2"/>
      <c r="AMO141" s="2"/>
      <c r="AMP141" s="2"/>
      <c r="AMQ141" s="2"/>
      <c r="AMR141" s="2"/>
      <c r="AMS141" s="2"/>
      <c r="AMT141" s="2"/>
      <c r="AMU141" s="2"/>
      <c r="AMV141" s="2"/>
      <c r="AMW141" s="2"/>
      <c r="AMX141" s="2"/>
      <c r="AMY141" s="2"/>
      <c r="AMZ141" s="2"/>
      <c r="ANA141" s="2"/>
      <c r="ANB141" s="2"/>
      <c r="ANC141" s="2"/>
      <c r="AND141" s="2"/>
      <c r="ANE141" s="2"/>
      <c r="ANF141" s="2"/>
      <c r="ANG141" s="2"/>
      <c r="ANH141" s="2"/>
      <c r="ANI141" s="2"/>
      <c r="ANJ141" s="2"/>
      <c r="ANK141" s="2"/>
      <c r="ANL141" s="2"/>
      <c r="ANM141" s="2"/>
      <c r="ANN141" s="2"/>
      <c r="ANO141" s="2"/>
      <c r="ANP141" s="2"/>
      <c r="ANQ141" s="2"/>
      <c r="ANR141" s="2"/>
      <c r="ANS141" s="2"/>
      <c r="ANT141" s="2"/>
      <c r="ANU141" s="2"/>
      <c r="ANV141" s="2"/>
      <c r="ANW141" s="2"/>
      <c r="ANX141" s="2"/>
      <c r="ANY141" s="2"/>
      <c r="ANZ141" s="2"/>
      <c r="AOA141" s="2"/>
      <c r="AOB141" s="2"/>
      <c r="AOC141" s="2"/>
      <c r="AOD141" s="2"/>
      <c r="AOE141" s="2"/>
      <c r="AOF141" s="2"/>
      <c r="AOG141" s="2"/>
      <c r="AOH141" s="2"/>
      <c r="AOI141" s="2"/>
      <c r="AOJ141" s="2"/>
      <c r="AOK141" s="2"/>
      <c r="AOL141" s="2"/>
      <c r="AOM141" s="2"/>
      <c r="AON141" s="2"/>
      <c r="AOO141" s="2"/>
      <c r="AOP141" s="2"/>
      <c r="AOQ141" s="2"/>
      <c r="AOR141" s="2"/>
      <c r="AOS141" s="2"/>
      <c r="AOT141" s="2"/>
      <c r="AOU141" s="2"/>
      <c r="AOV141" s="2"/>
      <c r="AOW141" s="2"/>
      <c r="AOX141" s="2"/>
      <c r="AOY141" s="2"/>
      <c r="AOZ141" s="2"/>
      <c r="APA141" s="2"/>
      <c r="APB141" s="2"/>
      <c r="APC141" s="2"/>
      <c r="APD141" s="2"/>
      <c r="APE141" s="2"/>
      <c r="APF141" s="2"/>
      <c r="APG141" s="2"/>
      <c r="APH141" s="2"/>
      <c r="API141" s="2"/>
      <c r="APJ141" s="2"/>
      <c r="APK141" s="2"/>
      <c r="APL141" s="2"/>
      <c r="APM141" s="2"/>
      <c r="APN141" s="2"/>
      <c r="APO141" s="2"/>
      <c r="APP141" s="2"/>
      <c r="APQ141" s="2"/>
      <c r="APR141" s="2"/>
      <c r="APS141" s="2"/>
      <c r="APT141" s="2"/>
      <c r="APU141" s="2"/>
      <c r="APV141" s="2"/>
      <c r="APW141" s="2"/>
      <c r="APX141" s="2"/>
      <c r="APY141" s="2"/>
      <c r="APZ141" s="2"/>
      <c r="AQA141" s="2"/>
      <c r="AQB141" s="2"/>
      <c r="AQC141" s="2"/>
      <c r="AQD141" s="2"/>
      <c r="AQE141" s="2"/>
      <c r="AQF141" s="2"/>
      <c r="AQG141" s="2"/>
      <c r="AQH141" s="2"/>
      <c r="AQI141" s="2"/>
      <c r="AQJ141" s="2"/>
      <c r="AQK141" s="2"/>
      <c r="AQL141" s="2"/>
      <c r="AQM141" s="2"/>
      <c r="AQN141" s="2"/>
      <c r="AQO141" s="2"/>
      <c r="AQP141" s="2"/>
      <c r="AQQ141" s="2"/>
      <c r="AQR141" s="2"/>
      <c r="AQS141" s="2"/>
      <c r="AQT141" s="2"/>
      <c r="AQU141" s="2"/>
      <c r="AQV141" s="2"/>
      <c r="AQW141" s="2"/>
      <c r="AQX141" s="2"/>
      <c r="AQY141" s="2"/>
      <c r="AQZ141" s="2"/>
      <c r="ARA141" s="2"/>
      <c r="ARB141" s="2"/>
      <c r="ARC141" s="2"/>
      <c r="ARD141" s="2"/>
      <c r="ARE141" s="2"/>
      <c r="ARF141" s="2"/>
      <c r="ARG141" s="2"/>
      <c r="ARH141" s="2"/>
      <c r="ARI141" s="2"/>
      <c r="ARJ141" s="2"/>
      <c r="ARK141" s="2"/>
      <c r="ARL141" s="2"/>
      <c r="ARM141" s="2"/>
      <c r="ARN141" s="2"/>
      <c r="ARO141" s="2"/>
      <c r="ARP141" s="2"/>
      <c r="ARQ141" s="2"/>
      <c r="ARR141" s="2"/>
      <c r="ARS141" s="2"/>
      <c r="ART141" s="2"/>
      <c r="ARU141" s="2"/>
      <c r="ARV141" s="2"/>
      <c r="ARW141" s="2"/>
      <c r="ARX141" s="2"/>
      <c r="ARY141" s="2"/>
      <c r="ARZ141" s="2"/>
      <c r="ASA141" s="2"/>
      <c r="ASB141" s="2"/>
      <c r="ASC141" s="2"/>
      <c r="ASD141" s="2"/>
      <c r="ASE141" s="2"/>
      <c r="ASF141" s="2"/>
      <c r="ASG141" s="2"/>
      <c r="ASH141" s="2"/>
      <c r="ASI141" s="2"/>
      <c r="ASJ141" s="2"/>
      <c r="ASK141" s="2"/>
      <c r="ASL141" s="2"/>
      <c r="ASM141" s="2"/>
      <c r="ASN141" s="2"/>
      <c r="ASO141" s="2"/>
      <c r="ASP141" s="2"/>
      <c r="ASQ141" s="2"/>
      <c r="ASR141" s="2"/>
      <c r="ASS141" s="2"/>
      <c r="AST141" s="2"/>
      <c r="ASU141" s="2"/>
      <c r="ASV141" s="2"/>
      <c r="ASW141" s="2"/>
      <c r="ASX141" s="2"/>
      <c r="ASY141" s="2"/>
      <c r="ASZ141" s="2"/>
      <c r="ATA141" s="2"/>
      <c r="ATB141" s="2"/>
      <c r="ATC141" s="2"/>
      <c r="ATD141" s="2"/>
      <c r="ATE141" s="2"/>
      <c r="ATF141" s="2"/>
      <c r="ATG141" s="2"/>
      <c r="ATH141" s="2"/>
      <c r="ATI141" s="2"/>
      <c r="ATJ141" s="2"/>
      <c r="ATK141" s="2"/>
      <c r="ATL141" s="2"/>
      <c r="ATM141" s="2"/>
      <c r="ATN141" s="2"/>
      <c r="ATO141" s="2"/>
      <c r="ATP141" s="2"/>
      <c r="ATQ141" s="2"/>
      <c r="ATR141" s="2"/>
      <c r="ATS141" s="2"/>
      <c r="ATT141" s="2"/>
      <c r="ATU141" s="2"/>
      <c r="ATV141" s="2"/>
      <c r="ATW141" s="2"/>
      <c r="ATX141" s="2"/>
      <c r="ATY141" s="2"/>
      <c r="ATZ141" s="2"/>
      <c r="AUA141" s="2"/>
      <c r="AUB141" s="2"/>
      <c r="AUC141" s="2"/>
      <c r="AUD141" s="2"/>
      <c r="AUE141" s="2"/>
      <c r="AUF141" s="2"/>
      <c r="AUG141" s="2"/>
      <c r="AUH141" s="2"/>
      <c r="AUI141" s="2"/>
      <c r="AUJ141" s="2"/>
      <c r="AUK141" s="2"/>
      <c r="AUL141" s="2"/>
      <c r="AUM141" s="2"/>
      <c r="AUN141" s="2"/>
      <c r="AUO141" s="2"/>
      <c r="AUP141" s="2"/>
      <c r="AUQ141" s="2"/>
      <c r="AUR141" s="2"/>
      <c r="AUS141" s="2"/>
      <c r="AUT141" s="2"/>
      <c r="AUU141" s="2"/>
      <c r="AUV141" s="2"/>
      <c r="AUW141" s="2"/>
      <c r="AUX141" s="2"/>
      <c r="AUY141" s="2"/>
      <c r="AUZ141" s="2"/>
      <c r="AVA141" s="2"/>
      <c r="AVB141" s="2"/>
      <c r="AVC141" s="2"/>
      <c r="AVD141" s="2"/>
      <c r="AVE141" s="2"/>
      <c r="AVF141" s="2"/>
      <c r="AVG141" s="2"/>
      <c r="AVH141" s="2"/>
      <c r="AVI141" s="2"/>
      <c r="AVJ141" s="2"/>
      <c r="AVK141" s="2"/>
      <c r="AVL141" s="2"/>
      <c r="AVM141" s="2"/>
      <c r="AVN141" s="2"/>
      <c r="AVO141" s="2"/>
      <c r="AVP141" s="2"/>
      <c r="AVQ141" s="2"/>
      <c r="AVR141" s="2"/>
      <c r="AVS141" s="2"/>
    </row>
    <row r="142" spans="1:1267" s="6" customFormat="1" ht="14.25" customHeight="1" x14ac:dyDescent="0.4">
      <c r="A142" s="13"/>
      <c r="B142" s="13"/>
      <c r="C142" s="13"/>
      <c r="D142" s="13"/>
      <c r="E142" s="13"/>
      <c r="F142" s="13"/>
      <c r="G142" s="13"/>
      <c r="H142" s="13"/>
      <c r="I142" s="13"/>
      <c r="J142" s="13"/>
      <c r="K142" s="13"/>
      <c r="L142" s="13"/>
      <c r="M142" s="13"/>
      <c r="N142" s="13"/>
      <c r="O142" s="13"/>
      <c r="P142" s="13"/>
      <c r="Q142" s="13"/>
      <c r="R142" s="13"/>
      <c r="S142" s="13"/>
      <c r="T142" s="13"/>
      <c r="U142" s="13"/>
      <c r="V142" s="13"/>
      <c r="W142" s="13"/>
      <c r="X142" s="13"/>
      <c r="Y142" s="13"/>
      <c r="Z142" s="13"/>
      <c r="AA142" s="13"/>
      <c r="AB142" s="13"/>
      <c r="AC142" s="13"/>
      <c r="AD142" s="13"/>
      <c r="AE142" s="13"/>
      <c r="AF142" s="13"/>
      <c r="AG142" s="13"/>
      <c r="AH142" s="13"/>
      <c r="AI142" s="13"/>
      <c r="AJ142" s="13"/>
      <c r="AK142" s="13"/>
      <c r="AL142" s="13"/>
      <c r="AM142" s="13"/>
      <c r="AN142" s="13"/>
      <c r="AO142" s="13"/>
      <c r="AP142" s="13"/>
      <c r="AQ142" s="13"/>
      <c r="AR142" s="13"/>
      <c r="AS142" s="13"/>
      <c r="AT142" s="74"/>
      <c r="AU142" s="82"/>
      <c r="AV142" s="82"/>
      <c r="AW142" s="82"/>
      <c r="AX142" s="82"/>
      <c r="AY142" s="82"/>
      <c r="AZ142" s="82"/>
      <c r="BA142" s="82"/>
      <c r="BB142" s="82"/>
      <c r="BC142" s="82"/>
      <c r="BD142" s="82"/>
      <c r="BE142" s="82"/>
      <c r="BF142" s="82"/>
      <c r="BG142" s="82"/>
      <c r="BH142" s="82"/>
      <c r="BI142" s="82"/>
      <c r="BJ142" s="82"/>
      <c r="BK142" s="82"/>
      <c r="BL142" s="82"/>
      <c r="BM142" s="82"/>
      <c r="BN142" s="82"/>
      <c r="BO142" s="82"/>
      <c r="BP142" s="82"/>
      <c r="BQ142" s="82"/>
      <c r="BR142" s="82"/>
      <c r="BS142" s="82"/>
      <c r="BT142" s="82"/>
      <c r="BU142" s="82"/>
      <c r="BV142" s="82"/>
      <c r="BW142" s="82"/>
      <c r="BX142" s="82"/>
      <c r="BY142" s="82"/>
      <c r="BZ142" s="82"/>
      <c r="CA142" s="82"/>
      <c r="CB142" s="82"/>
      <c r="CC142" s="82"/>
      <c r="CD142" s="82"/>
      <c r="CE142" s="82"/>
      <c r="CF142" s="82"/>
      <c r="CG142" s="82"/>
      <c r="CH142" s="82"/>
      <c r="CI142" s="82"/>
      <c r="CJ142" s="82"/>
      <c r="CK142" s="82"/>
      <c r="CL142" s="82"/>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82"/>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82"/>
      <c r="JY142" s="82"/>
      <c r="JZ142" s="82"/>
      <c r="KA142" s="82"/>
      <c r="KB142" s="82"/>
      <c r="KC142" s="82"/>
      <c r="KD142" s="82"/>
      <c r="KE142" s="82"/>
      <c r="KF142" s="82"/>
      <c r="KG142" s="82"/>
      <c r="KH142" s="82"/>
      <c r="KI142" s="82"/>
      <c r="KJ142" s="82"/>
      <c r="KK142" s="82"/>
      <c r="KL142" s="82"/>
      <c r="KM142" s="82"/>
      <c r="KN142" s="82"/>
      <c r="KO142" s="82"/>
      <c r="KP142" s="82"/>
      <c r="KQ142" s="82"/>
      <c r="KR142" s="82"/>
      <c r="KS142" s="82"/>
      <c r="KT142" s="82"/>
      <c r="KU142" s="82"/>
      <c r="KV142" s="82"/>
      <c r="KW142" s="82"/>
      <c r="KX142" s="82"/>
      <c r="KY142" s="82"/>
      <c r="KZ142" s="82"/>
      <c r="LA142" s="82"/>
      <c r="LB142" s="82"/>
      <c r="LC142" s="82"/>
      <c r="LD142" s="82"/>
      <c r="LE142" s="82"/>
      <c r="LF142" s="82"/>
      <c r="LG142" s="82"/>
      <c r="LH142" s="82"/>
      <c r="LI142" s="82"/>
      <c r="LJ142" s="82"/>
      <c r="LK142" s="82"/>
      <c r="LL142" s="82"/>
      <c r="LM142" s="82"/>
      <c r="LN142" s="82"/>
      <c r="LO142" s="82"/>
      <c r="LP142" s="82"/>
      <c r="LQ142" s="82"/>
      <c r="LR142" s="82"/>
      <c r="LS142" s="82"/>
      <c r="LT142" s="82"/>
      <c r="LU142" s="82"/>
      <c r="LV142" s="82"/>
      <c r="LW142" s="82"/>
      <c r="LX142" s="82"/>
      <c r="LY142" s="82"/>
      <c r="LZ142" s="82"/>
      <c r="MA142" s="82"/>
      <c r="MB142" s="82"/>
      <c r="MC142" s="82"/>
      <c r="MD142" s="82"/>
      <c r="ME142" s="82"/>
      <c r="MF142" s="82"/>
      <c r="MG142" s="82"/>
      <c r="MH142" s="82"/>
      <c r="MI142" s="82"/>
      <c r="MJ142" s="82"/>
      <c r="MK142" s="82"/>
      <c r="ML142" s="82"/>
      <c r="MM142" s="82"/>
      <c r="MN142" s="82"/>
      <c r="MO142" s="82"/>
      <c r="MP142" s="82"/>
      <c r="MQ142" s="82"/>
      <c r="MR142" s="82"/>
      <c r="MS142" s="82"/>
      <c r="MT142" s="82"/>
      <c r="MU142" s="82"/>
      <c r="MV142" s="82"/>
      <c r="MW142" s="82"/>
      <c r="MX142" s="82"/>
      <c r="MY142" s="82"/>
      <c r="MZ142" s="82"/>
      <c r="NA142" s="82"/>
      <c r="NB142" s="82"/>
      <c r="NC142" s="82"/>
      <c r="ND142" s="82"/>
      <c r="NE142" s="82"/>
      <c r="NF142" s="82"/>
      <c r="NG142" s="82"/>
      <c r="NH142" s="82"/>
      <c r="NI142" s="82"/>
      <c r="NJ142" s="82"/>
      <c r="NK142" s="82"/>
      <c r="NL142" s="82"/>
      <c r="NM142" s="82"/>
      <c r="NN142" s="82"/>
      <c r="NO142" s="82"/>
      <c r="NP142" s="82"/>
      <c r="NQ142" s="82"/>
      <c r="NR142" s="82"/>
      <c r="NS142" s="82"/>
      <c r="NT142" s="82"/>
      <c r="NU142" s="82"/>
      <c r="NV142" s="82"/>
      <c r="NW142" s="82"/>
      <c r="NX142" s="82"/>
      <c r="NY142" s="82"/>
      <c r="NZ142" s="82"/>
      <c r="OA142" s="82"/>
      <c r="OB142" s="82"/>
      <c r="OC142" s="82"/>
      <c r="OD142" s="82"/>
      <c r="OE142" s="82"/>
      <c r="OF142" s="82"/>
      <c r="OG142" s="82"/>
      <c r="OH142" s="82"/>
      <c r="OI142" s="82"/>
      <c r="OJ142" s="82"/>
      <c r="OK142" s="82"/>
      <c r="OL142" s="82"/>
      <c r="OM142" s="82"/>
      <c r="ON142" s="82"/>
      <c r="OO142" s="82"/>
      <c r="OP142" s="82"/>
      <c r="OQ142" s="82"/>
      <c r="OR142" s="82"/>
      <c r="OS142" s="82"/>
      <c r="OT142" s="82"/>
      <c r="OU142" s="82"/>
      <c r="OV142" s="82"/>
      <c r="OW142" s="82"/>
      <c r="OX142" s="82"/>
      <c r="OY142" s="82"/>
      <c r="OZ142" s="82"/>
      <c r="PA142" s="82"/>
      <c r="PB142" s="82"/>
      <c r="PC142" s="82"/>
      <c r="PD142" s="82"/>
      <c r="PE142" s="82"/>
      <c r="PF142" s="82"/>
      <c r="PG142" s="82"/>
      <c r="PH142" s="82"/>
      <c r="PI142" s="82"/>
      <c r="PJ142" s="82"/>
      <c r="PK142" s="82"/>
      <c r="PL142" s="82"/>
      <c r="PM142" s="82"/>
      <c r="PN142" s="82"/>
      <c r="PO142" s="82"/>
      <c r="PP142" s="82"/>
      <c r="PQ142" s="82"/>
      <c r="PR142" s="82"/>
      <c r="PS142" s="82"/>
      <c r="PT142" s="82"/>
      <c r="PU142" s="82"/>
      <c r="PV142" s="82"/>
      <c r="PW142" s="82"/>
      <c r="PX142" s="82"/>
      <c r="PY142" s="82"/>
      <c r="PZ142" s="82"/>
      <c r="QA142" s="82"/>
      <c r="QB142" s="82"/>
      <c r="QC142" s="82"/>
      <c r="QD142" s="82"/>
      <c r="QE142" s="82"/>
      <c r="QF142" s="82"/>
      <c r="QG142" s="82"/>
      <c r="QH142" s="82"/>
      <c r="QI142" s="82"/>
      <c r="QJ142" s="82"/>
      <c r="QK142" s="82"/>
      <c r="QL142" s="82"/>
      <c r="QM142" s="82"/>
      <c r="QN142" s="82"/>
      <c r="QO142" s="82"/>
      <c r="QP142" s="82"/>
      <c r="QQ142" s="82"/>
      <c r="QR142" s="82"/>
      <c r="QS142" s="82"/>
      <c r="QT142" s="82"/>
      <c r="QU142" s="82"/>
      <c r="QV142" s="82"/>
      <c r="QW142" s="82"/>
      <c r="QX142" s="82"/>
      <c r="QY142" s="82"/>
      <c r="QZ142" s="82"/>
      <c r="RA142" s="82"/>
      <c r="RB142" s="82"/>
      <c r="RC142" s="82"/>
      <c r="RD142" s="82"/>
      <c r="RE142" s="82"/>
      <c r="RF142" s="82"/>
      <c r="RG142" s="82"/>
      <c r="RH142" s="82"/>
      <c r="RI142" s="82"/>
      <c r="RJ142" s="82"/>
      <c r="RK142" s="82"/>
      <c r="RL142" s="82"/>
      <c r="RM142" s="82"/>
      <c r="RN142" s="82"/>
      <c r="RO142" s="82"/>
      <c r="RP142" s="82"/>
      <c r="RQ142" s="82"/>
      <c r="RR142" s="82"/>
      <c r="RS142" s="82"/>
      <c r="RT142" s="82"/>
      <c r="RU142" s="82"/>
      <c r="RV142" s="82"/>
      <c r="RW142" s="82"/>
      <c r="RX142" s="82"/>
      <c r="RY142" s="82"/>
      <c r="RZ142" s="82"/>
      <c r="SA142" s="82"/>
      <c r="SB142" s="82"/>
      <c r="SC142" s="82"/>
      <c r="SD142" s="82"/>
      <c r="SE142" s="82"/>
      <c r="SF142" s="82"/>
      <c r="SG142" s="82"/>
      <c r="SH142" s="82"/>
      <c r="SI142" s="82"/>
      <c r="SJ142" s="82"/>
      <c r="SK142" s="82"/>
      <c r="SL142" s="82"/>
      <c r="SM142" s="82"/>
      <c r="SN142" s="82"/>
      <c r="SO142" s="82"/>
      <c r="SP142" s="82"/>
      <c r="SQ142" s="82"/>
      <c r="SR142" s="82"/>
      <c r="SS142" s="82"/>
      <c r="ST142" s="82"/>
      <c r="SU142" s="82"/>
      <c r="SV142" s="82"/>
      <c r="SW142" s="82"/>
      <c r="SX142" s="82"/>
      <c r="SY142" s="82"/>
      <c r="SZ142" s="82"/>
      <c r="TA142" s="82"/>
      <c r="TB142" s="82"/>
      <c r="TC142" s="82"/>
      <c r="TD142" s="82"/>
      <c r="TE142" s="82"/>
      <c r="TF142" s="82"/>
      <c r="TG142" s="82"/>
      <c r="TH142" s="82"/>
      <c r="TI142" s="82"/>
      <c r="TJ142" s="82"/>
      <c r="TK142" s="82"/>
      <c r="TL142" s="82"/>
      <c r="TM142" s="82"/>
      <c r="TN142" s="82"/>
      <c r="TO142" s="82"/>
      <c r="TP142" s="82"/>
      <c r="TQ142" s="82"/>
      <c r="TR142" s="82"/>
      <c r="TS142" s="82"/>
      <c r="TT142" s="82"/>
      <c r="TU142" s="82"/>
      <c r="TV142" s="82"/>
      <c r="TW142" s="82"/>
      <c r="TX142" s="82"/>
      <c r="TY142" s="82"/>
      <c r="TZ142" s="82"/>
      <c r="UA142" s="82"/>
      <c r="UB142" s="82"/>
      <c r="UC142" s="82"/>
      <c r="UD142" s="82"/>
      <c r="UE142" s="82"/>
      <c r="UF142" s="82"/>
      <c r="UG142" s="82"/>
      <c r="UH142" s="82"/>
      <c r="UI142" s="82"/>
      <c r="UJ142" s="82"/>
      <c r="UK142" s="82"/>
      <c r="UL142" s="82"/>
      <c r="UM142" s="82"/>
      <c r="UN142" s="82"/>
      <c r="UO142" s="82"/>
      <c r="UP142" s="82"/>
      <c r="UQ142" s="82"/>
      <c r="UR142" s="82"/>
      <c r="US142" s="82"/>
      <c r="UT142" s="82"/>
      <c r="UU142" s="82"/>
      <c r="UV142" s="82"/>
      <c r="UW142" s="82"/>
      <c r="UX142" s="82"/>
      <c r="UY142" s="82"/>
      <c r="UZ142" s="82"/>
      <c r="VA142" s="82"/>
      <c r="VB142" s="82"/>
      <c r="VC142" s="82"/>
      <c r="VD142" s="82"/>
      <c r="VE142" s="82"/>
      <c r="VF142" s="82"/>
      <c r="VG142" s="82"/>
      <c r="VH142" s="82"/>
      <c r="VI142" s="82"/>
      <c r="VJ142" s="82"/>
      <c r="VK142" s="82"/>
      <c r="VL142" s="82"/>
      <c r="VM142" s="82"/>
      <c r="VN142" s="82"/>
      <c r="VO142" s="82"/>
      <c r="VP142" s="82"/>
      <c r="VQ142" s="82"/>
      <c r="VR142" s="82"/>
      <c r="VS142" s="82"/>
      <c r="VT142" s="82"/>
      <c r="VU142" s="82"/>
      <c r="VV142" s="82"/>
      <c r="VW142" s="82"/>
      <c r="VX142" s="82"/>
      <c r="VY142" s="82"/>
      <c r="VZ142" s="82"/>
      <c r="WA142" s="82"/>
      <c r="WB142" s="82"/>
      <c r="WC142" s="82"/>
      <c r="WD142" s="82"/>
      <c r="WE142" s="82"/>
      <c r="WF142" s="82"/>
      <c r="WG142" s="82"/>
      <c r="WH142" s="82"/>
      <c r="WI142" s="82"/>
      <c r="WJ142" s="82"/>
      <c r="WK142" s="82"/>
      <c r="WL142" s="82"/>
      <c r="WM142" s="82"/>
      <c r="WN142" s="82"/>
      <c r="WO142" s="82"/>
      <c r="WP142" s="82"/>
      <c r="WQ142" s="82"/>
      <c r="WR142" s="82"/>
      <c r="WS142" s="82"/>
      <c r="WT142" s="82"/>
      <c r="WU142" s="82"/>
      <c r="WV142" s="82"/>
      <c r="WW142" s="82"/>
      <c r="WX142" s="82"/>
      <c r="WY142" s="82"/>
      <c r="WZ142" s="82"/>
      <c r="XA142" s="82"/>
      <c r="XB142" s="82"/>
      <c r="XC142" s="82"/>
      <c r="XD142" s="82"/>
      <c r="XE142" s="82"/>
      <c r="XF142" s="82"/>
      <c r="XG142" s="82"/>
      <c r="XH142" s="82"/>
      <c r="XI142" s="82"/>
      <c r="XJ142" s="82"/>
      <c r="XK142" s="82"/>
      <c r="XL142" s="82"/>
      <c r="XM142" s="82"/>
      <c r="XN142" s="82"/>
      <c r="XO142" s="82"/>
      <c r="XP142" s="82"/>
      <c r="XQ142" s="82"/>
      <c r="XR142" s="82"/>
      <c r="XS142" s="82"/>
      <c r="XT142" s="82"/>
      <c r="XU142" s="82"/>
      <c r="XV142" s="82"/>
      <c r="XW142" s="82"/>
      <c r="XX142" s="82"/>
      <c r="XY142" s="82"/>
      <c r="XZ142" s="82"/>
      <c r="YA142" s="82"/>
      <c r="YB142" s="82"/>
      <c r="YC142" s="82"/>
      <c r="YD142" s="82"/>
      <c r="YE142" s="82"/>
      <c r="YF142" s="82"/>
      <c r="YG142" s="82"/>
      <c r="YH142" s="82"/>
      <c r="YI142" s="82"/>
      <c r="YJ142" s="82"/>
      <c r="YK142" s="82"/>
      <c r="YL142" s="82"/>
      <c r="YM142" s="82"/>
      <c r="YN142" s="82"/>
      <c r="YO142" s="82"/>
      <c r="YP142" s="82"/>
      <c r="YQ142" s="82"/>
      <c r="YR142" s="82"/>
      <c r="YS142" s="82"/>
      <c r="YT142" s="82"/>
      <c r="YU142" s="82"/>
      <c r="YV142" s="82"/>
      <c r="YW142" s="82"/>
      <c r="YX142" s="82"/>
      <c r="YY142" s="82"/>
      <c r="YZ142" s="82"/>
      <c r="ZA142" s="82"/>
      <c r="ZB142" s="82"/>
      <c r="ZC142" s="82"/>
      <c r="ZD142" s="82"/>
      <c r="ZE142" s="82"/>
      <c r="ZF142" s="82"/>
      <c r="ZG142" s="82"/>
      <c r="ZH142" s="82"/>
      <c r="ZI142" s="82"/>
      <c r="ZJ142" s="82"/>
      <c r="ZK142" s="82"/>
      <c r="ZL142" s="82"/>
      <c r="ZM142" s="82"/>
      <c r="ZN142" s="82"/>
      <c r="ZO142" s="82"/>
      <c r="ZP142" s="82"/>
      <c r="ZQ142" s="82"/>
      <c r="ZR142" s="82"/>
      <c r="ZS142" s="82"/>
      <c r="ZT142" s="82"/>
      <c r="ZU142" s="82"/>
      <c r="ZV142" s="82"/>
      <c r="ZW142" s="82"/>
      <c r="ZX142" s="82"/>
      <c r="ZY142" s="82"/>
      <c r="ZZ142" s="82"/>
      <c r="AAA142" s="82"/>
      <c r="AAB142" s="82"/>
      <c r="AAC142" s="82"/>
      <c r="AAD142" s="82"/>
      <c r="AAE142" s="82"/>
      <c r="AAF142" s="82"/>
      <c r="AAG142" s="82"/>
      <c r="AAH142" s="82"/>
      <c r="AAI142" s="82"/>
      <c r="AAJ142" s="82"/>
      <c r="AAK142" s="82"/>
      <c r="AAL142" s="82"/>
      <c r="AAM142" s="82"/>
      <c r="AAN142" s="82"/>
      <c r="AAO142" s="82"/>
      <c r="AAP142" s="82"/>
      <c r="AAQ142" s="82"/>
      <c r="AAR142" s="82"/>
      <c r="AAS142" s="82"/>
      <c r="AAT142" s="82"/>
      <c r="AAU142" s="82"/>
      <c r="AAV142" s="82"/>
    </row>
    <row r="143" spans="1:1267" s="3" customFormat="1" ht="25.5" customHeight="1" x14ac:dyDescent="0.4">
      <c r="A143" s="295"/>
      <c r="B143" s="295"/>
      <c r="C143" s="295"/>
      <c r="D143" s="295"/>
      <c r="E143" s="295"/>
      <c r="F143" s="295"/>
      <c r="G143" s="295"/>
      <c r="H143" s="295"/>
      <c r="I143" s="295"/>
      <c r="J143" s="295"/>
      <c r="K143" s="295"/>
      <c r="L143" s="295"/>
      <c r="M143" s="295"/>
      <c r="N143" s="295"/>
      <c r="O143" s="295"/>
      <c r="P143" s="295"/>
      <c r="Q143" s="295"/>
      <c r="R143" s="295"/>
      <c r="S143" s="295"/>
      <c r="T143" s="295"/>
      <c r="U143" s="295"/>
      <c r="V143" s="295"/>
      <c r="W143" s="295"/>
      <c r="X143" s="295"/>
      <c r="Y143" s="295"/>
      <c r="Z143" s="295"/>
      <c r="AA143" s="295"/>
      <c r="AB143" s="295"/>
      <c r="AC143" s="295"/>
      <c r="AD143" s="295"/>
      <c r="AE143" s="295"/>
      <c r="AF143" s="295"/>
      <c r="AG143" s="295"/>
      <c r="AH143" s="295"/>
      <c r="AI143" s="295"/>
      <c r="AJ143" s="295"/>
      <c r="AK143" s="295"/>
      <c r="AL143" s="295"/>
      <c r="AM143" s="295"/>
      <c r="AN143" s="295"/>
      <c r="AO143" s="295"/>
      <c r="AP143" s="295"/>
      <c r="AQ143" s="295"/>
      <c r="AR143" s="295"/>
      <c r="AS143" s="295"/>
    </row>
    <row r="144" spans="1:1267" s="3" customFormat="1" ht="6.75" customHeight="1" x14ac:dyDescent="0.4">
      <c r="A144" s="14"/>
      <c r="B144" s="14"/>
      <c r="C144" s="26"/>
      <c r="D144" s="14"/>
      <c r="E144" s="14"/>
      <c r="F144" s="14"/>
      <c r="G144" s="14"/>
      <c r="H144" s="14"/>
      <c r="I144" s="14"/>
      <c r="J144" s="14"/>
      <c r="K144" s="46"/>
      <c r="L144" s="46"/>
      <c r="M144" s="14"/>
      <c r="N144" s="14"/>
      <c r="O144" s="14"/>
      <c r="P144" s="14"/>
      <c r="Q144" s="14"/>
      <c r="R144" s="14"/>
      <c r="S144" s="14"/>
      <c r="T144" s="14"/>
      <c r="U144" s="14"/>
      <c r="V144" s="14"/>
      <c r="W144" s="14"/>
      <c r="X144" s="14"/>
      <c r="Y144" s="14"/>
      <c r="Z144" s="14"/>
      <c r="AA144" s="14"/>
      <c r="AB144" s="14"/>
      <c r="AC144" s="14"/>
      <c r="AD144" s="14"/>
      <c r="AE144" s="14"/>
      <c r="AF144" s="14"/>
      <c r="AG144" s="14"/>
      <c r="AH144" s="14"/>
      <c r="AI144" s="14"/>
      <c r="AJ144" s="14"/>
      <c r="AK144" s="14"/>
      <c r="AL144" s="14"/>
      <c r="AM144" s="14"/>
      <c r="AN144" s="14"/>
      <c r="AO144" s="14"/>
      <c r="AP144" s="14"/>
      <c r="AQ144" s="14"/>
      <c r="AR144" s="14"/>
      <c r="AS144" s="14"/>
    </row>
    <row r="145" spans="1:1554" s="7" customFormat="1" ht="22.5" customHeight="1" x14ac:dyDescent="0.4">
      <c r="A145" s="366" t="s">
        <v>191</v>
      </c>
      <c r="B145" s="366"/>
      <c r="C145" s="366"/>
      <c r="D145" s="366"/>
      <c r="E145" s="366"/>
      <c r="F145" s="366"/>
      <c r="G145" s="366"/>
      <c r="H145" s="366"/>
      <c r="I145" s="366"/>
      <c r="J145" s="366"/>
      <c r="K145" s="366"/>
      <c r="L145" s="366"/>
      <c r="M145" s="366"/>
      <c r="N145" s="366"/>
      <c r="O145" s="366"/>
      <c r="P145" s="366"/>
      <c r="Q145" s="366"/>
      <c r="R145" s="366"/>
      <c r="S145" s="366"/>
      <c r="T145" s="366"/>
      <c r="U145" s="366"/>
      <c r="V145" s="366"/>
      <c r="W145" s="366"/>
      <c r="X145" s="366"/>
      <c r="Y145" s="366"/>
      <c r="Z145" s="366"/>
      <c r="AA145" s="366"/>
      <c r="AB145" s="366"/>
      <c r="AC145" s="366"/>
      <c r="AD145" s="366"/>
      <c r="AE145" s="366"/>
      <c r="AF145" s="366"/>
      <c r="AG145" s="366"/>
      <c r="AH145" s="366"/>
      <c r="AI145" s="366"/>
      <c r="AJ145" s="366"/>
      <c r="AK145" s="366"/>
      <c r="AL145" s="366"/>
      <c r="AM145" s="366"/>
      <c r="AN145" s="366"/>
      <c r="AO145" s="366"/>
      <c r="AP145" s="366"/>
      <c r="AQ145" s="366"/>
      <c r="AR145" s="366"/>
      <c r="AS145" s="366"/>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c r="ED145" s="8"/>
      <c r="EE145" s="8"/>
      <c r="EF145" s="8"/>
      <c r="EG145" s="8"/>
      <c r="EH145" s="8"/>
      <c r="EI145" s="8"/>
      <c r="EJ145" s="8"/>
      <c r="EK145" s="8"/>
      <c r="EL145" s="8"/>
      <c r="EM145" s="8"/>
      <c r="EN145" s="8"/>
      <c r="EO145" s="8"/>
      <c r="EP145" s="8"/>
      <c r="EQ145" s="8"/>
      <c r="ER145" s="8"/>
      <c r="ES145" s="8"/>
      <c r="ET145" s="8"/>
      <c r="EU145" s="8"/>
      <c r="EV145" s="8"/>
      <c r="EW145" s="8"/>
      <c r="EX145" s="8"/>
      <c r="EY145" s="8"/>
      <c r="EZ145" s="8"/>
      <c r="FA145" s="8"/>
      <c r="FB145" s="8"/>
      <c r="FC145" s="8"/>
      <c r="FD145" s="8"/>
      <c r="FE145" s="8"/>
      <c r="FF145" s="8"/>
      <c r="FG145" s="8"/>
      <c r="FH145" s="8"/>
      <c r="FI145" s="8"/>
      <c r="FJ145" s="8"/>
      <c r="FK145" s="8"/>
      <c r="FL145" s="8"/>
      <c r="FM145" s="8"/>
      <c r="FN145" s="8"/>
      <c r="FO145" s="8"/>
      <c r="FP145" s="8"/>
      <c r="FQ145" s="8"/>
      <c r="FR145" s="8"/>
      <c r="FS145" s="8"/>
      <c r="FT145" s="8"/>
      <c r="FU145" s="8"/>
      <c r="FV145" s="8"/>
      <c r="FW145" s="8"/>
      <c r="FX145" s="8"/>
      <c r="FY145" s="8"/>
      <c r="FZ145" s="8"/>
      <c r="GA145" s="8"/>
      <c r="GB145" s="8"/>
      <c r="GC145" s="8"/>
      <c r="GD145" s="8"/>
      <c r="GE145" s="8"/>
      <c r="GF145" s="8"/>
      <c r="GG145" s="8"/>
      <c r="GH145" s="8"/>
      <c r="GI145" s="8"/>
      <c r="GJ145" s="8"/>
      <c r="GK145" s="8"/>
      <c r="GL145" s="8"/>
      <c r="GM145" s="8"/>
      <c r="GN145" s="8"/>
      <c r="GO145" s="8"/>
      <c r="GP145" s="8"/>
      <c r="GQ145" s="8"/>
      <c r="GR145" s="8"/>
      <c r="GS145" s="8"/>
      <c r="GT145" s="8"/>
      <c r="GU145" s="8"/>
      <c r="GV145" s="8"/>
      <c r="GW145" s="8"/>
      <c r="GX145" s="8"/>
      <c r="GY145" s="8"/>
      <c r="GZ145" s="8"/>
      <c r="HA145" s="8"/>
      <c r="HB145" s="8"/>
      <c r="HC145" s="8"/>
      <c r="HD145" s="8"/>
      <c r="HE145" s="8"/>
      <c r="HF145" s="8"/>
      <c r="HG145" s="8"/>
      <c r="HH145" s="8"/>
      <c r="HI145" s="8"/>
      <c r="HJ145" s="8"/>
      <c r="HK145" s="8"/>
      <c r="HL145" s="8"/>
      <c r="HM145" s="8"/>
      <c r="HN145" s="8"/>
      <c r="HO145" s="8"/>
      <c r="HP145" s="8"/>
      <c r="HQ145" s="8"/>
      <c r="HR145" s="8"/>
      <c r="HS145" s="8"/>
      <c r="HT145" s="8"/>
      <c r="HU145" s="8"/>
      <c r="HV145" s="8"/>
      <c r="HW145" s="8"/>
      <c r="HX145" s="8"/>
      <c r="HY145" s="8"/>
      <c r="HZ145" s="8"/>
      <c r="IA145" s="8"/>
      <c r="IB145" s="8"/>
      <c r="IC145" s="8"/>
      <c r="ID145" s="8"/>
      <c r="IE145" s="8"/>
      <c r="IF145" s="8"/>
      <c r="IG145" s="8"/>
      <c r="IH145" s="8"/>
      <c r="II145" s="8"/>
      <c r="IJ145" s="8"/>
      <c r="IK145" s="8"/>
      <c r="IL145" s="8"/>
      <c r="IM145" s="8"/>
      <c r="IN145" s="8"/>
      <c r="IO145" s="8"/>
      <c r="IP145" s="8"/>
      <c r="IQ145" s="8"/>
      <c r="IR145" s="8"/>
      <c r="IS145" s="8"/>
      <c r="IT145" s="8"/>
      <c r="IU145" s="8"/>
      <c r="IV145" s="8"/>
      <c r="IW145" s="8"/>
      <c r="IX145" s="8"/>
      <c r="IY145" s="8"/>
      <c r="IZ145" s="8"/>
      <c r="JA145" s="8"/>
      <c r="JB145" s="8"/>
      <c r="JC145" s="8"/>
      <c r="JD145" s="8"/>
      <c r="JE145" s="8"/>
      <c r="JF145" s="8"/>
      <c r="JG145" s="8"/>
      <c r="JH145" s="8"/>
      <c r="JI145" s="8"/>
      <c r="JJ145" s="8"/>
      <c r="JK145" s="8"/>
      <c r="JL145" s="8"/>
      <c r="JM145" s="8"/>
      <c r="JN145" s="8"/>
      <c r="JO145" s="8"/>
      <c r="JP145" s="8"/>
      <c r="JQ145" s="8"/>
      <c r="JR145" s="8"/>
      <c r="JS145" s="8"/>
      <c r="JT145" s="8"/>
      <c r="JU145" s="8"/>
      <c r="JV145" s="8"/>
      <c r="JW145" s="8"/>
      <c r="JX145" s="8"/>
      <c r="JY145" s="8"/>
      <c r="JZ145" s="8"/>
      <c r="KA145" s="8"/>
      <c r="KB145" s="8"/>
      <c r="KC145" s="8"/>
      <c r="KD145" s="8"/>
      <c r="KE145" s="8"/>
      <c r="KF145" s="8"/>
      <c r="KG145" s="8"/>
      <c r="KH145" s="8"/>
      <c r="KI145" s="8"/>
      <c r="KJ145" s="8"/>
      <c r="KK145" s="8"/>
      <c r="KL145" s="8"/>
      <c r="KM145" s="8"/>
      <c r="KN145" s="8"/>
      <c r="KO145" s="8"/>
      <c r="KP145" s="8"/>
      <c r="KQ145" s="8"/>
      <c r="KR145" s="8"/>
      <c r="KS145" s="8"/>
      <c r="KT145" s="8"/>
      <c r="KU145" s="8"/>
      <c r="KV145" s="8"/>
      <c r="KW145" s="8"/>
      <c r="KX145" s="8"/>
      <c r="KY145" s="8"/>
      <c r="KZ145" s="8"/>
      <c r="LA145" s="8"/>
      <c r="LB145" s="8"/>
      <c r="LC145" s="8"/>
      <c r="LD145" s="8"/>
      <c r="LE145" s="8"/>
      <c r="LF145" s="8"/>
      <c r="LG145" s="8"/>
      <c r="LH145" s="8"/>
      <c r="LI145" s="8"/>
      <c r="LJ145" s="8"/>
      <c r="LK145" s="8"/>
      <c r="LL145" s="8"/>
      <c r="LM145" s="8"/>
      <c r="LN145" s="8"/>
      <c r="LO145" s="8"/>
      <c r="LP145" s="8"/>
      <c r="LQ145" s="8"/>
      <c r="LR145" s="8"/>
      <c r="LS145" s="8"/>
      <c r="LT145" s="8"/>
      <c r="LU145" s="8"/>
      <c r="LV145" s="8"/>
      <c r="LW145" s="8"/>
      <c r="LX145" s="8"/>
      <c r="LY145" s="8"/>
      <c r="LZ145" s="8"/>
      <c r="MA145" s="8"/>
      <c r="MB145" s="8"/>
      <c r="MC145" s="8"/>
      <c r="MD145" s="8"/>
      <c r="ME145" s="8"/>
      <c r="MF145" s="8"/>
      <c r="MG145" s="8"/>
      <c r="MH145" s="8"/>
      <c r="MI145" s="8"/>
      <c r="MJ145" s="8"/>
      <c r="MK145" s="8"/>
      <c r="ML145" s="8"/>
      <c r="MM145" s="8"/>
      <c r="MN145" s="8"/>
      <c r="MO145" s="8"/>
      <c r="MP145" s="8"/>
      <c r="MQ145" s="8"/>
      <c r="MR145" s="8"/>
      <c r="MS145" s="8"/>
      <c r="MT145" s="8"/>
      <c r="MU145" s="8"/>
      <c r="MV145" s="8"/>
      <c r="MW145" s="8"/>
      <c r="MX145" s="8"/>
      <c r="MY145" s="8"/>
      <c r="MZ145" s="8"/>
      <c r="NA145" s="8"/>
      <c r="NB145" s="8"/>
      <c r="NC145" s="8"/>
      <c r="ND145" s="8"/>
      <c r="NE145" s="8"/>
      <c r="NF145" s="8"/>
      <c r="NG145" s="8"/>
      <c r="NH145" s="8"/>
      <c r="NI145" s="8"/>
      <c r="NJ145" s="8"/>
      <c r="NK145" s="8"/>
      <c r="NL145" s="8"/>
      <c r="NM145" s="8"/>
      <c r="NN145" s="8"/>
      <c r="NO145" s="8"/>
      <c r="NP145" s="8"/>
      <c r="NQ145" s="8"/>
      <c r="NR145" s="8"/>
      <c r="NS145" s="8"/>
      <c r="NT145" s="8"/>
      <c r="NU145" s="8"/>
      <c r="NV145" s="8"/>
      <c r="NW145" s="8"/>
      <c r="NX145" s="8"/>
      <c r="NY145" s="8"/>
      <c r="NZ145" s="8"/>
      <c r="OA145" s="8"/>
      <c r="OB145" s="8"/>
      <c r="OC145" s="8"/>
      <c r="OD145" s="8"/>
      <c r="OE145" s="8"/>
      <c r="OF145" s="8"/>
      <c r="OG145" s="8"/>
      <c r="OH145" s="8"/>
      <c r="OI145" s="8"/>
      <c r="OJ145" s="8"/>
      <c r="OK145" s="8"/>
      <c r="OL145" s="8"/>
      <c r="OM145" s="8"/>
      <c r="ON145" s="8"/>
      <c r="OO145" s="8"/>
      <c r="OP145" s="8"/>
      <c r="OQ145" s="8"/>
      <c r="OR145" s="8"/>
      <c r="OS145" s="8"/>
      <c r="OT145" s="8"/>
      <c r="OU145" s="8"/>
      <c r="OV145" s="8"/>
      <c r="OW145" s="8"/>
      <c r="OX145" s="8"/>
      <c r="OY145" s="8"/>
      <c r="OZ145" s="8"/>
      <c r="PA145" s="8"/>
      <c r="PB145" s="8"/>
      <c r="PC145" s="8"/>
      <c r="PD145" s="8"/>
      <c r="PE145" s="8"/>
      <c r="PF145" s="8"/>
      <c r="PG145" s="8"/>
      <c r="PH145" s="8"/>
      <c r="PI145" s="8"/>
      <c r="PJ145" s="8"/>
      <c r="PK145" s="8"/>
      <c r="PL145" s="8"/>
      <c r="PM145" s="8"/>
      <c r="PN145" s="8"/>
      <c r="PO145" s="8"/>
      <c r="PP145" s="8"/>
      <c r="PQ145" s="8"/>
      <c r="PR145" s="8"/>
      <c r="PS145" s="8"/>
      <c r="PT145" s="8"/>
      <c r="PU145" s="8"/>
      <c r="PV145" s="8"/>
      <c r="PW145" s="8"/>
      <c r="PX145" s="8"/>
      <c r="PY145" s="8"/>
      <c r="PZ145" s="8"/>
      <c r="QA145" s="8"/>
      <c r="QB145" s="8"/>
      <c r="QC145" s="8"/>
      <c r="QD145" s="8"/>
      <c r="QE145" s="8"/>
      <c r="QF145" s="8"/>
      <c r="QG145" s="8"/>
      <c r="QH145" s="8"/>
      <c r="QI145" s="8"/>
      <c r="QJ145" s="8"/>
      <c r="QK145" s="8"/>
      <c r="QL145" s="8"/>
      <c r="QM145" s="8"/>
      <c r="QN145" s="8"/>
      <c r="QO145" s="8"/>
      <c r="QP145" s="8"/>
      <c r="QQ145" s="8"/>
      <c r="QR145" s="8"/>
      <c r="QS145" s="8"/>
      <c r="QT145" s="8"/>
      <c r="QU145" s="8"/>
      <c r="QV145" s="8"/>
      <c r="QW145" s="8"/>
      <c r="QX145" s="8"/>
      <c r="QY145" s="8"/>
      <c r="QZ145" s="8"/>
      <c r="RA145" s="8"/>
      <c r="RB145" s="8"/>
      <c r="RC145" s="8"/>
      <c r="RD145" s="8"/>
      <c r="RE145" s="8"/>
      <c r="RF145" s="8"/>
      <c r="RG145" s="8"/>
      <c r="RH145" s="8"/>
      <c r="RI145" s="8"/>
      <c r="RJ145" s="8"/>
      <c r="RK145" s="8"/>
      <c r="RL145" s="8"/>
      <c r="RM145" s="8"/>
      <c r="RN145" s="8"/>
      <c r="RO145" s="8"/>
      <c r="RP145" s="8"/>
      <c r="RQ145" s="8"/>
      <c r="RR145" s="8"/>
      <c r="RS145" s="8"/>
      <c r="RT145" s="8"/>
      <c r="RU145" s="8"/>
      <c r="RV145" s="8"/>
      <c r="RW145" s="8"/>
      <c r="RX145" s="8"/>
      <c r="RY145" s="8"/>
      <c r="RZ145" s="8"/>
      <c r="SA145" s="8"/>
      <c r="SB145" s="8"/>
      <c r="SC145" s="8"/>
      <c r="SD145" s="8"/>
      <c r="SE145" s="8"/>
      <c r="SF145" s="8"/>
      <c r="SG145" s="8"/>
      <c r="SH145" s="8"/>
      <c r="SI145" s="8"/>
      <c r="SJ145" s="8"/>
      <c r="SK145" s="8"/>
      <c r="SL145" s="8"/>
      <c r="SM145" s="8"/>
      <c r="SN145" s="8"/>
      <c r="SO145" s="8"/>
      <c r="SP145" s="8"/>
      <c r="SQ145" s="8"/>
      <c r="SR145" s="8"/>
      <c r="SS145" s="8"/>
      <c r="ST145" s="8"/>
      <c r="SU145" s="8"/>
      <c r="SV145" s="8"/>
      <c r="SW145" s="8"/>
      <c r="SX145" s="8"/>
      <c r="SY145" s="8"/>
      <c r="SZ145" s="8"/>
      <c r="TA145" s="8"/>
      <c r="TB145" s="8"/>
      <c r="TC145" s="8"/>
      <c r="TD145" s="8"/>
      <c r="TE145" s="8"/>
      <c r="TF145" s="8"/>
      <c r="TG145" s="8"/>
      <c r="TH145" s="8"/>
      <c r="TI145" s="8"/>
      <c r="TJ145" s="8"/>
      <c r="TK145" s="8"/>
      <c r="TL145" s="8"/>
      <c r="TM145" s="8"/>
      <c r="TN145" s="8"/>
      <c r="TO145" s="8"/>
      <c r="TP145" s="8"/>
      <c r="TQ145" s="8"/>
      <c r="TR145" s="8"/>
      <c r="TS145" s="8"/>
      <c r="TT145" s="8"/>
      <c r="TU145" s="8"/>
      <c r="TV145" s="8"/>
      <c r="TW145" s="8"/>
      <c r="TX145" s="8"/>
      <c r="TY145" s="8"/>
      <c r="TZ145" s="8"/>
      <c r="UA145" s="8"/>
      <c r="UB145" s="8"/>
      <c r="UC145" s="8"/>
      <c r="UD145" s="8"/>
      <c r="UE145" s="8"/>
      <c r="UF145" s="8"/>
      <c r="UG145" s="8"/>
      <c r="UH145" s="8"/>
      <c r="UI145" s="8"/>
      <c r="UJ145" s="8"/>
      <c r="UK145" s="8"/>
      <c r="UL145" s="8"/>
      <c r="UM145" s="8"/>
      <c r="UN145" s="8"/>
      <c r="UO145" s="8"/>
      <c r="UP145" s="8"/>
      <c r="UQ145" s="8"/>
      <c r="UR145" s="8"/>
      <c r="US145" s="8"/>
      <c r="UT145" s="8"/>
      <c r="UU145" s="8"/>
      <c r="UV145" s="8"/>
      <c r="UW145" s="8"/>
      <c r="UX145" s="8"/>
      <c r="UY145" s="8"/>
      <c r="UZ145" s="8"/>
      <c r="VA145" s="8"/>
      <c r="VB145" s="8"/>
      <c r="VC145" s="8"/>
      <c r="VD145" s="8"/>
      <c r="VE145" s="8"/>
      <c r="VF145" s="8"/>
      <c r="VG145" s="8"/>
      <c r="VH145" s="8"/>
      <c r="VI145" s="8"/>
      <c r="VJ145" s="8"/>
      <c r="VK145" s="8"/>
      <c r="VL145" s="8"/>
      <c r="VM145" s="8"/>
      <c r="VN145" s="8"/>
      <c r="VO145" s="8"/>
      <c r="VP145" s="8"/>
      <c r="VQ145" s="8"/>
      <c r="VR145" s="8"/>
      <c r="VS145" s="8"/>
      <c r="VT145" s="8"/>
      <c r="VU145" s="8"/>
      <c r="VV145" s="8"/>
      <c r="VW145" s="8"/>
      <c r="VX145" s="8"/>
      <c r="VY145" s="8"/>
      <c r="VZ145" s="8"/>
      <c r="WA145" s="8"/>
      <c r="WB145" s="8"/>
      <c r="WC145" s="8"/>
      <c r="WD145" s="8"/>
      <c r="WE145" s="8"/>
      <c r="WF145" s="8"/>
      <c r="WG145" s="8"/>
      <c r="WH145" s="8"/>
      <c r="WI145" s="8"/>
      <c r="WJ145" s="8"/>
      <c r="WK145" s="8"/>
      <c r="WL145" s="8"/>
      <c r="WM145" s="8"/>
      <c r="WN145" s="8"/>
      <c r="WO145" s="8"/>
      <c r="WP145" s="8"/>
      <c r="WQ145" s="8"/>
      <c r="WR145" s="8"/>
      <c r="WS145" s="8"/>
      <c r="WT145" s="8"/>
      <c r="WU145" s="8"/>
      <c r="WV145" s="8"/>
      <c r="WW145" s="8"/>
      <c r="WX145" s="8"/>
      <c r="WY145" s="8"/>
      <c r="WZ145" s="8"/>
      <c r="XA145" s="8"/>
      <c r="XB145" s="8"/>
      <c r="XC145" s="8"/>
      <c r="XD145" s="8"/>
      <c r="XE145" s="8"/>
      <c r="XF145" s="8"/>
      <c r="XG145" s="8"/>
      <c r="XH145" s="8"/>
      <c r="XI145" s="8"/>
      <c r="XJ145" s="8"/>
      <c r="XK145" s="8"/>
      <c r="XL145" s="8"/>
      <c r="XM145" s="8"/>
      <c r="XN145" s="8"/>
      <c r="XO145" s="8"/>
      <c r="XP145" s="8"/>
      <c r="XQ145" s="8"/>
      <c r="XR145" s="8"/>
      <c r="XS145" s="8"/>
      <c r="XT145" s="8"/>
      <c r="XU145" s="8"/>
      <c r="XV145" s="8"/>
      <c r="XW145" s="8"/>
      <c r="XX145" s="8"/>
      <c r="XY145" s="8"/>
      <c r="XZ145" s="8"/>
      <c r="YA145" s="8"/>
      <c r="YB145" s="8"/>
      <c r="YC145" s="8"/>
      <c r="YD145" s="8"/>
      <c r="YE145" s="8"/>
      <c r="YF145" s="8"/>
      <c r="YG145" s="8"/>
      <c r="YH145" s="8"/>
      <c r="YI145" s="8"/>
      <c r="YJ145" s="8"/>
      <c r="YK145" s="8"/>
      <c r="YL145" s="8"/>
      <c r="YM145" s="8"/>
      <c r="YN145" s="8"/>
      <c r="YO145" s="8"/>
      <c r="YP145" s="8"/>
      <c r="YQ145" s="8"/>
      <c r="YR145" s="8"/>
      <c r="YS145" s="8"/>
      <c r="YT145" s="8"/>
      <c r="YU145" s="8"/>
      <c r="YV145" s="8"/>
      <c r="YW145" s="8"/>
      <c r="YX145" s="8"/>
      <c r="YY145" s="8"/>
      <c r="YZ145" s="8"/>
      <c r="ZA145" s="8"/>
      <c r="ZB145" s="8"/>
      <c r="ZC145" s="8"/>
      <c r="ZD145" s="8"/>
      <c r="ZE145" s="8"/>
      <c r="ZF145" s="8"/>
      <c r="ZG145" s="8"/>
      <c r="ZH145" s="8"/>
      <c r="ZI145" s="8"/>
      <c r="ZJ145" s="8"/>
      <c r="ZK145" s="8"/>
      <c r="ZL145" s="8"/>
      <c r="ZM145" s="8"/>
      <c r="ZN145" s="8"/>
      <c r="ZO145" s="8"/>
      <c r="ZP145" s="8"/>
      <c r="ZQ145" s="8"/>
      <c r="ZR145" s="8"/>
      <c r="ZS145" s="8"/>
      <c r="ZT145" s="8"/>
      <c r="ZU145" s="8"/>
      <c r="ZV145" s="8"/>
      <c r="ZW145" s="8"/>
      <c r="ZX145" s="8"/>
      <c r="ZY145" s="8"/>
      <c r="ZZ145" s="8"/>
      <c r="AAA145" s="8"/>
      <c r="AAB145" s="8"/>
      <c r="AAC145" s="8"/>
      <c r="AAD145" s="8"/>
      <c r="AAE145" s="8"/>
      <c r="AAF145" s="8"/>
      <c r="AAG145" s="8"/>
      <c r="AAH145" s="8"/>
      <c r="AAI145" s="8"/>
      <c r="AAJ145" s="8"/>
      <c r="AAK145" s="8"/>
      <c r="AAL145" s="8"/>
      <c r="AAM145" s="8"/>
      <c r="AAN145" s="8"/>
      <c r="AAO145" s="8"/>
      <c r="AAP145" s="8"/>
      <c r="AAQ145" s="8"/>
      <c r="AAR145" s="8"/>
      <c r="AAS145" s="8"/>
      <c r="AAT145" s="8"/>
      <c r="AAU145" s="8"/>
      <c r="AAV145" s="8"/>
      <c r="AAW145" s="8"/>
      <c r="AAX145" s="8"/>
      <c r="AAY145" s="8"/>
      <c r="AAZ145" s="8"/>
      <c r="ABA145" s="8"/>
      <c r="ABB145" s="8"/>
      <c r="ABC145" s="8"/>
      <c r="ABD145" s="8"/>
      <c r="ABE145" s="8"/>
      <c r="ABF145" s="8"/>
      <c r="ABG145" s="8"/>
      <c r="ABH145" s="8"/>
      <c r="ABI145" s="8"/>
      <c r="ABJ145" s="8"/>
      <c r="ABK145" s="8"/>
      <c r="ABL145" s="8"/>
      <c r="ABM145" s="8"/>
      <c r="ABN145" s="8"/>
      <c r="ABO145" s="8"/>
      <c r="ABP145" s="8"/>
      <c r="ABQ145" s="8"/>
      <c r="ABR145" s="8"/>
      <c r="ABS145" s="8"/>
      <c r="ABT145" s="8"/>
      <c r="ABU145" s="8"/>
      <c r="ABV145" s="8"/>
      <c r="ABW145" s="8"/>
      <c r="ABX145" s="8"/>
      <c r="ABY145" s="8"/>
      <c r="ABZ145" s="8"/>
      <c r="ACA145" s="8"/>
      <c r="ACB145" s="8"/>
      <c r="ACC145" s="8"/>
      <c r="ACD145" s="8"/>
      <c r="ACE145" s="8"/>
      <c r="ACF145" s="8"/>
      <c r="ACG145" s="8"/>
      <c r="ACH145" s="8"/>
      <c r="ACI145" s="8"/>
      <c r="ACJ145" s="8"/>
      <c r="ACK145" s="8"/>
      <c r="ACL145" s="8"/>
      <c r="ACM145" s="8"/>
      <c r="ACN145" s="8"/>
      <c r="ACO145" s="8"/>
      <c r="ACP145" s="8"/>
      <c r="ACQ145" s="8"/>
      <c r="ACR145" s="8"/>
      <c r="ACS145" s="8"/>
      <c r="ACT145" s="8"/>
      <c r="ACU145" s="8"/>
      <c r="ACV145" s="8"/>
      <c r="ACW145" s="8"/>
      <c r="ACX145" s="8"/>
      <c r="ACY145" s="8"/>
      <c r="ACZ145" s="8"/>
      <c r="ADA145" s="8"/>
      <c r="ADB145" s="8"/>
      <c r="ADC145" s="8"/>
      <c r="ADD145" s="8"/>
      <c r="ADE145" s="8"/>
      <c r="ADF145" s="8"/>
      <c r="ADG145" s="8"/>
      <c r="ADH145" s="8"/>
      <c r="ADI145" s="8"/>
      <c r="ADJ145" s="8"/>
      <c r="ADK145" s="8"/>
      <c r="ADL145" s="8"/>
      <c r="ADM145" s="8"/>
      <c r="ADN145" s="8"/>
      <c r="ADO145" s="8"/>
      <c r="ADP145" s="8"/>
      <c r="ADQ145" s="8"/>
      <c r="ADR145" s="8"/>
      <c r="ADS145" s="8"/>
      <c r="ADT145" s="8"/>
      <c r="ADU145" s="8"/>
      <c r="ADV145" s="8"/>
      <c r="ADW145" s="8"/>
      <c r="ADX145" s="8"/>
      <c r="ADY145" s="8"/>
      <c r="ADZ145" s="8"/>
      <c r="AEA145" s="8"/>
      <c r="AEB145" s="8"/>
      <c r="AEC145" s="8"/>
      <c r="AED145" s="8"/>
      <c r="AEE145" s="8"/>
      <c r="AEF145" s="8"/>
      <c r="AEG145" s="8"/>
      <c r="AEH145" s="8"/>
      <c r="AEI145" s="8"/>
      <c r="AEJ145" s="8"/>
      <c r="AEK145" s="8"/>
      <c r="AEL145" s="8"/>
      <c r="AEM145" s="8"/>
      <c r="AEN145" s="8"/>
      <c r="AEO145" s="8"/>
      <c r="AEP145" s="8"/>
      <c r="AEQ145" s="8"/>
      <c r="AER145" s="8"/>
      <c r="AES145" s="8"/>
      <c r="AET145" s="8"/>
      <c r="AEU145" s="8"/>
      <c r="AEV145" s="8"/>
      <c r="AEW145" s="8"/>
      <c r="AEX145" s="8"/>
      <c r="AEY145" s="8"/>
      <c r="AEZ145" s="8"/>
      <c r="AFA145" s="8"/>
      <c r="AFB145" s="8"/>
      <c r="AFC145" s="8"/>
      <c r="AFD145" s="8"/>
      <c r="AFE145" s="8"/>
      <c r="AFF145" s="8"/>
      <c r="AFG145" s="8"/>
      <c r="AFH145" s="8"/>
      <c r="AFI145" s="8"/>
      <c r="AFJ145" s="8"/>
      <c r="AFK145" s="8"/>
      <c r="AFL145" s="8"/>
      <c r="AFM145" s="8"/>
      <c r="AFN145" s="8"/>
      <c r="AFO145" s="8"/>
      <c r="AFP145" s="8"/>
      <c r="AFQ145" s="8"/>
      <c r="AFR145" s="8"/>
      <c r="AFS145" s="8"/>
      <c r="AFT145" s="8"/>
      <c r="AFU145" s="8"/>
      <c r="AFV145" s="8"/>
      <c r="AFW145" s="8"/>
      <c r="AFX145" s="8"/>
      <c r="AFY145" s="8"/>
      <c r="AFZ145" s="8"/>
      <c r="AGA145" s="8"/>
      <c r="AGB145" s="8"/>
      <c r="AGC145" s="8"/>
      <c r="AGD145" s="8"/>
      <c r="AGE145" s="8"/>
      <c r="AGF145" s="8"/>
      <c r="AGG145" s="8"/>
      <c r="AGH145" s="8"/>
      <c r="AGI145" s="8"/>
      <c r="AGJ145" s="8"/>
      <c r="AGK145" s="8"/>
      <c r="AGL145" s="8"/>
      <c r="AGM145" s="8"/>
      <c r="AGN145" s="8"/>
      <c r="AGO145" s="8"/>
      <c r="AGP145" s="8"/>
      <c r="AGQ145" s="8"/>
      <c r="AGR145" s="8"/>
      <c r="AGS145" s="8"/>
      <c r="AGT145" s="8"/>
      <c r="AGU145" s="8"/>
      <c r="AGV145" s="8"/>
      <c r="AGW145" s="8"/>
      <c r="AGX145" s="8"/>
      <c r="AGY145" s="8"/>
      <c r="AGZ145" s="8"/>
      <c r="AHA145" s="8"/>
      <c r="AHB145" s="8"/>
      <c r="AHC145" s="8"/>
      <c r="AHD145" s="8"/>
      <c r="AHE145" s="8"/>
      <c r="AHF145" s="8"/>
      <c r="AHG145" s="8"/>
      <c r="AHH145" s="8"/>
      <c r="AHI145" s="8"/>
      <c r="AHJ145" s="8"/>
      <c r="AHK145" s="8"/>
      <c r="AHL145" s="8"/>
      <c r="AHM145" s="8"/>
      <c r="AHN145" s="8"/>
      <c r="AHO145" s="8"/>
      <c r="AHP145" s="8"/>
      <c r="AHQ145" s="8"/>
      <c r="AHR145" s="8"/>
      <c r="AHS145" s="8"/>
      <c r="AHT145" s="8"/>
      <c r="AHU145" s="8"/>
      <c r="AHV145" s="8"/>
      <c r="AHW145" s="8"/>
      <c r="AHX145" s="8"/>
      <c r="AHY145" s="8"/>
      <c r="AHZ145" s="8"/>
      <c r="AIA145" s="8"/>
      <c r="AIB145" s="8"/>
      <c r="AIC145" s="8"/>
      <c r="AID145" s="8"/>
      <c r="AIE145" s="8"/>
      <c r="AIF145" s="8"/>
      <c r="AIG145" s="8"/>
      <c r="AIH145" s="8"/>
      <c r="AII145" s="8"/>
      <c r="AIJ145" s="8"/>
      <c r="AIK145" s="8"/>
      <c r="AIL145" s="8"/>
      <c r="AIM145" s="8"/>
      <c r="AIN145" s="8"/>
      <c r="AIO145" s="8"/>
      <c r="AIP145" s="8"/>
      <c r="AIQ145" s="8"/>
      <c r="AIR145" s="8"/>
      <c r="AIS145" s="8"/>
      <c r="AIT145" s="8"/>
      <c r="AIU145" s="8"/>
      <c r="AIV145" s="8"/>
      <c r="AIW145" s="8"/>
      <c r="AIX145" s="8"/>
      <c r="AIY145" s="8"/>
      <c r="AIZ145" s="8"/>
      <c r="AJA145" s="8"/>
      <c r="AJB145" s="8"/>
      <c r="AJC145" s="8"/>
      <c r="AJD145" s="8"/>
      <c r="AJE145" s="8"/>
      <c r="AJF145" s="8"/>
      <c r="AJG145" s="8"/>
      <c r="AJH145" s="8"/>
      <c r="AJI145" s="8"/>
      <c r="AJJ145" s="8"/>
      <c r="AJK145" s="8"/>
      <c r="AJL145" s="8"/>
      <c r="AJM145" s="8"/>
      <c r="AJN145" s="8"/>
      <c r="AJO145" s="8"/>
      <c r="AJP145" s="8"/>
      <c r="AJQ145" s="8"/>
      <c r="AJR145" s="8"/>
      <c r="AJS145" s="8"/>
      <c r="AJT145" s="8"/>
      <c r="AJU145" s="8"/>
      <c r="AJV145" s="8"/>
      <c r="AJW145" s="8"/>
      <c r="AJX145" s="8"/>
      <c r="AJY145" s="8"/>
      <c r="AJZ145" s="8"/>
      <c r="AKA145" s="8"/>
      <c r="AKB145" s="8"/>
      <c r="AKC145" s="8"/>
      <c r="AKD145" s="8"/>
      <c r="AKE145" s="8"/>
      <c r="AKF145" s="8"/>
      <c r="AKG145" s="8"/>
      <c r="AKH145" s="8"/>
      <c r="AKI145" s="8"/>
      <c r="AKJ145" s="8"/>
      <c r="AKK145" s="8"/>
      <c r="AKL145" s="8"/>
      <c r="AKM145" s="8"/>
      <c r="AKN145" s="8"/>
      <c r="AKO145" s="8"/>
      <c r="AKP145" s="8"/>
      <c r="AKQ145" s="8"/>
      <c r="AKR145" s="8"/>
      <c r="AKS145" s="8"/>
      <c r="AKT145" s="8"/>
      <c r="AKU145" s="8"/>
      <c r="AKV145" s="8"/>
      <c r="AKW145" s="8"/>
      <c r="AKX145" s="8"/>
      <c r="AKY145" s="8"/>
      <c r="AKZ145" s="8"/>
      <c r="ALA145" s="8"/>
      <c r="ALB145" s="8"/>
      <c r="ALC145" s="8"/>
      <c r="ALD145" s="8"/>
      <c r="ALE145" s="8"/>
      <c r="ALF145" s="8"/>
      <c r="ALG145" s="8"/>
      <c r="ALH145" s="8"/>
      <c r="ALI145" s="8"/>
      <c r="ALJ145" s="8"/>
      <c r="ALK145" s="8"/>
      <c r="ALL145" s="8"/>
      <c r="ALM145" s="8"/>
      <c r="ALN145" s="8"/>
      <c r="ALO145" s="8"/>
      <c r="ALP145" s="8"/>
      <c r="ALQ145" s="8"/>
      <c r="ALR145" s="8"/>
      <c r="ALS145" s="8"/>
      <c r="ALT145" s="8"/>
      <c r="ALU145" s="8"/>
      <c r="ALV145" s="8"/>
      <c r="ALW145" s="8"/>
      <c r="ALX145" s="8"/>
      <c r="ALY145" s="8"/>
      <c r="ALZ145" s="8"/>
      <c r="AMA145" s="8"/>
      <c r="AMB145" s="8"/>
      <c r="AMC145" s="8"/>
      <c r="AMD145" s="8"/>
      <c r="AME145" s="8"/>
      <c r="AMF145" s="8"/>
      <c r="AMG145" s="8"/>
      <c r="AMH145" s="8"/>
      <c r="AMI145" s="8"/>
      <c r="AMJ145" s="8"/>
      <c r="AMK145" s="8"/>
      <c r="AML145" s="8"/>
      <c r="AMM145" s="8"/>
      <c r="AMN145" s="8"/>
      <c r="AMO145" s="8"/>
      <c r="AMP145" s="8"/>
      <c r="AMQ145" s="8"/>
      <c r="AMR145" s="8"/>
      <c r="AMS145" s="8"/>
      <c r="AMT145" s="8"/>
      <c r="AMU145" s="8"/>
      <c r="AMV145" s="8"/>
      <c r="AMW145" s="8"/>
      <c r="AMX145" s="8"/>
      <c r="AMY145" s="8"/>
      <c r="AMZ145" s="8"/>
      <c r="ANA145" s="8"/>
      <c r="ANB145" s="8"/>
      <c r="ANC145" s="8"/>
      <c r="AND145" s="8"/>
      <c r="ANE145" s="8"/>
      <c r="ANF145" s="8"/>
      <c r="ANG145" s="8"/>
      <c r="ANH145" s="8"/>
      <c r="ANI145" s="8"/>
      <c r="ANJ145" s="8"/>
      <c r="ANK145" s="8"/>
      <c r="ANL145" s="8"/>
      <c r="ANM145" s="8"/>
      <c r="ANN145" s="8"/>
      <c r="ANO145" s="8"/>
      <c r="ANP145" s="8"/>
      <c r="ANQ145" s="8"/>
      <c r="ANR145" s="8"/>
      <c r="ANS145" s="8"/>
      <c r="ANT145" s="8"/>
      <c r="ANU145" s="8"/>
      <c r="ANV145" s="8"/>
      <c r="ANW145" s="8"/>
      <c r="ANX145" s="8"/>
      <c r="ANY145" s="8"/>
      <c r="ANZ145" s="8"/>
      <c r="AOA145" s="8"/>
      <c r="AOB145" s="8"/>
      <c r="AOC145" s="8"/>
      <c r="AOD145" s="8"/>
      <c r="AOE145" s="8"/>
      <c r="AOF145" s="8"/>
      <c r="AOG145" s="8"/>
      <c r="AOH145" s="8"/>
      <c r="AOI145" s="8"/>
      <c r="AOJ145" s="8"/>
      <c r="AOK145" s="8"/>
      <c r="AOL145" s="8"/>
      <c r="AOM145" s="8"/>
      <c r="AON145" s="8"/>
      <c r="AOO145" s="8"/>
      <c r="AOP145" s="8"/>
      <c r="AOQ145" s="8"/>
      <c r="AOR145" s="8"/>
      <c r="AOS145" s="8"/>
      <c r="AOT145" s="8"/>
      <c r="AOU145" s="8"/>
      <c r="AOV145" s="8"/>
      <c r="AOW145" s="8"/>
      <c r="AOX145" s="8"/>
      <c r="AOY145" s="8"/>
      <c r="AOZ145" s="8"/>
      <c r="APA145" s="8"/>
      <c r="APB145" s="8"/>
      <c r="APC145" s="8"/>
      <c r="APD145" s="8"/>
      <c r="APE145" s="8"/>
      <c r="APF145" s="8"/>
      <c r="APG145" s="8"/>
      <c r="APH145" s="8"/>
      <c r="API145" s="8"/>
      <c r="APJ145" s="8"/>
      <c r="APK145" s="8"/>
      <c r="APL145" s="8"/>
      <c r="APM145" s="8"/>
      <c r="APN145" s="8"/>
      <c r="APO145" s="8"/>
      <c r="APP145" s="8"/>
      <c r="APQ145" s="8"/>
      <c r="APR145" s="8"/>
      <c r="APS145" s="8"/>
      <c r="APT145" s="8"/>
      <c r="APU145" s="8"/>
      <c r="APV145" s="8"/>
      <c r="APW145" s="8"/>
      <c r="APX145" s="8"/>
      <c r="APY145" s="8"/>
      <c r="APZ145" s="8"/>
      <c r="AQA145" s="8"/>
      <c r="AQB145" s="8"/>
      <c r="AQC145" s="8"/>
      <c r="AQD145" s="8"/>
      <c r="AQE145" s="8"/>
      <c r="AQF145" s="8"/>
      <c r="AQG145" s="8"/>
      <c r="AQH145" s="8"/>
      <c r="AQI145" s="8"/>
      <c r="AQJ145" s="8"/>
      <c r="AQK145" s="8"/>
      <c r="AQL145" s="8"/>
      <c r="AQM145" s="8"/>
      <c r="AQN145" s="8"/>
      <c r="AQO145" s="8"/>
      <c r="AQP145" s="8"/>
      <c r="AQQ145" s="8"/>
      <c r="AQR145" s="8"/>
      <c r="AQS145" s="8"/>
      <c r="AQT145" s="8"/>
      <c r="AQU145" s="8"/>
      <c r="AQV145" s="8"/>
      <c r="AQW145" s="8"/>
      <c r="AQX145" s="8"/>
      <c r="AQY145" s="8"/>
      <c r="AQZ145" s="8"/>
      <c r="ARA145" s="8"/>
      <c r="ARB145" s="8"/>
      <c r="ARC145" s="8"/>
      <c r="ARD145" s="8"/>
      <c r="ARE145" s="8"/>
      <c r="ARF145" s="8"/>
      <c r="ARG145" s="8"/>
      <c r="ARH145" s="8"/>
      <c r="ARI145" s="8"/>
      <c r="ARJ145" s="8"/>
      <c r="ARK145" s="8"/>
      <c r="ARL145" s="8"/>
      <c r="ARM145" s="8"/>
      <c r="ARN145" s="8"/>
      <c r="ARO145" s="8"/>
      <c r="ARP145" s="8"/>
      <c r="ARQ145" s="8"/>
      <c r="ARR145" s="8"/>
      <c r="ARS145" s="8"/>
      <c r="ART145" s="8"/>
      <c r="ARU145" s="8"/>
      <c r="ARV145" s="8"/>
      <c r="ARW145" s="8"/>
      <c r="ARX145" s="8"/>
      <c r="ARY145" s="8"/>
      <c r="ARZ145" s="8"/>
      <c r="ASA145" s="8"/>
      <c r="ASB145" s="8"/>
      <c r="ASC145" s="8"/>
      <c r="ASD145" s="8"/>
      <c r="ASE145" s="8"/>
      <c r="ASF145" s="8"/>
      <c r="ASG145" s="8"/>
      <c r="ASH145" s="8"/>
      <c r="ASI145" s="8"/>
      <c r="ASJ145" s="8"/>
      <c r="ASK145" s="8"/>
      <c r="ASL145" s="8"/>
      <c r="ASM145" s="8"/>
      <c r="ASN145" s="8"/>
      <c r="ASO145" s="8"/>
      <c r="ASP145" s="8"/>
      <c r="ASQ145" s="8"/>
      <c r="ASR145" s="8"/>
      <c r="ASS145" s="8"/>
      <c r="AST145" s="8"/>
      <c r="ASU145" s="8"/>
      <c r="ASV145" s="8"/>
      <c r="ASW145" s="8"/>
      <c r="ASX145" s="8"/>
      <c r="ASY145" s="8"/>
      <c r="ASZ145" s="8"/>
      <c r="ATA145" s="8"/>
      <c r="ATB145" s="8"/>
      <c r="ATC145" s="8"/>
      <c r="ATD145" s="8"/>
      <c r="ATE145" s="8"/>
      <c r="ATF145" s="8"/>
      <c r="ATG145" s="8"/>
      <c r="ATH145" s="8"/>
      <c r="ATI145" s="8"/>
      <c r="ATJ145" s="8"/>
      <c r="ATK145" s="8"/>
      <c r="ATL145" s="8"/>
      <c r="ATM145" s="8"/>
      <c r="ATN145" s="8"/>
      <c r="ATO145" s="8"/>
      <c r="ATP145" s="8"/>
      <c r="ATQ145" s="8"/>
      <c r="ATR145" s="8"/>
      <c r="ATS145" s="8"/>
      <c r="ATT145" s="8"/>
      <c r="ATU145" s="8"/>
      <c r="ATV145" s="8"/>
      <c r="ATW145" s="8"/>
      <c r="ATX145" s="8"/>
      <c r="ATY145" s="8"/>
      <c r="ATZ145" s="8"/>
      <c r="AUA145" s="8"/>
      <c r="AUB145" s="8"/>
      <c r="AUC145" s="8"/>
      <c r="AUD145" s="8"/>
      <c r="AUE145" s="8"/>
      <c r="AUF145" s="8"/>
      <c r="AUG145" s="8"/>
      <c r="AUH145" s="8"/>
      <c r="AUI145" s="8"/>
      <c r="AUJ145" s="8"/>
      <c r="AUK145" s="8"/>
      <c r="AUL145" s="8"/>
      <c r="AUM145" s="8"/>
      <c r="AUN145" s="8"/>
      <c r="AUO145" s="8"/>
      <c r="AUP145" s="8"/>
      <c r="AUQ145" s="8"/>
      <c r="AUR145" s="8"/>
      <c r="AUS145" s="8"/>
      <c r="AUT145" s="8"/>
      <c r="AUU145" s="8"/>
      <c r="AUV145" s="8"/>
      <c r="AUW145" s="8"/>
      <c r="AUX145" s="8"/>
      <c r="AUY145" s="8"/>
      <c r="AUZ145" s="8"/>
      <c r="AVA145" s="8"/>
      <c r="AVB145" s="8"/>
      <c r="AVC145" s="8"/>
      <c r="AVD145" s="8"/>
      <c r="AVE145" s="8"/>
      <c r="AVF145" s="8"/>
      <c r="AVG145" s="8"/>
      <c r="AVH145" s="8"/>
      <c r="AVI145" s="8"/>
      <c r="AVJ145" s="8"/>
      <c r="AVK145" s="8"/>
      <c r="AVL145" s="8"/>
      <c r="AVM145" s="8"/>
      <c r="AVN145" s="8"/>
      <c r="AVO145" s="8"/>
      <c r="AVP145" s="8"/>
      <c r="AVQ145" s="8"/>
      <c r="AVR145" s="8"/>
      <c r="AVS145" s="8"/>
      <c r="AVT145" s="8"/>
      <c r="AVU145" s="8"/>
      <c r="AVV145" s="8"/>
      <c r="AVW145" s="8"/>
      <c r="AVX145" s="8"/>
      <c r="AVY145" s="8"/>
      <c r="AVZ145" s="8"/>
      <c r="AWA145" s="8"/>
      <c r="AWB145" s="8"/>
      <c r="AWC145" s="8"/>
      <c r="AWD145" s="8"/>
      <c r="AWE145" s="8"/>
      <c r="AWF145" s="8"/>
      <c r="AWG145" s="8"/>
      <c r="AWH145" s="8"/>
      <c r="AWI145" s="8"/>
      <c r="AWJ145" s="8"/>
      <c r="AWK145" s="8"/>
      <c r="AWL145" s="8"/>
      <c r="AWM145" s="8"/>
      <c r="AWN145" s="8"/>
      <c r="AWO145" s="8"/>
      <c r="AWP145" s="8"/>
      <c r="AWQ145" s="8"/>
      <c r="AWR145" s="8"/>
      <c r="AWS145" s="8"/>
      <c r="AWT145" s="8"/>
      <c r="AWU145" s="8"/>
      <c r="AWV145" s="8"/>
      <c r="AWW145" s="8"/>
      <c r="AWX145" s="8"/>
      <c r="AWY145" s="8"/>
      <c r="AWZ145" s="8"/>
      <c r="AXA145" s="8"/>
      <c r="AXB145" s="8"/>
      <c r="AXC145" s="8"/>
      <c r="AXD145" s="8"/>
      <c r="AXE145" s="8"/>
      <c r="AXF145" s="8"/>
      <c r="AXG145" s="8"/>
      <c r="AXH145" s="8"/>
      <c r="AXI145" s="8"/>
      <c r="AXJ145" s="8"/>
      <c r="AXK145" s="8"/>
      <c r="AXL145" s="8"/>
      <c r="AXM145" s="8"/>
      <c r="AXN145" s="8"/>
      <c r="AXO145" s="8"/>
      <c r="AXP145" s="8"/>
      <c r="AXQ145" s="8"/>
      <c r="AXR145" s="8"/>
      <c r="AXS145" s="8"/>
      <c r="AXT145" s="8"/>
      <c r="AXU145" s="8"/>
      <c r="AXV145" s="8"/>
      <c r="AXW145" s="8"/>
      <c r="AXX145" s="8"/>
      <c r="AXY145" s="8"/>
      <c r="AXZ145" s="8"/>
      <c r="AYA145" s="8"/>
      <c r="AYB145" s="8"/>
      <c r="AYC145" s="8"/>
      <c r="AYD145" s="8"/>
      <c r="AYE145" s="8"/>
      <c r="AYF145" s="8"/>
      <c r="AYG145" s="8"/>
      <c r="AYH145" s="8"/>
      <c r="AYI145" s="8"/>
      <c r="AYJ145" s="8"/>
      <c r="AYK145" s="8"/>
      <c r="AYL145" s="8"/>
      <c r="AYM145" s="8"/>
      <c r="AYN145" s="8"/>
      <c r="AYO145" s="8"/>
      <c r="AYP145" s="8"/>
      <c r="AYQ145" s="8"/>
      <c r="AYR145" s="8"/>
      <c r="AYS145" s="8"/>
      <c r="AYT145" s="8"/>
      <c r="AYU145" s="8"/>
      <c r="AYV145" s="8"/>
      <c r="AYW145" s="8"/>
      <c r="AYX145" s="8"/>
      <c r="AYY145" s="8"/>
      <c r="AYZ145" s="8"/>
      <c r="AZA145" s="8"/>
      <c r="AZB145" s="8"/>
      <c r="AZC145" s="8"/>
      <c r="AZD145" s="8"/>
      <c r="AZE145" s="8"/>
      <c r="AZF145" s="8"/>
      <c r="AZG145" s="8"/>
      <c r="AZH145" s="8"/>
      <c r="AZI145" s="8"/>
      <c r="AZJ145" s="8"/>
      <c r="AZK145" s="8"/>
      <c r="AZL145" s="8"/>
      <c r="AZM145" s="8"/>
      <c r="AZN145" s="8"/>
      <c r="AZO145" s="8"/>
      <c r="AZP145" s="8"/>
      <c r="AZQ145" s="8"/>
      <c r="AZR145" s="8"/>
      <c r="AZS145" s="8"/>
      <c r="AZT145" s="8"/>
      <c r="AZU145" s="8"/>
      <c r="AZV145" s="8"/>
      <c r="AZW145" s="8"/>
      <c r="AZX145" s="8"/>
      <c r="AZY145" s="8"/>
      <c r="AZZ145" s="8"/>
      <c r="BAA145" s="8"/>
      <c r="BAB145" s="8"/>
      <c r="BAC145" s="8"/>
      <c r="BAD145" s="8"/>
      <c r="BAE145" s="8"/>
      <c r="BAF145" s="8"/>
      <c r="BAG145" s="8"/>
      <c r="BAH145" s="8"/>
      <c r="BAI145" s="8"/>
      <c r="BAJ145" s="8"/>
      <c r="BAK145" s="8"/>
      <c r="BAL145" s="8"/>
      <c r="BAM145" s="8"/>
      <c r="BAN145" s="8"/>
      <c r="BAO145" s="8"/>
      <c r="BAP145" s="8"/>
      <c r="BAQ145" s="8"/>
      <c r="BAR145" s="8"/>
      <c r="BAS145" s="8"/>
      <c r="BAT145" s="8"/>
      <c r="BAU145" s="8"/>
      <c r="BAV145" s="8"/>
      <c r="BAW145" s="8"/>
      <c r="BAX145" s="8"/>
      <c r="BAY145" s="8"/>
      <c r="BAZ145" s="8"/>
      <c r="BBA145" s="8"/>
      <c r="BBB145" s="8"/>
      <c r="BBC145" s="8"/>
      <c r="BBD145" s="8"/>
      <c r="BBE145" s="8"/>
      <c r="BBF145" s="8"/>
      <c r="BBG145" s="8"/>
      <c r="BBH145" s="8"/>
      <c r="BBI145" s="8"/>
      <c r="BBJ145" s="8"/>
      <c r="BBK145" s="8"/>
      <c r="BBL145" s="8"/>
      <c r="BBM145" s="8"/>
      <c r="BBN145" s="8"/>
      <c r="BBO145" s="8"/>
      <c r="BBP145" s="8"/>
      <c r="BBQ145" s="8"/>
      <c r="BBR145" s="8"/>
      <c r="BBS145" s="8"/>
      <c r="BBT145" s="8"/>
      <c r="BBU145" s="8"/>
      <c r="BBV145" s="8"/>
      <c r="BBW145" s="8"/>
      <c r="BBX145" s="8"/>
      <c r="BBY145" s="8"/>
      <c r="BBZ145" s="8"/>
      <c r="BCA145" s="8"/>
      <c r="BCB145" s="8"/>
      <c r="BCC145" s="8"/>
      <c r="BCD145" s="8"/>
      <c r="BCE145" s="8"/>
      <c r="BCF145" s="8"/>
      <c r="BCG145" s="8"/>
      <c r="BCH145" s="8"/>
      <c r="BCI145" s="8"/>
      <c r="BCJ145" s="8"/>
      <c r="BCK145" s="8"/>
      <c r="BCL145" s="8"/>
      <c r="BCM145" s="8"/>
      <c r="BCN145" s="8"/>
      <c r="BCO145" s="8"/>
      <c r="BCP145" s="8"/>
      <c r="BCQ145" s="8"/>
      <c r="BCR145" s="8"/>
      <c r="BCS145" s="8"/>
      <c r="BCT145" s="8"/>
      <c r="BCU145" s="8"/>
      <c r="BCV145" s="8"/>
      <c r="BCW145" s="8"/>
      <c r="BCX145" s="8"/>
      <c r="BCY145" s="8"/>
      <c r="BCZ145" s="8"/>
      <c r="BDA145" s="8"/>
      <c r="BDB145" s="8"/>
      <c r="BDC145" s="8"/>
      <c r="BDD145" s="8"/>
      <c r="BDE145" s="8"/>
      <c r="BDF145" s="8"/>
      <c r="BDG145" s="8"/>
      <c r="BDH145" s="8"/>
      <c r="BDI145" s="8"/>
      <c r="BDJ145" s="8"/>
      <c r="BDK145" s="8"/>
      <c r="BDL145" s="8"/>
      <c r="BDM145" s="8"/>
      <c r="BDN145" s="8"/>
      <c r="BDO145" s="8"/>
      <c r="BDP145" s="8"/>
      <c r="BDQ145" s="8"/>
      <c r="BDR145" s="8"/>
      <c r="BDS145" s="8"/>
      <c r="BDT145" s="8"/>
      <c r="BDU145" s="8"/>
      <c r="BDV145" s="8"/>
      <c r="BDW145" s="8"/>
      <c r="BDX145" s="8"/>
      <c r="BDY145" s="8"/>
      <c r="BDZ145" s="8"/>
      <c r="BEA145" s="8"/>
      <c r="BEB145" s="8"/>
      <c r="BEC145" s="8"/>
      <c r="BED145" s="8"/>
      <c r="BEE145" s="8"/>
      <c r="BEF145" s="8"/>
      <c r="BEG145" s="8"/>
      <c r="BEH145" s="8"/>
      <c r="BEI145" s="8"/>
      <c r="BEJ145" s="8"/>
      <c r="BEK145" s="8"/>
      <c r="BEL145" s="8"/>
      <c r="BEM145" s="8"/>
      <c r="BEN145" s="8"/>
      <c r="BEO145" s="8"/>
      <c r="BEP145" s="8"/>
      <c r="BEQ145" s="8"/>
      <c r="BER145" s="8"/>
      <c r="BES145" s="8"/>
      <c r="BET145" s="8"/>
      <c r="BEU145" s="8"/>
      <c r="BEV145" s="8"/>
      <c r="BEW145" s="8"/>
      <c r="BEX145" s="8"/>
      <c r="BEY145" s="8"/>
      <c r="BEZ145" s="8"/>
      <c r="BFA145" s="8"/>
      <c r="BFB145" s="8"/>
      <c r="BFC145" s="8"/>
      <c r="BFD145" s="8"/>
      <c r="BFE145" s="8"/>
      <c r="BFF145" s="8"/>
      <c r="BFG145" s="8"/>
      <c r="BFH145" s="8"/>
      <c r="BFI145" s="8"/>
      <c r="BFJ145" s="8"/>
      <c r="BFK145" s="8"/>
      <c r="BFL145" s="8"/>
      <c r="BFM145" s="8"/>
      <c r="BFN145" s="8"/>
      <c r="BFO145" s="8"/>
      <c r="BFP145" s="8"/>
      <c r="BFQ145" s="8"/>
      <c r="BFR145" s="8"/>
      <c r="BFS145" s="8"/>
      <c r="BFT145" s="8"/>
      <c r="BFU145" s="8"/>
      <c r="BFV145" s="8"/>
      <c r="BFW145" s="8"/>
      <c r="BFX145" s="8"/>
      <c r="BFY145" s="8"/>
      <c r="BFZ145" s="8"/>
      <c r="BGA145" s="8"/>
      <c r="BGB145" s="8"/>
      <c r="BGC145" s="8"/>
      <c r="BGD145" s="8"/>
      <c r="BGE145" s="8"/>
      <c r="BGF145" s="8"/>
      <c r="BGG145" s="8"/>
      <c r="BGH145" s="8"/>
      <c r="BGI145" s="8"/>
      <c r="BGJ145" s="8"/>
      <c r="BGK145" s="8"/>
      <c r="BGL145" s="8"/>
      <c r="BGM145" s="8"/>
      <c r="BGN145" s="8"/>
      <c r="BGO145" s="8"/>
      <c r="BGP145" s="8"/>
      <c r="BGQ145" s="8"/>
      <c r="BGR145" s="8"/>
      <c r="BGS145" s="8"/>
      <c r="BGT145" s="8"/>
    </row>
    <row r="146" spans="1:1554" s="7" customFormat="1" ht="30" customHeight="1" x14ac:dyDescent="0.4">
      <c r="A146" s="637" t="s">
        <v>120</v>
      </c>
      <c r="B146" s="637"/>
      <c r="C146" s="637"/>
      <c r="D146" s="637"/>
      <c r="E146" s="637"/>
      <c r="F146" s="637"/>
      <c r="G146" s="637"/>
      <c r="H146" s="637"/>
      <c r="I146" s="637"/>
      <c r="J146" s="637"/>
      <c r="K146" s="637"/>
      <c r="L146" s="637"/>
      <c r="M146" s="637"/>
      <c r="N146" s="637"/>
      <c r="O146" s="637"/>
      <c r="P146" s="637"/>
      <c r="Q146" s="637"/>
      <c r="R146" s="637"/>
      <c r="S146" s="637"/>
      <c r="T146" s="637"/>
      <c r="U146" s="637"/>
      <c r="V146" s="637"/>
      <c r="W146" s="637"/>
      <c r="X146" s="637"/>
      <c r="Y146" s="637"/>
      <c r="Z146" s="637"/>
      <c r="AA146" s="637"/>
      <c r="AB146" s="637"/>
      <c r="AC146" s="637"/>
      <c r="AD146" s="637"/>
      <c r="AE146" s="637"/>
      <c r="AF146" s="637"/>
      <c r="AG146" s="637"/>
      <c r="AH146" s="637"/>
      <c r="AI146" s="637"/>
      <c r="AJ146" s="637"/>
      <c r="AK146" s="637"/>
      <c r="AL146" s="637"/>
      <c r="AM146" s="637"/>
      <c r="AN146" s="637"/>
      <c r="AO146" s="637"/>
      <c r="AP146" s="637"/>
      <c r="AQ146" s="637"/>
      <c r="AR146" s="637"/>
      <c r="AS146" s="637"/>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c r="ED146" s="8"/>
      <c r="EE146" s="8"/>
      <c r="EF146" s="8"/>
      <c r="EG146" s="8"/>
      <c r="EH146" s="8"/>
      <c r="EI146" s="8"/>
      <c r="EJ146" s="8"/>
      <c r="EK146" s="8"/>
      <c r="EL146" s="8"/>
      <c r="EM146" s="8"/>
      <c r="EN146" s="8"/>
      <c r="EO146" s="8"/>
      <c r="EP146" s="8"/>
      <c r="EQ146" s="8"/>
      <c r="ER146" s="8"/>
      <c r="ES146" s="8"/>
      <c r="ET146" s="8"/>
      <c r="EU146" s="8"/>
      <c r="EV146" s="8"/>
      <c r="EW146" s="8"/>
      <c r="EX146" s="8"/>
      <c r="EY146" s="8"/>
      <c r="EZ146" s="8"/>
      <c r="FA146" s="8"/>
      <c r="FB146" s="8"/>
      <c r="FC146" s="8"/>
      <c r="FD146" s="8"/>
      <c r="FE146" s="8"/>
      <c r="FF146" s="8"/>
      <c r="FG146" s="8"/>
      <c r="FH146" s="8"/>
      <c r="FI146" s="8"/>
      <c r="FJ146" s="8"/>
      <c r="FK146" s="8"/>
      <c r="FL146" s="8"/>
      <c r="FM146" s="8"/>
      <c r="FN146" s="8"/>
      <c r="FO146" s="8"/>
      <c r="FP146" s="8"/>
      <c r="FQ146" s="8"/>
      <c r="FR146" s="8"/>
      <c r="FS146" s="8"/>
      <c r="FT146" s="8"/>
      <c r="FU146" s="8"/>
      <c r="FV146" s="8"/>
      <c r="FW146" s="8"/>
      <c r="FX146" s="8"/>
      <c r="FY146" s="8"/>
      <c r="FZ146" s="8"/>
      <c r="GA146" s="8"/>
      <c r="GB146" s="8"/>
      <c r="GC146" s="8"/>
      <c r="GD146" s="8"/>
      <c r="GE146" s="8"/>
      <c r="GF146" s="8"/>
      <c r="GG146" s="8"/>
      <c r="GH146" s="8"/>
      <c r="GI146" s="8"/>
      <c r="GJ146" s="8"/>
      <c r="GK146" s="8"/>
      <c r="GL146" s="8"/>
      <c r="GM146" s="8"/>
      <c r="GN146" s="8"/>
      <c r="GO146" s="8"/>
      <c r="GP146" s="8"/>
      <c r="GQ146" s="8"/>
      <c r="GR146" s="8"/>
      <c r="GS146" s="8"/>
      <c r="GT146" s="8"/>
      <c r="GU146" s="8"/>
      <c r="GV146" s="8"/>
      <c r="GW146" s="8"/>
      <c r="GX146" s="8"/>
      <c r="GY146" s="8"/>
      <c r="GZ146" s="8"/>
      <c r="HA146" s="8"/>
      <c r="HB146" s="8"/>
      <c r="HC146" s="8"/>
      <c r="HD146" s="8"/>
      <c r="HE146" s="8"/>
      <c r="HF146" s="8"/>
      <c r="HG146" s="8"/>
      <c r="HH146" s="8"/>
      <c r="HI146" s="8"/>
      <c r="HJ146" s="8"/>
      <c r="HK146" s="8"/>
      <c r="HL146" s="8"/>
      <c r="HM146" s="8"/>
      <c r="HN146" s="8"/>
      <c r="HO146" s="8"/>
      <c r="HP146" s="8"/>
      <c r="HQ146" s="8"/>
      <c r="HR146" s="8"/>
      <c r="HS146" s="8"/>
      <c r="HT146" s="8"/>
      <c r="HU146" s="8"/>
      <c r="HV146" s="8"/>
      <c r="HW146" s="8"/>
      <c r="HX146" s="8"/>
      <c r="HY146" s="8"/>
      <c r="HZ146" s="8"/>
      <c r="IA146" s="8"/>
      <c r="IB146" s="8"/>
      <c r="IC146" s="8"/>
      <c r="ID146" s="8"/>
      <c r="IE146" s="8"/>
      <c r="IF146" s="8"/>
      <c r="IG146" s="8"/>
      <c r="IH146" s="8"/>
      <c r="II146" s="8"/>
      <c r="IJ146" s="8"/>
      <c r="IK146" s="8"/>
      <c r="IL146" s="8"/>
      <c r="IM146" s="8"/>
      <c r="IN146" s="8"/>
      <c r="IO146" s="8"/>
      <c r="IP146" s="8"/>
      <c r="IQ146" s="8"/>
      <c r="IR146" s="8"/>
      <c r="IS146" s="8"/>
      <c r="IT146" s="8"/>
      <c r="IU146" s="8"/>
      <c r="IV146" s="8"/>
      <c r="IW146" s="8"/>
      <c r="IX146" s="8"/>
      <c r="IY146" s="8"/>
      <c r="IZ146" s="8"/>
      <c r="JA146" s="8"/>
      <c r="JB146" s="8"/>
      <c r="JC146" s="8"/>
      <c r="JD146" s="8"/>
      <c r="JE146" s="8"/>
      <c r="JF146" s="8"/>
      <c r="JG146" s="8"/>
      <c r="JH146" s="8"/>
      <c r="JI146" s="8"/>
      <c r="JJ146" s="8"/>
      <c r="JK146" s="8"/>
      <c r="JL146" s="8"/>
      <c r="JM146" s="8"/>
      <c r="JN146" s="8"/>
      <c r="JO146" s="8"/>
      <c r="JP146" s="8"/>
      <c r="JQ146" s="8"/>
      <c r="JR146" s="8"/>
      <c r="JS146" s="8"/>
      <c r="JT146" s="8"/>
      <c r="JU146" s="8"/>
      <c r="JV146" s="8"/>
      <c r="JW146" s="8"/>
      <c r="JX146" s="8"/>
      <c r="JY146" s="8"/>
      <c r="JZ146" s="8"/>
      <c r="KA146" s="8"/>
      <c r="KB146" s="8"/>
      <c r="KC146" s="8"/>
      <c r="KD146" s="8"/>
      <c r="KE146" s="8"/>
      <c r="KF146" s="8"/>
      <c r="KG146" s="8"/>
      <c r="KH146" s="8"/>
      <c r="KI146" s="8"/>
      <c r="KJ146" s="8"/>
      <c r="KK146" s="8"/>
      <c r="KL146" s="8"/>
      <c r="KM146" s="8"/>
      <c r="KN146" s="8"/>
      <c r="KO146" s="8"/>
      <c r="KP146" s="8"/>
      <c r="KQ146" s="8"/>
      <c r="KR146" s="8"/>
      <c r="KS146" s="8"/>
      <c r="KT146" s="8"/>
      <c r="KU146" s="8"/>
      <c r="KV146" s="8"/>
      <c r="KW146" s="8"/>
      <c r="KX146" s="8"/>
      <c r="KY146" s="8"/>
      <c r="KZ146" s="8"/>
      <c r="LA146" s="8"/>
      <c r="LB146" s="8"/>
      <c r="LC146" s="8"/>
      <c r="LD146" s="8"/>
      <c r="LE146" s="8"/>
      <c r="LF146" s="8"/>
      <c r="LG146" s="8"/>
      <c r="LH146" s="8"/>
      <c r="LI146" s="8"/>
      <c r="LJ146" s="8"/>
      <c r="LK146" s="8"/>
      <c r="LL146" s="8"/>
      <c r="LM146" s="8"/>
      <c r="LN146" s="8"/>
      <c r="LO146" s="8"/>
      <c r="LP146" s="8"/>
      <c r="LQ146" s="8"/>
      <c r="LR146" s="8"/>
      <c r="LS146" s="8"/>
      <c r="LT146" s="8"/>
      <c r="LU146" s="8"/>
      <c r="LV146" s="8"/>
      <c r="LW146" s="8"/>
      <c r="LX146" s="8"/>
      <c r="LY146" s="8"/>
      <c r="LZ146" s="8"/>
      <c r="MA146" s="8"/>
      <c r="MB146" s="8"/>
      <c r="MC146" s="8"/>
      <c r="MD146" s="8"/>
      <c r="ME146" s="8"/>
      <c r="MF146" s="8"/>
      <c r="MG146" s="8"/>
      <c r="MH146" s="8"/>
      <c r="MI146" s="8"/>
      <c r="MJ146" s="8"/>
      <c r="MK146" s="8"/>
      <c r="ML146" s="8"/>
      <c r="MM146" s="8"/>
      <c r="MN146" s="8"/>
      <c r="MO146" s="8"/>
      <c r="MP146" s="8"/>
      <c r="MQ146" s="8"/>
      <c r="MR146" s="8"/>
      <c r="MS146" s="8"/>
      <c r="MT146" s="8"/>
      <c r="MU146" s="8"/>
      <c r="MV146" s="8"/>
      <c r="MW146" s="8"/>
      <c r="MX146" s="8"/>
      <c r="MY146" s="8"/>
      <c r="MZ146" s="8"/>
      <c r="NA146" s="8"/>
      <c r="NB146" s="8"/>
      <c r="NC146" s="8"/>
      <c r="ND146" s="8"/>
      <c r="NE146" s="8"/>
      <c r="NF146" s="8"/>
      <c r="NG146" s="8"/>
      <c r="NH146" s="8"/>
      <c r="NI146" s="8"/>
      <c r="NJ146" s="8"/>
      <c r="NK146" s="8"/>
      <c r="NL146" s="8"/>
      <c r="NM146" s="8"/>
      <c r="NN146" s="8"/>
      <c r="NO146" s="8"/>
      <c r="NP146" s="8"/>
      <c r="NQ146" s="8"/>
      <c r="NR146" s="8"/>
      <c r="NS146" s="8"/>
      <c r="NT146" s="8"/>
      <c r="NU146" s="8"/>
      <c r="NV146" s="8"/>
      <c r="NW146" s="8"/>
      <c r="NX146" s="8"/>
      <c r="NY146" s="8"/>
      <c r="NZ146" s="8"/>
      <c r="OA146" s="8"/>
      <c r="OB146" s="8"/>
      <c r="OC146" s="8"/>
      <c r="OD146" s="8"/>
      <c r="OE146" s="8"/>
      <c r="OF146" s="8"/>
      <c r="OG146" s="8"/>
      <c r="OH146" s="8"/>
      <c r="OI146" s="8"/>
      <c r="OJ146" s="8"/>
      <c r="OK146" s="8"/>
      <c r="OL146" s="8"/>
      <c r="OM146" s="8"/>
      <c r="ON146" s="8"/>
      <c r="OO146" s="8"/>
      <c r="OP146" s="8"/>
      <c r="OQ146" s="8"/>
      <c r="OR146" s="8"/>
      <c r="OS146" s="8"/>
      <c r="OT146" s="8"/>
      <c r="OU146" s="8"/>
      <c r="OV146" s="8"/>
      <c r="OW146" s="8"/>
      <c r="OX146" s="8"/>
      <c r="OY146" s="8"/>
      <c r="OZ146" s="8"/>
      <c r="PA146" s="8"/>
      <c r="PB146" s="8"/>
      <c r="PC146" s="8"/>
      <c r="PD146" s="8"/>
      <c r="PE146" s="8"/>
      <c r="PF146" s="8"/>
      <c r="PG146" s="8"/>
      <c r="PH146" s="8"/>
      <c r="PI146" s="8"/>
      <c r="PJ146" s="8"/>
      <c r="PK146" s="8"/>
      <c r="PL146" s="8"/>
      <c r="PM146" s="8"/>
      <c r="PN146" s="8"/>
      <c r="PO146" s="8"/>
      <c r="PP146" s="8"/>
      <c r="PQ146" s="8"/>
      <c r="PR146" s="8"/>
      <c r="PS146" s="8"/>
      <c r="PT146" s="8"/>
      <c r="PU146" s="8"/>
      <c r="PV146" s="8"/>
      <c r="PW146" s="8"/>
      <c r="PX146" s="8"/>
      <c r="PY146" s="8"/>
      <c r="PZ146" s="8"/>
      <c r="QA146" s="8"/>
      <c r="QB146" s="8"/>
      <c r="QC146" s="8"/>
      <c r="QD146" s="8"/>
      <c r="QE146" s="8"/>
      <c r="QF146" s="8"/>
      <c r="QG146" s="8"/>
      <c r="QH146" s="8"/>
      <c r="QI146" s="8"/>
      <c r="QJ146" s="8"/>
      <c r="QK146" s="8"/>
      <c r="QL146" s="8"/>
      <c r="QM146" s="8"/>
      <c r="QN146" s="8"/>
      <c r="QO146" s="8"/>
      <c r="QP146" s="8"/>
      <c r="QQ146" s="8"/>
      <c r="QR146" s="8"/>
      <c r="QS146" s="8"/>
      <c r="QT146" s="8"/>
      <c r="QU146" s="8"/>
      <c r="QV146" s="8"/>
      <c r="QW146" s="8"/>
      <c r="QX146" s="8"/>
      <c r="QY146" s="8"/>
      <c r="QZ146" s="8"/>
      <c r="RA146" s="8"/>
      <c r="RB146" s="8"/>
      <c r="RC146" s="8"/>
      <c r="RD146" s="8"/>
      <c r="RE146" s="8"/>
      <c r="RF146" s="8"/>
      <c r="RG146" s="8"/>
      <c r="RH146" s="8"/>
      <c r="RI146" s="8"/>
      <c r="RJ146" s="8"/>
      <c r="RK146" s="8"/>
      <c r="RL146" s="8"/>
      <c r="RM146" s="8"/>
      <c r="RN146" s="8"/>
      <c r="RO146" s="8"/>
      <c r="RP146" s="8"/>
      <c r="RQ146" s="8"/>
      <c r="RR146" s="8"/>
      <c r="RS146" s="8"/>
      <c r="RT146" s="8"/>
      <c r="RU146" s="8"/>
      <c r="RV146" s="8"/>
      <c r="RW146" s="8"/>
      <c r="RX146" s="8"/>
      <c r="RY146" s="8"/>
      <c r="RZ146" s="8"/>
      <c r="SA146" s="8"/>
      <c r="SB146" s="8"/>
      <c r="SC146" s="8"/>
      <c r="SD146" s="8"/>
      <c r="SE146" s="8"/>
      <c r="SF146" s="8"/>
      <c r="SG146" s="8"/>
      <c r="SH146" s="8"/>
      <c r="SI146" s="8"/>
      <c r="SJ146" s="8"/>
      <c r="SK146" s="8"/>
      <c r="SL146" s="8"/>
      <c r="SM146" s="8"/>
      <c r="SN146" s="8"/>
      <c r="SO146" s="8"/>
      <c r="SP146" s="8"/>
      <c r="SQ146" s="8"/>
      <c r="SR146" s="8"/>
      <c r="SS146" s="8"/>
      <c r="ST146" s="8"/>
      <c r="SU146" s="8"/>
      <c r="SV146" s="8"/>
      <c r="SW146" s="8"/>
      <c r="SX146" s="8"/>
      <c r="SY146" s="8"/>
      <c r="SZ146" s="8"/>
      <c r="TA146" s="8"/>
      <c r="TB146" s="8"/>
      <c r="TC146" s="8"/>
      <c r="TD146" s="8"/>
      <c r="TE146" s="8"/>
      <c r="TF146" s="8"/>
      <c r="TG146" s="8"/>
      <c r="TH146" s="8"/>
      <c r="TI146" s="8"/>
      <c r="TJ146" s="8"/>
      <c r="TK146" s="8"/>
      <c r="TL146" s="8"/>
      <c r="TM146" s="8"/>
      <c r="TN146" s="8"/>
      <c r="TO146" s="8"/>
      <c r="TP146" s="8"/>
      <c r="TQ146" s="8"/>
      <c r="TR146" s="8"/>
      <c r="TS146" s="8"/>
      <c r="TT146" s="8"/>
      <c r="TU146" s="8"/>
      <c r="TV146" s="8"/>
      <c r="TW146" s="8"/>
      <c r="TX146" s="8"/>
      <c r="TY146" s="8"/>
      <c r="TZ146" s="8"/>
      <c r="UA146" s="8"/>
      <c r="UB146" s="8"/>
      <c r="UC146" s="8"/>
      <c r="UD146" s="8"/>
      <c r="UE146" s="8"/>
      <c r="UF146" s="8"/>
      <c r="UG146" s="8"/>
      <c r="UH146" s="8"/>
      <c r="UI146" s="8"/>
      <c r="UJ146" s="8"/>
      <c r="UK146" s="8"/>
      <c r="UL146" s="8"/>
      <c r="UM146" s="8"/>
      <c r="UN146" s="8"/>
      <c r="UO146" s="8"/>
      <c r="UP146" s="8"/>
      <c r="UQ146" s="8"/>
      <c r="UR146" s="8"/>
      <c r="US146" s="8"/>
      <c r="UT146" s="8"/>
      <c r="UU146" s="8"/>
      <c r="UV146" s="8"/>
      <c r="UW146" s="8"/>
      <c r="UX146" s="8"/>
      <c r="UY146" s="8"/>
      <c r="UZ146" s="8"/>
      <c r="VA146" s="8"/>
      <c r="VB146" s="8"/>
      <c r="VC146" s="8"/>
      <c r="VD146" s="8"/>
      <c r="VE146" s="8"/>
      <c r="VF146" s="8"/>
      <c r="VG146" s="8"/>
      <c r="VH146" s="8"/>
      <c r="VI146" s="8"/>
      <c r="VJ146" s="8"/>
      <c r="VK146" s="8"/>
      <c r="VL146" s="8"/>
      <c r="VM146" s="8"/>
      <c r="VN146" s="8"/>
      <c r="VO146" s="8"/>
      <c r="VP146" s="8"/>
      <c r="VQ146" s="8"/>
      <c r="VR146" s="8"/>
      <c r="VS146" s="8"/>
      <c r="VT146" s="8"/>
      <c r="VU146" s="8"/>
      <c r="VV146" s="8"/>
      <c r="VW146" s="8"/>
      <c r="VX146" s="8"/>
      <c r="VY146" s="8"/>
      <c r="VZ146" s="8"/>
      <c r="WA146" s="8"/>
      <c r="WB146" s="8"/>
      <c r="WC146" s="8"/>
      <c r="WD146" s="8"/>
      <c r="WE146" s="8"/>
      <c r="WF146" s="8"/>
      <c r="WG146" s="8"/>
      <c r="WH146" s="8"/>
      <c r="WI146" s="8"/>
      <c r="WJ146" s="8"/>
      <c r="WK146" s="8"/>
      <c r="WL146" s="8"/>
      <c r="WM146" s="8"/>
      <c r="WN146" s="8"/>
      <c r="WO146" s="8"/>
      <c r="WP146" s="8"/>
      <c r="WQ146" s="8"/>
      <c r="WR146" s="8"/>
      <c r="WS146" s="8"/>
      <c r="WT146" s="8"/>
      <c r="WU146" s="8"/>
      <c r="WV146" s="8"/>
      <c r="WW146" s="8"/>
      <c r="WX146" s="8"/>
      <c r="WY146" s="8"/>
      <c r="WZ146" s="8"/>
      <c r="XA146" s="8"/>
      <c r="XB146" s="8"/>
      <c r="XC146" s="8"/>
      <c r="XD146" s="8"/>
      <c r="XE146" s="8"/>
      <c r="XF146" s="8"/>
      <c r="XG146" s="8"/>
      <c r="XH146" s="8"/>
      <c r="XI146" s="8"/>
      <c r="XJ146" s="8"/>
      <c r="XK146" s="8"/>
      <c r="XL146" s="8"/>
      <c r="XM146" s="8"/>
      <c r="XN146" s="8"/>
      <c r="XO146" s="8"/>
      <c r="XP146" s="8"/>
      <c r="XQ146" s="8"/>
      <c r="XR146" s="8"/>
      <c r="XS146" s="8"/>
      <c r="XT146" s="8"/>
      <c r="XU146" s="8"/>
      <c r="XV146" s="8"/>
      <c r="XW146" s="8"/>
      <c r="XX146" s="8"/>
      <c r="XY146" s="8"/>
      <c r="XZ146" s="8"/>
      <c r="YA146" s="8"/>
      <c r="YB146" s="8"/>
      <c r="YC146" s="8"/>
      <c r="YD146" s="8"/>
      <c r="YE146" s="8"/>
      <c r="YF146" s="8"/>
      <c r="YG146" s="8"/>
      <c r="YH146" s="8"/>
      <c r="YI146" s="8"/>
      <c r="YJ146" s="8"/>
      <c r="YK146" s="8"/>
      <c r="YL146" s="8"/>
      <c r="YM146" s="8"/>
      <c r="YN146" s="8"/>
      <c r="YO146" s="8"/>
      <c r="YP146" s="8"/>
      <c r="YQ146" s="8"/>
      <c r="YR146" s="8"/>
      <c r="YS146" s="8"/>
      <c r="YT146" s="8"/>
      <c r="YU146" s="8"/>
      <c r="YV146" s="8"/>
      <c r="YW146" s="8"/>
      <c r="YX146" s="8"/>
      <c r="YY146" s="8"/>
      <c r="YZ146" s="8"/>
      <c r="ZA146" s="8"/>
      <c r="ZB146" s="8"/>
      <c r="ZC146" s="8"/>
      <c r="ZD146" s="8"/>
      <c r="ZE146" s="8"/>
      <c r="ZF146" s="8"/>
      <c r="ZG146" s="8"/>
      <c r="ZH146" s="8"/>
      <c r="ZI146" s="8"/>
      <c r="ZJ146" s="8"/>
      <c r="ZK146" s="8"/>
      <c r="ZL146" s="8"/>
      <c r="ZM146" s="8"/>
      <c r="ZN146" s="8"/>
      <c r="ZO146" s="8"/>
      <c r="ZP146" s="8"/>
      <c r="ZQ146" s="8"/>
      <c r="ZR146" s="8"/>
      <c r="ZS146" s="8"/>
      <c r="ZT146" s="8"/>
      <c r="ZU146" s="8"/>
      <c r="ZV146" s="8"/>
      <c r="ZW146" s="8"/>
      <c r="ZX146" s="8"/>
      <c r="ZY146" s="8"/>
      <c r="ZZ146" s="8"/>
      <c r="AAA146" s="8"/>
      <c r="AAB146" s="8"/>
      <c r="AAC146" s="8"/>
      <c r="AAD146" s="8"/>
      <c r="AAE146" s="8"/>
      <c r="AAF146" s="8"/>
      <c r="AAG146" s="8"/>
      <c r="AAH146" s="8"/>
      <c r="AAI146" s="8"/>
      <c r="AAJ146" s="8"/>
      <c r="AAK146" s="8"/>
      <c r="AAL146" s="8"/>
      <c r="AAM146" s="8"/>
      <c r="AAN146" s="8"/>
      <c r="AAO146" s="8"/>
      <c r="AAP146" s="8"/>
      <c r="AAQ146" s="8"/>
      <c r="AAR146" s="8"/>
      <c r="AAS146" s="8"/>
      <c r="AAT146" s="8"/>
      <c r="AAU146" s="8"/>
      <c r="AAV146" s="8"/>
      <c r="AAW146" s="8"/>
      <c r="AAX146" s="8"/>
      <c r="AAY146" s="8"/>
      <c r="AAZ146" s="8"/>
      <c r="ABA146" s="8"/>
      <c r="ABB146" s="8"/>
      <c r="ABC146" s="8"/>
      <c r="ABD146" s="8"/>
      <c r="ABE146" s="8"/>
      <c r="ABF146" s="8"/>
      <c r="ABG146" s="8"/>
      <c r="ABH146" s="8"/>
      <c r="ABI146" s="8"/>
      <c r="ABJ146" s="8"/>
      <c r="ABK146" s="8"/>
      <c r="ABL146" s="8"/>
      <c r="ABM146" s="8"/>
      <c r="ABN146" s="8"/>
      <c r="ABO146" s="8"/>
      <c r="ABP146" s="8"/>
      <c r="ABQ146" s="8"/>
      <c r="ABR146" s="8"/>
      <c r="ABS146" s="8"/>
      <c r="ABT146" s="8"/>
      <c r="ABU146" s="8"/>
      <c r="ABV146" s="8"/>
      <c r="ABW146" s="8"/>
      <c r="ABX146" s="8"/>
      <c r="ABY146" s="8"/>
      <c r="ABZ146" s="8"/>
      <c r="ACA146" s="8"/>
      <c r="ACB146" s="8"/>
      <c r="ACC146" s="8"/>
      <c r="ACD146" s="8"/>
      <c r="ACE146" s="8"/>
      <c r="ACF146" s="8"/>
      <c r="ACG146" s="8"/>
      <c r="ACH146" s="8"/>
      <c r="ACI146" s="8"/>
      <c r="ACJ146" s="8"/>
      <c r="ACK146" s="8"/>
      <c r="ACL146" s="8"/>
      <c r="ACM146" s="8"/>
      <c r="ACN146" s="8"/>
      <c r="ACO146" s="8"/>
      <c r="ACP146" s="8"/>
      <c r="ACQ146" s="8"/>
      <c r="ACR146" s="8"/>
      <c r="ACS146" s="8"/>
      <c r="ACT146" s="8"/>
      <c r="ACU146" s="8"/>
      <c r="ACV146" s="8"/>
      <c r="ACW146" s="8"/>
      <c r="ACX146" s="8"/>
      <c r="ACY146" s="8"/>
      <c r="ACZ146" s="8"/>
      <c r="ADA146" s="8"/>
      <c r="ADB146" s="8"/>
      <c r="ADC146" s="8"/>
      <c r="ADD146" s="8"/>
      <c r="ADE146" s="8"/>
      <c r="ADF146" s="8"/>
      <c r="ADG146" s="8"/>
      <c r="ADH146" s="8"/>
      <c r="ADI146" s="8"/>
      <c r="ADJ146" s="8"/>
      <c r="ADK146" s="8"/>
      <c r="ADL146" s="8"/>
      <c r="ADM146" s="8"/>
      <c r="ADN146" s="8"/>
      <c r="ADO146" s="8"/>
      <c r="ADP146" s="8"/>
      <c r="ADQ146" s="8"/>
      <c r="ADR146" s="8"/>
      <c r="ADS146" s="8"/>
      <c r="ADT146" s="8"/>
      <c r="ADU146" s="8"/>
      <c r="ADV146" s="8"/>
      <c r="ADW146" s="8"/>
      <c r="ADX146" s="8"/>
      <c r="ADY146" s="8"/>
      <c r="ADZ146" s="8"/>
      <c r="AEA146" s="8"/>
      <c r="AEB146" s="8"/>
      <c r="AEC146" s="8"/>
      <c r="AED146" s="8"/>
      <c r="AEE146" s="8"/>
      <c r="AEF146" s="8"/>
      <c r="AEG146" s="8"/>
      <c r="AEH146" s="8"/>
      <c r="AEI146" s="8"/>
      <c r="AEJ146" s="8"/>
      <c r="AEK146" s="8"/>
      <c r="AEL146" s="8"/>
      <c r="AEM146" s="8"/>
      <c r="AEN146" s="8"/>
      <c r="AEO146" s="8"/>
      <c r="AEP146" s="8"/>
      <c r="AEQ146" s="8"/>
      <c r="AER146" s="8"/>
      <c r="AES146" s="8"/>
      <c r="AET146" s="8"/>
      <c r="AEU146" s="8"/>
      <c r="AEV146" s="8"/>
      <c r="AEW146" s="8"/>
      <c r="AEX146" s="8"/>
      <c r="AEY146" s="8"/>
      <c r="AEZ146" s="8"/>
      <c r="AFA146" s="8"/>
      <c r="AFB146" s="8"/>
      <c r="AFC146" s="8"/>
      <c r="AFD146" s="8"/>
      <c r="AFE146" s="8"/>
      <c r="AFF146" s="8"/>
      <c r="AFG146" s="8"/>
      <c r="AFH146" s="8"/>
      <c r="AFI146" s="8"/>
      <c r="AFJ146" s="8"/>
      <c r="AFK146" s="8"/>
      <c r="AFL146" s="8"/>
      <c r="AFM146" s="8"/>
      <c r="AFN146" s="8"/>
      <c r="AFO146" s="8"/>
      <c r="AFP146" s="8"/>
      <c r="AFQ146" s="8"/>
      <c r="AFR146" s="8"/>
      <c r="AFS146" s="8"/>
      <c r="AFT146" s="8"/>
      <c r="AFU146" s="8"/>
      <c r="AFV146" s="8"/>
      <c r="AFW146" s="8"/>
      <c r="AFX146" s="8"/>
      <c r="AFY146" s="8"/>
      <c r="AFZ146" s="8"/>
      <c r="AGA146" s="8"/>
      <c r="AGB146" s="8"/>
      <c r="AGC146" s="8"/>
      <c r="AGD146" s="8"/>
      <c r="AGE146" s="8"/>
      <c r="AGF146" s="8"/>
      <c r="AGG146" s="8"/>
      <c r="AGH146" s="8"/>
      <c r="AGI146" s="8"/>
      <c r="AGJ146" s="8"/>
      <c r="AGK146" s="8"/>
      <c r="AGL146" s="8"/>
      <c r="AGM146" s="8"/>
      <c r="AGN146" s="8"/>
      <c r="AGO146" s="8"/>
      <c r="AGP146" s="8"/>
      <c r="AGQ146" s="8"/>
      <c r="AGR146" s="8"/>
      <c r="AGS146" s="8"/>
      <c r="AGT146" s="8"/>
      <c r="AGU146" s="8"/>
      <c r="AGV146" s="8"/>
      <c r="AGW146" s="8"/>
      <c r="AGX146" s="8"/>
      <c r="AGY146" s="8"/>
      <c r="AGZ146" s="8"/>
      <c r="AHA146" s="8"/>
      <c r="AHB146" s="8"/>
      <c r="AHC146" s="8"/>
      <c r="AHD146" s="8"/>
      <c r="AHE146" s="8"/>
      <c r="AHF146" s="8"/>
      <c r="AHG146" s="8"/>
      <c r="AHH146" s="8"/>
      <c r="AHI146" s="8"/>
      <c r="AHJ146" s="8"/>
      <c r="AHK146" s="8"/>
      <c r="AHL146" s="8"/>
      <c r="AHM146" s="8"/>
      <c r="AHN146" s="8"/>
      <c r="AHO146" s="8"/>
      <c r="AHP146" s="8"/>
      <c r="AHQ146" s="8"/>
      <c r="AHR146" s="8"/>
      <c r="AHS146" s="8"/>
      <c r="AHT146" s="8"/>
      <c r="AHU146" s="8"/>
      <c r="AHV146" s="8"/>
      <c r="AHW146" s="8"/>
      <c r="AHX146" s="8"/>
      <c r="AHY146" s="8"/>
      <c r="AHZ146" s="8"/>
      <c r="AIA146" s="8"/>
      <c r="AIB146" s="8"/>
      <c r="AIC146" s="8"/>
      <c r="AID146" s="8"/>
      <c r="AIE146" s="8"/>
      <c r="AIF146" s="8"/>
      <c r="AIG146" s="8"/>
      <c r="AIH146" s="8"/>
      <c r="AII146" s="8"/>
      <c r="AIJ146" s="8"/>
      <c r="AIK146" s="8"/>
      <c r="AIL146" s="8"/>
      <c r="AIM146" s="8"/>
      <c r="AIN146" s="8"/>
      <c r="AIO146" s="8"/>
      <c r="AIP146" s="8"/>
      <c r="AIQ146" s="8"/>
      <c r="AIR146" s="8"/>
      <c r="AIS146" s="8"/>
      <c r="AIT146" s="8"/>
      <c r="AIU146" s="8"/>
      <c r="AIV146" s="8"/>
      <c r="AIW146" s="8"/>
      <c r="AIX146" s="8"/>
      <c r="AIY146" s="8"/>
      <c r="AIZ146" s="8"/>
      <c r="AJA146" s="8"/>
      <c r="AJB146" s="8"/>
      <c r="AJC146" s="8"/>
      <c r="AJD146" s="8"/>
      <c r="AJE146" s="8"/>
      <c r="AJF146" s="8"/>
      <c r="AJG146" s="8"/>
      <c r="AJH146" s="8"/>
      <c r="AJI146" s="8"/>
      <c r="AJJ146" s="8"/>
      <c r="AJK146" s="8"/>
      <c r="AJL146" s="8"/>
      <c r="AJM146" s="8"/>
      <c r="AJN146" s="8"/>
      <c r="AJO146" s="8"/>
      <c r="AJP146" s="8"/>
      <c r="AJQ146" s="8"/>
      <c r="AJR146" s="8"/>
      <c r="AJS146" s="8"/>
      <c r="AJT146" s="8"/>
      <c r="AJU146" s="8"/>
      <c r="AJV146" s="8"/>
      <c r="AJW146" s="8"/>
      <c r="AJX146" s="8"/>
      <c r="AJY146" s="8"/>
      <c r="AJZ146" s="8"/>
      <c r="AKA146" s="8"/>
      <c r="AKB146" s="8"/>
      <c r="AKC146" s="8"/>
      <c r="AKD146" s="8"/>
      <c r="AKE146" s="8"/>
      <c r="AKF146" s="8"/>
      <c r="AKG146" s="8"/>
      <c r="AKH146" s="8"/>
      <c r="AKI146" s="8"/>
      <c r="AKJ146" s="8"/>
      <c r="AKK146" s="8"/>
      <c r="AKL146" s="8"/>
      <c r="AKM146" s="8"/>
      <c r="AKN146" s="8"/>
      <c r="AKO146" s="8"/>
      <c r="AKP146" s="8"/>
      <c r="AKQ146" s="8"/>
      <c r="AKR146" s="8"/>
      <c r="AKS146" s="8"/>
      <c r="AKT146" s="8"/>
      <c r="AKU146" s="8"/>
      <c r="AKV146" s="8"/>
      <c r="AKW146" s="8"/>
      <c r="AKX146" s="8"/>
      <c r="AKY146" s="8"/>
      <c r="AKZ146" s="8"/>
      <c r="ALA146" s="8"/>
      <c r="ALB146" s="8"/>
      <c r="ALC146" s="8"/>
      <c r="ALD146" s="8"/>
      <c r="ALE146" s="8"/>
      <c r="ALF146" s="8"/>
      <c r="ALG146" s="8"/>
      <c r="ALH146" s="8"/>
      <c r="ALI146" s="8"/>
      <c r="ALJ146" s="8"/>
      <c r="ALK146" s="8"/>
      <c r="ALL146" s="8"/>
      <c r="ALM146" s="8"/>
      <c r="ALN146" s="8"/>
      <c r="ALO146" s="8"/>
      <c r="ALP146" s="8"/>
      <c r="ALQ146" s="8"/>
      <c r="ALR146" s="8"/>
      <c r="ALS146" s="8"/>
      <c r="ALT146" s="8"/>
      <c r="ALU146" s="8"/>
      <c r="ALV146" s="8"/>
      <c r="ALW146" s="8"/>
      <c r="ALX146" s="8"/>
      <c r="ALY146" s="8"/>
      <c r="ALZ146" s="8"/>
      <c r="AMA146" s="8"/>
      <c r="AMB146" s="8"/>
      <c r="AMC146" s="8"/>
      <c r="AMD146" s="8"/>
      <c r="AME146" s="8"/>
      <c r="AMF146" s="8"/>
      <c r="AMG146" s="8"/>
      <c r="AMH146" s="8"/>
      <c r="AMI146" s="8"/>
      <c r="AMJ146" s="8"/>
      <c r="AMK146" s="8"/>
      <c r="AML146" s="8"/>
      <c r="AMM146" s="8"/>
      <c r="AMN146" s="8"/>
      <c r="AMO146" s="8"/>
      <c r="AMP146" s="8"/>
      <c r="AMQ146" s="8"/>
      <c r="AMR146" s="8"/>
      <c r="AMS146" s="8"/>
      <c r="AMT146" s="8"/>
      <c r="AMU146" s="8"/>
      <c r="AMV146" s="8"/>
      <c r="AMW146" s="8"/>
      <c r="AMX146" s="8"/>
      <c r="AMY146" s="8"/>
      <c r="AMZ146" s="8"/>
      <c r="ANA146" s="8"/>
      <c r="ANB146" s="8"/>
      <c r="ANC146" s="8"/>
      <c r="AND146" s="8"/>
      <c r="ANE146" s="8"/>
      <c r="ANF146" s="8"/>
      <c r="ANG146" s="8"/>
      <c r="ANH146" s="8"/>
      <c r="ANI146" s="8"/>
      <c r="ANJ146" s="8"/>
      <c r="ANK146" s="8"/>
      <c r="ANL146" s="8"/>
      <c r="ANM146" s="8"/>
      <c r="ANN146" s="8"/>
      <c r="ANO146" s="8"/>
      <c r="ANP146" s="8"/>
      <c r="ANQ146" s="8"/>
      <c r="ANR146" s="8"/>
      <c r="ANS146" s="8"/>
      <c r="ANT146" s="8"/>
      <c r="ANU146" s="8"/>
      <c r="ANV146" s="8"/>
      <c r="ANW146" s="8"/>
      <c r="ANX146" s="8"/>
      <c r="ANY146" s="8"/>
      <c r="ANZ146" s="8"/>
      <c r="AOA146" s="8"/>
      <c r="AOB146" s="8"/>
      <c r="AOC146" s="8"/>
      <c r="AOD146" s="8"/>
      <c r="AOE146" s="8"/>
      <c r="AOF146" s="8"/>
      <c r="AOG146" s="8"/>
      <c r="AOH146" s="8"/>
      <c r="AOI146" s="8"/>
      <c r="AOJ146" s="8"/>
      <c r="AOK146" s="8"/>
      <c r="AOL146" s="8"/>
      <c r="AOM146" s="8"/>
      <c r="AON146" s="8"/>
      <c r="AOO146" s="8"/>
      <c r="AOP146" s="8"/>
      <c r="AOQ146" s="8"/>
      <c r="AOR146" s="8"/>
      <c r="AOS146" s="8"/>
      <c r="AOT146" s="8"/>
      <c r="AOU146" s="8"/>
      <c r="AOV146" s="8"/>
      <c r="AOW146" s="8"/>
      <c r="AOX146" s="8"/>
      <c r="AOY146" s="8"/>
      <c r="AOZ146" s="8"/>
      <c r="APA146" s="8"/>
      <c r="APB146" s="8"/>
      <c r="APC146" s="8"/>
      <c r="APD146" s="8"/>
      <c r="APE146" s="8"/>
      <c r="APF146" s="8"/>
      <c r="APG146" s="8"/>
      <c r="APH146" s="8"/>
      <c r="API146" s="8"/>
      <c r="APJ146" s="8"/>
      <c r="APK146" s="8"/>
      <c r="APL146" s="8"/>
      <c r="APM146" s="8"/>
      <c r="APN146" s="8"/>
      <c r="APO146" s="8"/>
      <c r="APP146" s="8"/>
      <c r="APQ146" s="8"/>
      <c r="APR146" s="8"/>
      <c r="APS146" s="8"/>
      <c r="APT146" s="8"/>
      <c r="APU146" s="8"/>
      <c r="APV146" s="8"/>
      <c r="APW146" s="8"/>
      <c r="APX146" s="8"/>
      <c r="APY146" s="8"/>
      <c r="APZ146" s="8"/>
      <c r="AQA146" s="8"/>
      <c r="AQB146" s="8"/>
      <c r="AQC146" s="8"/>
      <c r="AQD146" s="8"/>
      <c r="AQE146" s="8"/>
      <c r="AQF146" s="8"/>
      <c r="AQG146" s="8"/>
      <c r="AQH146" s="8"/>
      <c r="AQI146" s="8"/>
      <c r="AQJ146" s="8"/>
      <c r="AQK146" s="8"/>
      <c r="AQL146" s="8"/>
      <c r="AQM146" s="8"/>
      <c r="AQN146" s="8"/>
      <c r="AQO146" s="8"/>
      <c r="AQP146" s="8"/>
      <c r="AQQ146" s="8"/>
      <c r="AQR146" s="8"/>
      <c r="AQS146" s="8"/>
      <c r="AQT146" s="8"/>
      <c r="AQU146" s="8"/>
      <c r="AQV146" s="8"/>
      <c r="AQW146" s="8"/>
      <c r="AQX146" s="8"/>
      <c r="AQY146" s="8"/>
      <c r="AQZ146" s="8"/>
      <c r="ARA146" s="8"/>
      <c r="ARB146" s="8"/>
      <c r="ARC146" s="8"/>
      <c r="ARD146" s="8"/>
      <c r="ARE146" s="8"/>
      <c r="ARF146" s="8"/>
      <c r="ARG146" s="8"/>
      <c r="ARH146" s="8"/>
      <c r="ARI146" s="8"/>
      <c r="ARJ146" s="8"/>
      <c r="ARK146" s="8"/>
      <c r="ARL146" s="8"/>
      <c r="ARM146" s="8"/>
      <c r="ARN146" s="8"/>
      <c r="ARO146" s="8"/>
      <c r="ARP146" s="8"/>
      <c r="ARQ146" s="8"/>
      <c r="ARR146" s="8"/>
      <c r="ARS146" s="8"/>
      <c r="ART146" s="8"/>
      <c r="ARU146" s="8"/>
      <c r="ARV146" s="8"/>
      <c r="ARW146" s="8"/>
      <c r="ARX146" s="8"/>
      <c r="ARY146" s="8"/>
      <c r="ARZ146" s="8"/>
      <c r="ASA146" s="8"/>
      <c r="ASB146" s="8"/>
      <c r="ASC146" s="8"/>
      <c r="ASD146" s="8"/>
      <c r="ASE146" s="8"/>
      <c r="ASF146" s="8"/>
      <c r="ASG146" s="8"/>
      <c r="ASH146" s="8"/>
      <c r="ASI146" s="8"/>
      <c r="ASJ146" s="8"/>
      <c r="ASK146" s="8"/>
      <c r="ASL146" s="8"/>
      <c r="ASM146" s="8"/>
      <c r="ASN146" s="8"/>
      <c r="ASO146" s="8"/>
      <c r="ASP146" s="8"/>
      <c r="ASQ146" s="8"/>
      <c r="ASR146" s="8"/>
      <c r="ASS146" s="8"/>
      <c r="AST146" s="8"/>
      <c r="ASU146" s="8"/>
      <c r="ASV146" s="8"/>
      <c r="ASW146" s="8"/>
      <c r="ASX146" s="8"/>
      <c r="ASY146" s="8"/>
      <c r="ASZ146" s="8"/>
      <c r="ATA146" s="8"/>
      <c r="ATB146" s="8"/>
      <c r="ATC146" s="8"/>
      <c r="ATD146" s="8"/>
      <c r="ATE146" s="8"/>
      <c r="ATF146" s="8"/>
      <c r="ATG146" s="8"/>
      <c r="ATH146" s="8"/>
      <c r="ATI146" s="8"/>
      <c r="ATJ146" s="8"/>
      <c r="ATK146" s="8"/>
      <c r="ATL146" s="8"/>
      <c r="ATM146" s="8"/>
      <c r="ATN146" s="8"/>
      <c r="ATO146" s="8"/>
      <c r="ATP146" s="8"/>
      <c r="ATQ146" s="8"/>
      <c r="ATR146" s="8"/>
      <c r="ATS146" s="8"/>
      <c r="ATT146" s="8"/>
      <c r="ATU146" s="8"/>
      <c r="ATV146" s="8"/>
      <c r="ATW146" s="8"/>
      <c r="ATX146" s="8"/>
      <c r="ATY146" s="8"/>
      <c r="ATZ146" s="8"/>
      <c r="AUA146" s="8"/>
      <c r="AUB146" s="8"/>
      <c r="AUC146" s="8"/>
      <c r="AUD146" s="8"/>
      <c r="AUE146" s="8"/>
      <c r="AUF146" s="8"/>
      <c r="AUG146" s="8"/>
      <c r="AUH146" s="8"/>
      <c r="AUI146" s="8"/>
      <c r="AUJ146" s="8"/>
      <c r="AUK146" s="8"/>
      <c r="AUL146" s="8"/>
      <c r="AUM146" s="8"/>
      <c r="AUN146" s="8"/>
      <c r="AUO146" s="8"/>
      <c r="AUP146" s="8"/>
      <c r="AUQ146" s="8"/>
      <c r="AUR146" s="8"/>
      <c r="AUS146" s="8"/>
      <c r="AUT146" s="8"/>
      <c r="AUU146" s="8"/>
      <c r="AUV146" s="8"/>
      <c r="AUW146" s="8"/>
      <c r="AUX146" s="8"/>
      <c r="AUY146" s="8"/>
      <c r="AUZ146" s="8"/>
      <c r="AVA146" s="8"/>
      <c r="AVB146" s="8"/>
      <c r="AVC146" s="8"/>
      <c r="AVD146" s="8"/>
      <c r="AVE146" s="8"/>
      <c r="AVF146" s="8"/>
      <c r="AVG146" s="8"/>
      <c r="AVH146" s="8"/>
      <c r="AVI146" s="8"/>
      <c r="AVJ146" s="8"/>
      <c r="AVK146" s="8"/>
      <c r="AVL146" s="8"/>
      <c r="AVM146" s="8"/>
      <c r="AVN146" s="8"/>
      <c r="AVO146" s="8"/>
      <c r="AVP146" s="8"/>
      <c r="AVQ146" s="8"/>
      <c r="AVR146" s="8"/>
      <c r="AVS146" s="8"/>
      <c r="AVT146" s="8"/>
      <c r="AVU146" s="8"/>
      <c r="AVV146" s="8"/>
      <c r="AVW146" s="8"/>
      <c r="AVX146" s="8"/>
      <c r="AVY146" s="8"/>
      <c r="AVZ146" s="8"/>
      <c r="AWA146" s="8"/>
      <c r="AWB146" s="8"/>
      <c r="AWC146" s="8"/>
      <c r="AWD146" s="8"/>
      <c r="AWE146" s="8"/>
      <c r="AWF146" s="8"/>
      <c r="AWG146" s="8"/>
      <c r="AWH146" s="8"/>
      <c r="AWI146" s="8"/>
      <c r="AWJ146" s="8"/>
      <c r="AWK146" s="8"/>
      <c r="AWL146" s="8"/>
      <c r="AWM146" s="8"/>
      <c r="AWN146" s="8"/>
      <c r="AWO146" s="8"/>
      <c r="AWP146" s="8"/>
      <c r="AWQ146" s="8"/>
      <c r="AWR146" s="8"/>
      <c r="AWS146" s="8"/>
      <c r="AWT146" s="8"/>
      <c r="AWU146" s="8"/>
      <c r="AWV146" s="8"/>
      <c r="AWW146" s="8"/>
      <c r="AWX146" s="8"/>
      <c r="AWY146" s="8"/>
      <c r="AWZ146" s="8"/>
      <c r="AXA146" s="8"/>
      <c r="AXB146" s="8"/>
      <c r="AXC146" s="8"/>
      <c r="AXD146" s="8"/>
      <c r="AXE146" s="8"/>
      <c r="AXF146" s="8"/>
      <c r="AXG146" s="8"/>
      <c r="AXH146" s="8"/>
      <c r="AXI146" s="8"/>
      <c r="AXJ146" s="8"/>
      <c r="AXK146" s="8"/>
      <c r="AXL146" s="8"/>
      <c r="AXM146" s="8"/>
      <c r="AXN146" s="8"/>
      <c r="AXO146" s="8"/>
      <c r="AXP146" s="8"/>
      <c r="AXQ146" s="8"/>
      <c r="AXR146" s="8"/>
      <c r="AXS146" s="8"/>
      <c r="AXT146" s="8"/>
      <c r="AXU146" s="8"/>
      <c r="AXV146" s="8"/>
      <c r="AXW146" s="8"/>
      <c r="AXX146" s="8"/>
      <c r="AXY146" s="8"/>
      <c r="AXZ146" s="8"/>
      <c r="AYA146" s="8"/>
      <c r="AYB146" s="8"/>
      <c r="AYC146" s="8"/>
      <c r="AYD146" s="8"/>
      <c r="AYE146" s="8"/>
      <c r="AYF146" s="8"/>
      <c r="AYG146" s="8"/>
      <c r="AYH146" s="8"/>
      <c r="AYI146" s="8"/>
      <c r="AYJ146" s="8"/>
      <c r="AYK146" s="8"/>
      <c r="AYL146" s="8"/>
      <c r="AYM146" s="8"/>
      <c r="AYN146" s="8"/>
      <c r="AYO146" s="8"/>
      <c r="AYP146" s="8"/>
      <c r="AYQ146" s="8"/>
      <c r="AYR146" s="8"/>
      <c r="AYS146" s="8"/>
      <c r="AYT146" s="8"/>
      <c r="AYU146" s="8"/>
      <c r="AYV146" s="8"/>
      <c r="AYW146" s="8"/>
      <c r="AYX146" s="8"/>
      <c r="AYY146" s="8"/>
      <c r="AYZ146" s="8"/>
      <c r="AZA146" s="8"/>
      <c r="AZB146" s="8"/>
      <c r="AZC146" s="8"/>
      <c r="AZD146" s="8"/>
      <c r="AZE146" s="8"/>
      <c r="AZF146" s="8"/>
      <c r="AZG146" s="8"/>
      <c r="AZH146" s="8"/>
      <c r="AZI146" s="8"/>
      <c r="AZJ146" s="8"/>
      <c r="AZK146" s="8"/>
      <c r="AZL146" s="8"/>
      <c r="AZM146" s="8"/>
      <c r="AZN146" s="8"/>
      <c r="AZO146" s="8"/>
      <c r="AZP146" s="8"/>
      <c r="AZQ146" s="8"/>
      <c r="AZR146" s="8"/>
      <c r="AZS146" s="8"/>
      <c r="AZT146" s="8"/>
      <c r="AZU146" s="8"/>
      <c r="AZV146" s="8"/>
      <c r="AZW146" s="8"/>
      <c r="AZX146" s="8"/>
      <c r="AZY146" s="8"/>
      <c r="AZZ146" s="8"/>
      <c r="BAA146" s="8"/>
      <c r="BAB146" s="8"/>
      <c r="BAC146" s="8"/>
      <c r="BAD146" s="8"/>
      <c r="BAE146" s="8"/>
      <c r="BAF146" s="8"/>
      <c r="BAG146" s="8"/>
      <c r="BAH146" s="8"/>
      <c r="BAI146" s="8"/>
      <c r="BAJ146" s="8"/>
      <c r="BAK146" s="8"/>
      <c r="BAL146" s="8"/>
      <c r="BAM146" s="8"/>
      <c r="BAN146" s="8"/>
      <c r="BAO146" s="8"/>
      <c r="BAP146" s="8"/>
      <c r="BAQ146" s="8"/>
      <c r="BAR146" s="8"/>
      <c r="BAS146" s="8"/>
      <c r="BAT146" s="8"/>
      <c r="BAU146" s="8"/>
      <c r="BAV146" s="8"/>
      <c r="BAW146" s="8"/>
      <c r="BAX146" s="8"/>
      <c r="BAY146" s="8"/>
      <c r="BAZ146" s="8"/>
      <c r="BBA146" s="8"/>
      <c r="BBB146" s="8"/>
      <c r="BBC146" s="8"/>
      <c r="BBD146" s="8"/>
      <c r="BBE146" s="8"/>
      <c r="BBF146" s="8"/>
      <c r="BBG146" s="8"/>
      <c r="BBH146" s="8"/>
      <c r="BBI146" s="8"/>
      <c r="BBJ146" s="8"/>
      <c r="BBK146" s="8"/>
      <c r="BBL146" s="8"/>
      <c r="BBM146" s="8"/>
      <c r="BBN146" s="8"/>
      <c r="BBO146" s="8"/>
      <c r="BBP146" s="8"/>
      <c r="BBQ146" s="8"/>
      <c r="BBR146" s="8"/>
      <c r="BBS146" s="8"/>
      <c r="BBT146" s="8"/>
      <c r="BBU146" s="8"/>
      <c r="BBV146" s="8"/>
      <c r="BBW146" s="8"/>
      <c r="BBX146" s="8"/>
      <c r="BBY146" s="8"/>
      <c r="BBZ146" s="8"/>
      <c r="BCA146" s="8"/>
      <c r="BCB146" s="8"/>
      <c r="BCC146" s="8"/>
      <c r="BCD146" s="8"/>
      <c r="BCE146" s="8"/>
      <c r="BCF146" s="8"/>
      <c r="BCG146" s="8"/>
      <c r="BCH146" s="8"/>
      <c r="BCI146" s="8"/>
      <c r="BCJ146" s="8"/>
      <c r="BCK146" s="8"/>
      <c r="BCL146" s="8"/>
      <c r="BCM146" s="8"/>
      <c r="BCN146" s="8"/>
      <c r="BCO146" s="8"/>
      <c r="BCP146" s="8"/>
      <c r="BCQ146" s="8"/>
      <c r="BCR146" s="8"/>
      <c r="BCS146" s="8"/>
      <c r="BCT146" s="8"/>
      <c r="BCU146" s="8"/>
      <c r="BCV146" s="8"/>
      <c r="BCW146" s="8"/>
      <c r="BCX146" s="8"/>
      <c r="BCY146" s="8"/>
      <c r="BCZ146" s="8"/>
      <c r="BDA146" s="8"/>
      <c r="BDB146" s="8"/>
      <c r="BDC146" s="8"/>
      <c r="BDD146" s="8"/>
      <c r="BDE146" s="8"/>
      <c r="BDF146" s="8"/>
      <c r="BDG146" s="8"/>
      <c r="BDH146" s="8"/>
      <c r="BDI146" s="8"/>
      <c r="BDJ146" s="8"/>
      <c r="BDK146" s="8"/>
      <c r="BDL146" s="8"/>
      <c r="BDM146" s="8"/>
      <c r="BDN146" s="8"/>
      <c r="BDO146" s="8"/>
      <c r="BDP146" s="8"/>
      <c r="BDQ146" s="8"/>
      <c r="BDR146" s="8"/>
      <c r="BDS146" s="8"/>
      <c r="BDT146" s="8"/>
      <c r="BDU146" s="8"/>
      <c r="BDV146" s="8"/>
      <c r="BDW146" s="8"/>
      <c r="BDX146" s="8"/>
      <c r="BDY146" s="8"/>
      <c r="BDZ146" s="8"/>
      <c r="BEA146" s="8"/>
      <c r="BEB146" s="8"/>
      <c r="BEC146" s="8"/>
      <c r="BED146" s="8"/>
      <c r="BEE146" s="8"/>
      <c r="BEF146" s="8"/>
      <c r="BEG146" s="8"/>
      <c r="BEH146" s="8"/>
      <c r="BEI146" s="8"/>
      <c r="BEJ146" s="8"/>
      <c r="BEK146" s="8"/>
      <c r="BEL146" s="8"/>
      <c r="BEM146" s="8"/>
      <c r="BEN146" s="8"/>
      <c r="BEO146" s="8"/>
      <c r="BEP146" s="8"/>
      <c r="BEQ146" s="8"/>
      <c r="BER146" s="8"/>
      <c r="BES146" s="8"/>
      <c r="BET146" s="8"/>
      <c r="BEU146" s="8"/>
      <c r="BEV146" s="8"/>
      <c r="BEW146" s="8"/>
      <c r="BEX146" s="8"/>
      <c r="BEY146" s="8"/>
      <c r="BEZ146" s="8"/>
      <c r="BFA146" s="8"/>
      <c r="BFB146" s="8"/>
      <c r="BFC146" s="8"/>
      <c r="BFD146" s="8"/>
      <c r="BFE146" s="8"/>
      <c r="BFF146" s="8"/>
      <c r="BFG146" s="8"/>
      <c r="BFH146" s="8"/>
      <c r="BFI146" s="8"/>
      <c r="BFJ146" s="8"/>
      <c r="BFK146" s="8"/>
      <c r="BFL146" s="8"/>
      <c r="BFM146" s="8"/>
      <c r="BFN146" s="8"/>
      <c r="BFO146" s="8"/>
      <c r="BFP146" s="8"/>
      <c r="BFQ146" s="8"/>
      <c r="BFR146" s="8"/>
      <c r="BFS146" s="8"/>
      <c r="BFT146" s="8"/>
      <c r="BFU146" s="8"/>
      <c r="BFV146" s="8"/>
      <c r="BFW146" s="8"/>
      <c r="BFX146" s="8"/>
      <c r="BFY146" s="8"/>
      <c r="BFZ146" s="8"/>
      <c r="BGA146" s="8"/>
      <c r="BGB146" s="8"/>
      <c r="BGC146" s="8"/>
      <c r="BGD146" s="8"/>
      <c r="BGE146" s="8"/>
      <c r="BGF146" s="8"/>
      <c r="BGG146" s="8"/>
      <c r="BGH146" s="8"/>
      <c r="BGI146" s="8"/>
      <c r="BGJ146" s="8"/>
      <c r="BGK146" s="8"/>
      <c r="BGL146" s="8"/>
      <c r="BGM146" s="8"/>
      <c r="BGN146" s="8"/>
      <c r="BGO146" s="8"/>
      <c r="BGP146" s="8"/>
      <c r="BGQ146" s="8"/>
      <c r="BGR146" s="8"/>
      <c r="BGS146" s="8"/>
      <c r="BGT146" s="8"/>
    </row>
    <row r="147" spans="1:1554" s="7" customFormat="1" ht="16.5" customHeight="1" x14ac:dyDescent="0.4">
      <c r="A147" s="605" t="s">
        <v>93</v>
      </c>
      <c r="B147" s="606"/>
      <c r="C147" s="606"/>
      <c r="D147" s="606"/>
      <c r="E147" s="606"/>
      <c r="F147" s="606"/>
      <c r="G147" s="606"/>
      <c r="H147" s="606"/>
      <c r="I147" s="606"/>
      <c r="J147" s="606"/>
      <c r="K147" s="606"/>
      <c r="L147" s="606"/>
      <c r="M147" s="606"/>
      <c r="N147" s="606"/>
      <c r="O147" s="606"/>
      <c r="P147" s="606"/>
      <c r="Q147" s="606"/>
      <c r="R147" s="606"/>
      <c r="S147" s="606"/>
      <c r="T147" s="606"/>
      <c r="U147" s="607"/>
      <c r="V147" s="614" t="s">
        <v>95</v>
      </c>
      <c r="W147" s="606"/>
      <c r="X147" s="606"/>
      <c r="Y147" s="606"/>
      <c r="Z147" s="606"/>
      <c r="AA147" s="606"/>
      <c r="AB147" s="607"/>
      <c r="AC147" s="638" t="s">
        <v>138</v>
      </c>
      <c r="AD147" s="639"/>
      <c r="AE147" s="639"/>
      <c r="AF147" s="639"/>
      <c r="AG147" s="639"/>
      <c r="AH147" s="639"/>
      <c r="AI147" s="639"/>
      <c r="AJ147" s="639"/>
      <c r="AK147" s="639"/>
      <c r="AL147" s="639"/>
      <c r="AM147" s="639"/>
      <c r="AN147" s="639"/>
      <c r="AO147" s="639"/>
      <c r="AP147" s="639"/>
      <c r="AQ147" s="639"/>
      <c r="AR147" s="639"/>
      <c r="AS147" s="640"/>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c r="ED147" s="8"/>
      <c r="EE147" s="8"/>
      <c r="EF147" s="8"/>
      <c r="EG147" s="8"/>
      <c r="EH147" s="8"/>
      <c r="EI147" s="8"/>
      <c r="EJ147" s="8"/>
      <c r="EK147" s="8"/>
      <c r="EL147" s="8"/>
      <c r="EM147" s="8"/>
      <c r="EN147" s="8"/>
      <c r="EO147" s="8"/>
      <c r="EP147" s="8"/>
      <c r="EQ147" s="8"/>
      <c r="ER147" s="8"/>
      <c r="ES147" s="8"/>
      <c r="ET147" s="8"/>
      <c r="EU147" s="8"/>
      <c r="EV147" s="8"/>
      <c r="EW147" s="8"/>
      <c r="EX147" s="8"/>
      <c r="EY147" s="8"/>
      <c r="EZ147" s="8"/>
      <c r="FA147" s="8"/>
      <c r="FB147" s="8"/>
      <c r="FC147" s="8"/>
      <c r="FD147" s="8"/>
      <c r="FE147" s="8"/>
      <c r="FF147" s="8"/>
      <c r="FG147" s="8"/>
      <c r="FH147" s="8"/>
      <c r="FI147" s="8"/>
      <c r="FJ147" s="8"/>
      <c r="FK147" s="8"/>
      <c r="FL147" s="8"/>
      <c r="FM147" s="8"/>
      <c r="FN147" s="8"/>
      <c r="FO147" s="8"/>
      <c r="FP147" s="8"/>
      <c r="FQ147" s="8"/>
      <c r="FR147" s="8"/>
      <c r="FS147" s="8"/>
      <c r="FT147" s="8"/>
      <c r="FU147" s="8"/>
      <c r="FV147" s="8"/>
      <c r="FW147" s="8"/>
      <c r="FX147" s="8"/>
      <c r="FY147" s="8"/>
      <c r="FZ147" s="8"/>
      <c r="GA147" s="8"/>
      <c r="GB147" s="8"/>
      <c r="GC147" s="8"/>
      <c r="GD147" s="8"/>
      <c r="GE147" s="8"/>
      <c r="GF147" s="8"/>
      <c r="GG147" s="8"/>
      <c r="GH147" s="8"/>
      <c r="GI147" s="8"/>
      <c r="GJ147" s="8"/>
      <c r="GK147" s="8"/>
      <c r="GL147" s="8"/>
      <c r="GM147" s="8"/>
      <c r="GN147" s="8"/>
      <c r="GO147" s="8"/>
      <c r="GP147" s="8"/>
      <c r="GQ147" s="8"/>
      <c r="GR147" s="8"/>
      <c r="GS147" s="8"/>
      <c r="GT147" s="8"/>
      <c r="GU147" s="8"/>
      <c r="GV147" s="8"/>
      <c r="GW147" s="8"/>
      <c r="GX147" s="8"/>
      <c r="GY147" s="8"/>
      <c r="GZ147" s="8"/>
      <c r="HA147" s="8"/>
      <c r="HB147" s="8"/>
      <c r="HC147" s="8"/>
      <c r="HD147" s="8"/>
      <c r="HE147" s="8"/>
      <c r="HF147" s="8"/>
      <c r="HG147" s="8"/>
      <c r="HH147" s="8"/>
      <c r="HI147" s="8"/>
      <c r="HJ147" s="8"/>
      <c r="HK147" s="8"/>
      <c r="HL147" s="8"/>
      <c r="HM147" s="8"/>
      <c r="HN147" s="8"/>
      <c r="HO147" s="8"/>
      <c r="HP147" s="8"/>
      <c r="HQ147" s="8"/>
      <c r="HR147" s="8"/>
      <c r="HS147" s="8"/>
      <c r="HT147" s="8"/>
      <c r="HU147" s="8"/>
      <c r="HV147" s="8"/>
      <c r="HW147" s="8"/>
      <c r="HX147" s="8"/>
      <c r="HY147" s="8"/>
      <c r="HZ147" s="8"/>
      <c r="IA147" s="8"/>
      <c r="IB147" s="8"/>
      <c r="IC147" s="8"/>
      <c r="ID147" s="8"/>
      <c r="IE147" s="8"/>
      <c r="IF147" s="8"/>
      <c r="IG147" s="8"/>
      <c r="IH147" s="8"/>
      <c r="II147" s="8"/>
      <c r="IJ147" s="8"/>
      <c r="IK147" s="8"/>
      <c r="IL147" s="8"/>
      <c r="IM147" s="8"/>
      <c r="IN147" s="8"/>
      <c r="IO147" s="8"/>
      <c r="IP147" s="8"/>
      <c r="IQ147" s="8"/>
      <c r="IR147" s="8"/>
      <c r="IS147" s="8"/>
      <c r="IT147" s="8"/>
      <c r="IU147" s="8"/>
      <c r="IV147" s="8"/>
      <c r="IW147" s="8"/>
      <c r="IX147" s="8"/>
      <c r="IY147" s="8"/>
      <c r="IZ147" s="8"/>
      <c r="JA147" s="8"/>
      <c r="JB147" s="8"/>
      <c r="JC147" s="8"/>
      <c r="JD147" s="8"/>
      <c r="JE147" s="8"/>
      <c r="JF147" s="8"/>
      <c r="JG147" s="8"/>
      <c r="JH147" s="8"/>
      <c r="JI147" s="8"/>
      <c r="JJ147" s="8"/>
      <c r="JK147" s="8"/>
      <c r="JL147" s="8"/>
      <c r="JM147" s="8"/>
      <c r="JN147" s="8"/>
      <c r="JO147" s="8"/>
      <c r="JP147" s="8"/>
      <c r="JQ147" s="8"/>
      <c r="JR147" s="8"/>
      <c r="JS147" s="8"/>
      <c r="JT147" s="8"/>
      <c r="JU147" s="8"/>
      <c r="JV147" s="8"/>
      <c r="JW147" s="8"/>
      <c r="JX147" s="8"/>
      <c r="JY147" s="8"/>
      <c r="JZ147" s="8"/>
      <c r="KA147" s="8"/>
      <c r="KB147" s="8"/>
      <c r="KC147" s="8"/>
      <c r="KD147" s="8"/>
      <c r="KE147" s="8"/>
      <c r="KF147" s="8"/>
      <c r="KG147" s="8"/>
      <c r="KH147" s="8"/>
      <c r="KI147" s="8"/>
      <c r="KJ147" s="8"/>
      <c r="KK147" s="8"/>
      <c r="KL147" s="8"/>
      <c r="KM147" s="8"/>
      <c r="KN147" s="8"/>
      <c r="KO147" s="8"/>
      <c r="KP147" s="8"/>
      <c r="KQ147" s="8"/>
      <c r="KR147" s="8"/>
      <c r="KS147" s="8"/>
      <c r="KT147" s="8"/>
      <c r="KU147" s="8"/>
      <c r="KV147" s="8"/>
      <c r="KW147" s="8"/>
      <c r="KX147" s="8"/>
      <c r="KY147" s="8"/>
      <c r="KZ147" s="8"/>
      <c r="LA147" s="8"/>
      <c r="LB147" s="8"/>
      <c r="LC147" s="8"/>
      <c r="LD147" s="8"/>
      <c r="LE147" s="8"/>
      <c r="LF147" s="8"/>
      <c r="LG147" s="8"/>
      <c r="LH147" s="8"/>
      <c r="LI147" s="8"/>
      <c r="LJ147" s="8"/>
      <c r="LK147" s="8"/>
      <c r="LL147" s="8"/>
      <c r="LM147" s="8"/>
      <c r="LN147" s="8"/>
      <c r="LO147" s="8"/>
      <c r="LP147" s="8"/>
      <c r="LQ147" s="8"/>
      <c r="LR147" s="8"/>
      <c r="LS147" s="8"/>
      <c r="LT147" s="8"/>
      <c r="LU147" s="8"/>
      <c r="LV147" s="8"/>
      <c r="LW147" s="8"/>
      <c r="LX147" s="8"/>
      <c r="LY147" s="8"/>
      <c r="LZ147" s="8"/>
      <c r="MA147" s="8"/>
      <c r="MB147" s="8"/>
      <c r="MC147" s="8"/>
      <c r="MD147" s="8"/>
      <c r="ME147" s="8"/>
      <c r="MF147" s="8"/>
      <c r="MG147" s="8"/>
      <c r="MH147" s="8"/>
      <c r="MI147" s="8"/>
      <c r="MJ147" s="8"/>
      <c r="MK147" s="8"/>
      <c r="ML147" s="8"/>
      <c r="MM147" s="8"/>
      <c r="MN147" s="8"/>
      <c r="MO147" s="8"/>
      <c r="MP147" s="8"/>
      <c r="MQ147" s="8"/>
      <c r="MR147" s="8"/>
      <c r="MS147" s="8"/>
      <c r="MT147" s="8"/>
      <c r="MU147" s="8"/>
      <c r="MV147" s="8"/>
      <c r="MW147" s="8"/>
      <c r="MX147" s="8"/>
      <c r="MY147" s="8"/>
      <c r="MZ147" s="8"/>
      <c r="NA147" s="8"/>
      <c r="NB147" s="8"/>
      <c r="NC147" s="8"/>
      <c r="ND147" s="8"/>
      <c r="NE147" s="8"/>
      <c r="NF147" s="8"/>
      <c r="NG147" s="8"/>
      <c r="NH147" s="8"/>
      <c r="NI147" s="8"/>
      <c r="NJ147" s="8"/>
      <c r="NK147" s="8"/>
      <c r="NL147" s="8"/>
      <c r="NM147" s="8"/>
      <c r="NN147" s="8"/>
      <c r="NO147" s="8"/>
      <c r="NP147" s="8"/>
      <c r="NQ147" s="8"/>
      <c r="NR147" s="8"/>
      <c r="NS147" s="8"/>
      <c r="NT147" s="8"/>
      <c r="NU147" s="8"/>
      <c r="NV147" s="8"/>
      <c r="NW147" s="8"/>
      <c r="NX147" s="8"/>
      <c r="NY147" s="8"/>
      <c r="NZ147" s="8"/>
      <c r="OA147" s="8"/>
      <c r="OB147" s="8"/>
      <c r="OC147" s="8"/>
      <c r="OD147" s="8"/>
      <c r="OE147" s="8"/>
      <c r="OF147" s="8"/>
      <c r="OG147" s="8"/>
      <c r="OH147" s="8"/>
      <c r="OI147" s="8"/>
      <c r="OJ147" s="8"/>
      <c r="OK147" s="8"/>
      <c r="OL147" s="8"/>
      <c r="OM147" s="8"/>
      <c r="ON147" s="8"/>
      <c r="OO147" s="8"/>
      <c r="OP147" s="8"/>
      <c r="OQ147" s="8"/>
      <c r="OR147" s="8"/>
      <c r="OS147" s="8"/>
      <c r="OT147" s="8"/>
      <c r="OU147" s="8"/>
      <c r="OV147" s="8"/>
      <c r="OW147" s="8"/>
      <c r="OX147" s="8"/>
      <c r="OY147" s="8"/>
      <c r="OZ147" s="8"/>
      <c r="PA147" s="8"/>
      <c r="PB147" s="8"/>
      <c r="PC147" s="8"/>
      <c r="PD147" s="8"/>
      <c r="PE147" s="8"/>
      <c r="PF147" s="8"/>
      <c r="PG147" s="8"/>
      <c r="PH147" s="8"/>
      <c r="PI147" s="8"/>
      <c r="PJ147" s="8"/>
      <c r="PK147" s="8"/>
      <c r="PL147" s="8"/>
      <c r="PM147" s="8"/>
      <c r="PN147" s="8"/>
      <c r="PO147" s="8"/>
      <c r="PP147" s="8"/>
      <c r="PQ147" s="8"/>
      <c r="PR147" s="8"/>
      <c r="PS147" s="8"/>
      <c r="PT147" s="8"/>
      <c r="PU147" s="8"/>
      <c r="PV147" s="8"/>
      <c r="PW147" s="8"/>
      <c r="PX147" s="8"/>
      <c r="PY147" s="8"/>
      <c r="PZ147" s="8"/>
      <c r="QA147" s="8"/>
      <c r="QB147" s="8"/>
      <c r="QC147" s="8"/>
      <c r="QD147" s="8"/>
      <c r="QE147" s="8"/>
      <c r="QF147" s="8"/>
      <c r="QG147" s="8"/>
      <c r="QH147" s="8"/>
      <c r="QI147" s="8"/>
      <c r="QJ147" s="8"/>
      <c r="QK147" s="8"/>
      <c r="QL147" s="8"/>
      <c r="QM147" s="8"/>
      <c r="QN147" s="8"/>
      <c r="QO147" s="8"/>
      <c r="QP147" s="8"/>
      <c r="QQ147" s="8"/>
      <c r="QR147" s="8"/>
      <c r="QS147" s="8"/>
      <c r="QT147" s="8"/>
      <c r="QU147" s="8"/>
      <c r="QV147" s="8"/>
      <c r="QW147" s="8"/>
      <c r="QX147" s="8"/>
      <c r="QY147" s="8"/>
      <c r="QZ147" s="8"/>
      <c r="RA147" s="8"/>
      <c r="RB147" s="8"/>
      <c r="RC147" s="8"/>
      <c r="RD147" s="8"/>
      <c r="RE147" s="8"/>
      <c r="RF147" s="8"/>
      <c r="RG147" s="8"/>
      <c r="RH147" s="8"/>
      <c r="RI147" s="8"/>
      <c r="RJ147" s="8"/>
      <c r="RK147" s="8"/>
      <c r="RL147" s="8"/>
      <c r="RM147" s="8"/>
      <c r="RN147" s="8"/>
      <c r="RO147" s="8"/>
      <c r="RP147" s="8"/>
      <c r="RQ147" s="8"/>
      <c r="RR147" s="8"/>
      <c r="RS147" s="8"/>
      <c r="RT147" s="8"/>
      <c r="RU147" s="8"/>
      <c r="RV147" s="8"/>
      <c r="RW147" s="8"/>
      <c r="RX147" s="8"/>
      <c r="RY147" s="8"/>
      <c r="RZ147" s="8"/>
      <c r="SA147" s="8"/>
      <c r="SB147" s="8"/>
      <c r="SC147" s="8"/>
      <c r="SD147" s="8"/>
      <c r="SE147" s="8"/>
      <c r="SF147" s="8"/>
      <c r="SG147" s="8"/>
      <c r="SH147" s="8"/>
      <c r="SI147" s="8"/>
      <c r="SJ147" s="8"/>
      <c r="SK147" s="8"/>
      <c r="SL147" s="8"/>
      <c r="SM147" s="8"/>
      <c r="SN147" s="8"/>
      <c r="SO147" s="8"/>
      <c r="SP147" s="8"/>
      <c r="SQ147" s="8"/>
      <c r="SR147" s="8"/>
      <c r="SS147" s="8"/>
      <c r="ST147" s="8"/>
      <c r="SU147" s="8"/>
      <c r="SV147" s="8"/>
      <c r="SW147" s="8"/>
      <c r="SX147" s="8"/>
      <c r="SY147" s="8"/>
      <c r="SZ147" s="8"/>
      <c r="TA147" s="8"/>
      <c r="TB147" s="8"/>
      <c r="TC147" s="8"/>
      <c r="TD147" s="8"/>
      <c r="TE147" s="8"/>
      <c r="TF147" s="8"/>
      <c r="TG147" s="8"/>
      <c r="TH147" s="8"/>
      <c r="TI147" s="8"/>
      <c r="TJ147" s="8"/>
      <c r="TK147" s="8"/>
      <c r="TL147" s="8"/>
      <c r="TM147" s="8"/>
      <c r="TN147" s="8"/>
      <c r="TO147" s="8"/>
      <c r="TP147" s="8"/>
      <c r="TQ147" s="8"/>
      <c r="TR147" s="8"/>
      <c r="TS147" s="8"/>
      <c r="TT147" s="8"/>
      <c r="TU147" s="8"/>
      <c r="TV147" s="8"/>
      <c r="TW147" s="8"/>
      <c r="TX147" s="8"/>
      <c r="TY147" s="8"/>
      <c r="TZ147" s="8"/>
      <c r="UA147" s="8"/>
      <c r="UB147" s="8"/>
      <c r="UC147" s="8"/>
      <c r="UD147" s="8"/>
      <c r="UE147" s="8"/>
      <c r="UF147" s="8"/>
      <c r="UG147" s="8"/>
      <c r="UH147" s="8"/>
      <c r="UI147" s="8"/>
      <c r="UJ147" s="8"/>
      <c r="UK147" s="8"/>
      <c r="UL147" s="8"/>
      <c r="UM147" s="8"/>
      <c r="UN147" s="8"/>
      <c r="UO147" s="8"/>
      <c r="UP147" s="8"/>
      <c r="UQ147" s="8"/>
      <c r="UR147" s="8"/>
      <c r="US147" s="8"/>
      <c r="UT147" s="8"/>
      <c r="UU147" s="8"/>
      <c r="UV147" s="8"/>
      <c r="UW147" s="8"/>
      <c r="UX147" s="8"/>
      <c r="UY147" s="8"/>
      <c r="UZ147" s="8"/>
      <c r="VA147" s="8"/>
      <c r="VB147" s="8"/>
      <c r="VC147" s="8"/>
      <c r="VD147" s="8"/>
      <c r="VE147" s="8"/>
      <c r="VF147" s="8"/>
      <c r="VG147" s="8"/>
      <c r="VH147" s="8"/>
      <c r="VI147" s="8"/>
      <c r="VJ147" s="8"/>
      <c r="VK147" s="8"/>
      <c r="VL147" s="8"/>
      <c r="VM147" s="8"/>
      <c r="VN147" s="8"/>
      <c r="VO147" s="8"/>
      <c r="VP147" s="8"/>
      <c r="VQ147" s="8"/>
      <c r="VR147" s="8"/>
      <c r="VS147" s="8"/>
      <c r="VT147" s="8"/>
      <c r="VU147" s="8"/>
      <c r="VV147" s="8"/>
      <c r="VW147" s="8"/>
      <c r="VX147" s="8"/>
      <c r="VY147" s="8"/>
      <c r="VZ147" s="8"/>
      <c r="WA147" s="8"/>
      <c r="WB147" s="8"/>
      <c r="WC147" s="8"/>
      <c r="WD147" s="8"/>
      <c r="WE147" s="8"/>
      <c r="WF147" s="8"/>
      <c r="WG147" s="8"/>
      <c r="WH147" s="8"/>
      <c r="WI147" s="8"/>
      <c r="WJ147" s="8"/>
      <c r="WK147" s="8"/>
      <c r="WL147" s="8"/>
      <c r="WM147" s="8"/>
      <c r="WN147" s="8"/>
      <c r="WO147" s="8"/>
      <c r="WP147" s="8"/>
      <c r="WQ147" s="8"/>
      <c r="WR147" s="8"/>
      <c r="WS147" s="8"/>
      <c r="WT147" s="8"/>
      <c r="WU147" s="8"/>
      <c r="WV147" s="8"/>
      <c r="WW147" s="8"/>
      <c r="WX147" s="8"/>
      <c r="WY147" s="8"/>
      <c r="WZ147" s="8"/>
      <c r="XA147" s="8"/>
      <c r="XB147" s="8"/>
      <c r="XC147" s="8"/>
      <c r="XD147" s="8"/>
      <c r="XE147" s="8"/>
      <c r="XF147" s="8"/>
      <c r="XG147" s="8"/>
      <c r="XH147" s="8"/>
      <c r="XI147" s="8"/>
      <c r="XJ147" s="8"/>
      <c r="XK147" s="8"/>
      <c r="XL147" s="8"/>
      <c r="XM147" s="8"/>
      <c r="XN147" s="8"/>
      <c r="XO147" s="8"/>
      <c r="XP147" s="8"/>
      <c r="XQ147" s="8"/>
      <c r="XR147" s="8"/>
      <c r="XS147" s="8"/>
      <c r="XT147" s="8"/>
      <c r="XU147" s="8"/>
      <c r="XV147" s="8"/>
      <c r="XW147" s="8"/>
      <c r="XX147" s="8"/>
      <c r="XY147" s="8"/>
      <c r="XZ147" s="8"/>
      <c r="YA147" s="8"/>
      <c r="YB147" s="8"/>
      <c r="YC147" s="8"/>
      <c r="YD147" s="8"/>
      <c r="YE147" s="8"/>
      <c r="YF147" s="8"/>
      <c r="YG147" s="8"/>
      <c r="YH147" s="8"/>
      <c r="YI147" s="8"/>
      <c r="YJ147" s="8"/>
      <c r="YK147" s="8"/>
      <c r="YL147" s="8"/>
      <c r="YM147" s="8"/>
      <c r="YN147" s="8"/>
      <c r="YO147" s="8"/>
      <c r="YP147" s="8"/>
      <c r="YQ147" s="8"/>
      <c r="YR147" s="8"/>
      <c r="YS147" s="8"/>
      <c r="YT147" s="8"/>
      <c r="YU147" s="8"/>
      <c r="YV147" s="8"/>
      <c r="YW147" s="8"/>
      <c r="YX147" s="8"/>
      <c r="YY147" s="8"/>
      <c r="YZ147" s="8"/>
      <c r="ZA147" s="8"/>
      <c r="ZB147" s="8"/>
      <c r="ZC147" s="8"/>
      <c r="ZD147" s="8"/>
      <c r="ZE147" s="8"/>
      <c r="ZF147" s="8"/>
      <c r="ZG147" s="8"/>
      <c r="ZH147" s="8"/>
      <c r="ZI147" s="8"/>
      <c r="ZJ147" s="8"/>
      <c r="ZK147" s="8"/>
      <c r="ZL147" s="8"/>
      <c r="ZM147" s="8"/>
      <c r="ZN147" s="8"/>
      <c r="ZO147" s="8"/>
      <c r="ZP147" s="8"/>
      <c r="ZQ147" s="8"/>
      <c r="ZR147" s="8"/>
      <c r="ZS147" s="8"/>
      <c r="ZT147" s="8"/>
      <c r="ZU147" s="8"/>
      <c r="ZV147" s="8"/>
      <c r="ZW147" s="8"/>
      <c r="ZX147" s="8"/>
      <c r="ZY147" s="8"/>
      <c r="ZZ147" s="8"/>
      <c r="AAA147" s="8"/>
      <c r="AAB147" s="8"/>
      <c r="AAC147" s="8"/>
      <c r="AAD147" s="8"/>
      <c r="AAE147" s="8"/>
      <c r="AAF147" s="8"/>
      <c r="AAG147" s="8"/>
      <c r="AAH147" s="8"/>
      <c r="AAI147" s="8"/>
      <c r="AAJ147" s="8"/>
      <c r="AAK147" s="8"/>
      <c r="AAL147" s="8"/>
      <c r="AAM147" s="8"/>
      <c r="AAN147" s="8"/>
      <c r="AAO147" s="8"/>
      <c r="AAP147" s="8"/>
      <c r="AAQ147" s="8"/>
      <c r="AAR147" s="8"/>
      <c r="AAS147" s="8"/>
      <c r="AAT147" s="8"/>
      <c r="AAU147" s="8"/>
      <c r="AAV147" s="8"/>
      <c r="AAW147" s="8"/>
      <c r="AAX147" s="8"/>
      <c r="AAY147" s="8"/>
      <c r="AAZ147" s="8"/>
      <c r="ABA147" s="8"/>
      <c r="ABB147" s="8"/>
      <c r="ABC147" s="8"/>
      <c r="ABD147" s="8"/>
      <c r="ABE147" s="8"/>
      <c r="ABF147" s="8"/>
      <c r="ABG147" s="8"/>
      <c r="ABH147" s="8"/>
      <c r="ABI147" s="8"/>
      <c r="ABJ147" s="8"/>
      <c r="ABK147" s="8"/>
      <c r="ABL147" s="8"/>
      <c r="ABM147" s="8"/>
      <c r="ABN147" s="8"/>
      <c r="ABO147" s="8"/>
      <c r="ABP147" s="8"/>
      <c r="ABQ147" s="8"/>
      <c r="ABR147" s="8"/>
      <c r="ABS147" s="8"/>
      <c r="ABT147" s="8"/>
      <c r="ABU147" s="8"/>
      <c r="ABV147" s="8"/>
      <c r="ABW147" s="8"/>
      <c r="ABX147" s="8"/>
      <c r="ABY147" s="8"/>
      <c r="ABZ147" s="8"/>
      <c r="ACA147" s="8"/>
      <c r="ACB147" s="8"/>
      <c r="ACC147" s="8"/>
      <c r="ACD147" s="8"/>
      <c r="ACE147" s="8"/>
      <c r="ACF147" s="8"/>
      <c r="ACG147" s="8"/>
      <c r="ACH147" s="8"/>
      <c r="ACI147" s="8"/>
      <c r="ACJ147" s="8"/>
      <c r="ACK147" s="8"/>
      <c r="ACL147" s="8"/>
      <c r="ACM147" s="8"/>
      <c r="ACN147" s="8"/>
      <c r="ACO147" s="8"/>
      <c r="ACP147" s="8"/>
      <c r="ACQ147" s="8"/>
      <c r="ACR147" s="8"/>
      <c r="ACS147" s="8"/>
      <c r="ACT147" s="8"/>
      <c r="ACU147" s="8"/>
      <c r="ACV147" s="8"/>
      <c r="ACW147" s="8"/>
      <c r="ACX147" s="8"/>
      <c r="ACY147" s="8"/>
      <c r="ACZ147" s="8"/>
      <c r="ADA147" s="8"/>
      <c r="ADB147" s="8"/>
      <c r="ADC147" s="8"/>
      <c r="ADD147" s="8"/>
      <c r="ADE147" s="8"/>
      <c r="ADF147" s="8"/>
      <c r="ADG147" s="8"/>
      <c r="ADH147" s="8"/>
      <c r="ADI147" s="8"/>
      <c r="ADJ147" s="8"/>
      <c r="ADK147" s="8"/>
      <c r="ADL147" s="8"/>
      <c r="ADM147" s="8"/>
      <c r="ADN147" s="8"/>
      <c r="ADO147" s="8"/>
      <c r="ADP147" s="8"/>
      <c r="ADQ147" s="8"/>
      <c r="ADR147" s="8"/>
      <c r="ADS147" s="8"/>
      <c r="ADT147" s="8"/>
      <c r="ADU147" s="8"/>
      <c r="ADV147" s="8"/>
      <c r="ADW147" s="8"/>
      <c r="ADX147" s="8"/>
      <c r="ADY147" s="8"/>
      <c r="ADZ147" s="8"/>
      <c r="AEA147" s="8"/>
      <c r="AEB147" s="8"/>
      <c r="AEC147" s="8"/>
      <c r="AED147" s="8"/>
      <c r="AEE147" s="8"/>
      <c r="AEF147" s="8"/>
      <c r="AEG147" s="8"/>
      <c r="AEH147" s="8"/>
      <c r="AEI147" s="8"/>
      <c r="AEJ147" s="8"/>
      <c r="AEK147" s="8"/>
      <c r="AEL147" s="8"/>
      <c r="AEM147" s="8"/>
      <c r="AEN147" s="8"/>
      <c r="AEO147" s="8"/>
      <c r="AEP147" s="8"/>
      <c r="AEQ147" s="8"/>
      <c r="AER147" s="8"/>
      <c r="AES147" s="8"/>
      <c r="AET147" s="8"/>
      <c r="AEU147" s="8"/>
      <c r="AEV147" s="8"/>
      <c r="AEW147" s="8"/>
      <c r="AEX147" s="8"/>
      <c r="AEY147" s="8"/>
      <c r="AEZ147" s="8"/>
      <c r="AFA147" s="8"/>
      <c r="AFB147" s="8"/>
      <c r="AFC147" s="8"/>
      <c r="AFD147" s="8"/>
      <c r="AFE147" s="8"/>
      <c r="AFF147" s="8"/>
      <c r="AFG147" s="8"/>
      <c r="AFH147" s="8"/>
      <c r="AFI147" s="8"/>
      <c r="AFJ147" s="8"/>
      <c r="AFK147" s="8"/>
      <c r="AFL147" s="8"/>
      <c r="AFM147" s="8"/>
      <c r="AFN147" s="8"/>
      <c r="AFO147" s="8"/>
      <c r="AFP147" s="8"/>
      <c r="AFQ147" s="8"/>
      <c r="AFR147" s="8"/>
      <c r="AFS147" s="8"/>
      <c r="AFT147" s="8"/>
      <c r="AFU147" s="8"/>
      <c r="AFV147" s="8"/>
      <c r="AFW147" s="8"/>
      <c r="AFX147" s="8"/>
      <c r="AFY147" s="8"/>
      <c r="AFZ147" s="8"/>
      <c r="AGA147" s="8"/>
      <c r="AGB147" s="8"/>
      <c r="AGC147" s="8"/>
      <c r="AGD147" s="8"/>
      <c r="AGE147" s="8"/>
      <c r="AGF147" s="8"/>
      <c r="AGG147" s="8"/>
      <c r="AGH147" s="8"/>
      <c r="AGI147" s="8"/>
      <c r="AGJ147" s="8"/>
      <c r="AGK147" s="8"/>
      <c r="AGL147" s="8"/>
      <c r="AGM147" s="8"/>
      <c r="AGN147" s="8"/>
      <c r="AGO147" s="8"/>
      <c r="AGP147" s="8"/>
      <c r="AGQ147" s="8"/>
      <c r="AGR147" s="8"/>
      <c r="AGS147" s="8"/>
      <c r="AGT147" s="8"/>
      <c r="AGU147" s="8"/>
      <c r="AGV147" s="8"/>
      <c r="AGW147" s="8"/>
      <c r="AGX147" s="8"/>
      <c r="AGY147" s="8"/>
      <c r="AGZ147" s="8"/>
      <c r="AHA147" s="8"/>
      <c r="AHB147" s="8"/>
      <c r="AHC147" s="8"/>
      <c r="AHD147" s="8"/>
      <c r="AHE147" s="8"/>
      <c r="AHF147" s="8"/>
      <c r="AHG147" s="8"/>
      <c r="AHH147" s="8"/>
      <c r="AHI147" s="8"/>
      <c r="AHJ147" s="8"/>
      <c r="AHK147" s="8"/>
      <c r="AHL147" s="8"/>
      <c r="AHM147" s="8"/>
      <c r="AHN147" s="8"/>
      <c r="AHO147" s="8"/>
      <c r="AHP147" s="8"/>
      <c r="AHQ147" s="8"/>
      <c r="AHR147" s="8"/>
      <c r="AHS147" s="8"/>
      <c r="AHT147" s="8"/>
      <c r="AHU147" s="8"/>
      <c r="AHV147" s="8"/>
      <c r="AHW147" s="8"/>
      <c r="AHX147" s="8"/>
      <c r="AHY147" s="8"/>
      <c r="AHZ147" s="8"/>
      <c r="AIA147" s="8"/>
      <c r="AIB147" s="8"/>
      <c r="AIC147" s="8"/>
      <c r="AID147" s="8"/>
      <c r="AIE147" s="8"/>
      <c r="AIF147" s="8"/>
      <c r="AIG147" s="8"/>
      <c r="AIH147" s="8"/>
      <c r="AII147" s="8"/>
      <c r="AIJ147" s="8"/>
      <c r="AIK147" s="8"/>
      <c r="AIL147" s="8"/>
      <c r="AIM147" s="8"/>
      <c r="AIN147" s="8"/>
      <c r="AIO147" s="8"/>
      <c r="AIP147" s="8"/>
      <c r="AIQ147" s="8"/>
      <c r="AIR147" s="8"/>
      <c r="AIS147" s="8"/>
      <c r="AIT147" s="8"/>
      <c r="AIU147" s="8"/>
      <c r="AIV147" s="8"/>
      <c r="AIW147" s="8"/>
      <c r="AIX147" s="8"/>
      <c r="AIY147" s="8"/>
      <c r="AIZ147" s="8"/>
      <c r="AJA147" s="8"/>
      <c r="AJB147" s="8"/>
      <c r="AJC147" s="8"/>
      <c r="AJD147" s="8"/>
      <c r="AJE147" s="8"/>
      <c r="AJF147" s="8"/>
      <c r="AJG147" s="8"/>
      <c r="AJH147" s="8"/>
      <c r="AJI147" s="8"/>
      <c r="AJJ147" s="8"/>
      <c r="AJK147" s="8"/>
      <c r="AJL147" s="8"/>
      <c r="AJM147" s="8"/>
      <c r="AJN147" s="8"/>
      <c r="AJO147" s="8"/>
      <c r="AJP147" s="8"/>
      <c r="AJQ147" s="8"/>
      <c r="AJR147" s="8"/>
      <c r="AJS147" s="8"/>
      <c r="AJT147" s="8"/>
      <c r="AJU147" s="8"/>
      <c r="AJV147" s="8"/>
      <c r="AJW147" s="8"/>
      <c r="AJX147" s="8"/>
      <c r="AJY147" s="8"/>
      <c r="AJZ147" s="8"/>
      <c r="AKA147" s="8"/>
      <c r="AKB147" s="8"/>
      <c r="AKC147" s="8"/>
      <c r="AKD147" s="8"/>
      <c r="AKE147" s="8"/>
      <c r="AKF147" s="8"/>
      <c r="AKG147" s="8"/>
      <c r="AKH147" s="8"/>
      <c r="AKI147" s="8"/>
      <c r="AKJ147" s="8"/>
      <c r="AKK147" s="8"/>
      <c r="AKL147" s="8"/>
      <c r="AKM147" s="8"/>
      <c r="AKN147" s="8"/>
      <c r="AKO147" s="8"/>
      <c r="AKP147" s="8"/>
      <c r="AKQ147" s="8"/>
      <c r="AKR147" s="8"/>
      <c r="AKS147" s="8"/>
      <c r="AKT147" s="8"/>
      <c r="AKU147" s="8"/>
      <c r="AKV147" s="8"/>
      <c r="AKW147" s="8"/>
      <c r="AKX147" s="8"/>
      <c r="AKY147" s="8"/>
      <c r="AKZ147" s="8"/>
      <c r="ALA147" s="8"/>
      <c r="ALB147" s="8"/>
      <c r="ALC147" s="8"/>
      <c r="ALD147" s="8"/>
      <c r="ALE147" s="8"/>
      <c r="ALF147" s="8"/>
      <c r="ALG147" s="8"/>
      <c r="ALH147" s="8"/>
      <c r="ALI147" s="8"/>
      <c r="ALJ147" s="8"/>
      <c r="ALK147" s="8"/>
      <c r="ALL147" s="8"/>
      <c r="ALM147" s="8"/>
      <c r="ALN147" s="8"/>
      <c r="ALO147" s="8"/>
      <c r="ALP147" s="8"/>
      <c r="ALQ147" s="8"/>
      <c r="ALR147" s="8"/>
      <c r="ALS147" s="8"/>
      <c r="ALT147" s="8"/>
      <c r="ALU147" s="8"/>
      <c r="ALV147" s="8"/>
      <c r="ALW147" s="8"/>
      <c r="ALX147" s="8"/>
      <c r="ALY147" s="8"/>
      <c r="ALZ147" s="8"/>
      <c r="AMA147" s="8"/>
      <c r="AMB147" s="8"/>
      <c r="AMC147" s="8"/>
      <c r="AMD147" s="8"/>
      <c r="AME147" s="8"/>
      <c r="AMF147" s="8"/>
      <c r="AMG147" s="8"/>
      <c r="AMH147" s="8"/>
      <c r="AMI147" s="8"/>
      <c r="AMJ147" s="8"/>
      <c r="AMK147" s="8"/>
      <c r="AML147" s="8"/>
      <c r="AMM147" s="8"/>
      <c r="AMN147" s="8"/>
      <c r="AMO147" s="8"/>
      <c r="AMP147" s="8"/>
      <c r="AMQ147" s="8"/>
      <c r="AMR147" s="8"/>
      <c r="AMS147" s="8"/>
      <c r="AMT147" s="8"/>
      <c r="AMU147" s="8"/>
      <c r="AMV147" s="8"/>
      <c r="AMW147" s="8"/>
      <c r="AMX147" s="8"/>
      <c r="AMY147" s="8"/>
      <c r="AMZ147" s="8"/>
      <c r="ANA147" s="8"/>
      <c r="ANB147" s="8"/>
      <c r="ANC147" s="8"/>
      <c r="AND147" s="8"/>
      <c r="ANE147" s="8"/>
      <c r="ANF147" s="8"/>
      <c r="ANG147" s="8"/>
      <c r="ANH147" s="8"/>
      <c r="ANI147" s="8"/>
      <c r="ANJ147" s="8"/>
      <c r="ANK147" s="8"/>
      <c r="ANL147" s="8"/>
      <c r="ANM147" s="8"/>
      <c r="ANN147" s="8"/>
      <c r="ANO147" s="8"/>
      <c r="ANP147" s="8"/>
      <c r="ANQ147" s="8"/>
      <c r="ANR147" s="8"/>
      <c r="ANS147" s="8"/>
      <c r="ANT147" s="8"/>
      <c r="ANU147" s="8"/>
      <c r="ANV147" s="8"/>
      <c r="ANW147" s="8"/>
      <c r="ANX147" s="8"/>
      <c r="ANY147" s="8"/>
      <c r="ANZ147" s="8"/>
      <c r="AOA147" s="8"/>
      <c r="AOB147" s="8"/>
      <c r="AOC147" s="8"/>
      <c r="AOD147" s="8"/>
      <c r="AOE147" s="8"/>
      <c r="AOF147" s="8"/>
      <c r="AOG147" s="8"/>
      <c r="AOH147" s="8"/>
      <c r="AOI147" s="8"/>
      <c r="AOJ147" s="8"/>
      <c r="AOK147" s="8"/>
      <c r="AOL147" s="8"/>
      <c r="AOM147" s="8"/>
      <c r="AON147" s="8"/>
      <c r="AOO147" s="8"/>
      <c r="AOP147" s="8"/>
      <c r="AOQ147" s="8"/>
      <c r="AOR147" s="8"/>
      <c r="AOS147" s="8"/>
      <c r="AOT147" s="8"/>
      <c r="AOU147" s="8"/>
      <c r="AOV147" s="8"/>
      <c r="AOW147" s="8"/>
      <c r="AOX147" s="8"/>
      <c r="AOY147" s="8"/>
      <c r="AOZ147" s="8"/>
      <c r="APA147" s="8"/>
      <c r="APB147" s="8"/>
      <c r="APC147" s="8"/>
      <c r="APD147" s="8"/>
      <c r="APE147" s="8"/>
      <c r="APF147" s="8"/>
      <c r="APG147" s="8"/>
      <c r="APH147" s="8"/>
      <c r="API147" s="8"/>
      <c r="APJ147" s="8"/>
      <c r="APK147" s="8"/>
      <c r="APL147" s="8"/>
      <c r="APM147" s="8"/>
      <c r="APN147" s="8"/>
      <c r="APO147" s="8"/>
      <c r="APP147" s="8"/>
      <c r="APQ147" s="8"/>
      <c r="APR147" s="8"/>
      <c r="APS147" s="8"/>
      <c r="APT147" s="8"/>
      <c r="APU147" s="8"/>
      <c r="APV147" s="8"/>
      <c r="APW147" s="8"/>
      <c r="APX147" s="8"/>
      <c r="APY147" s="8"/>
      <c r="APZ147" s="8"/>
      <c r="AQA147" s="8"/>
      <c r="AQB147" s="8"/>
      <c r="AQC147" s="8"/>
      <c r="AQD147" s="8"/>
      <c r="AQE147" s="8"/>
      <c r="AQF147" s="8"/>
      <c r="AQG147" s="8"/>
      <c r="AQH147" s="8"/>
      <c r="AQI147" s="8"/>
      <c r="AQJ147" s="8"/>
      <c r="AQK147" s="8"/>
      <c r="AQL147" s="8"/>
      <c r="AQM147" s="8"/>
      <c r="AQN147" s="8"/>
      <c r="AQO147" s="8"/>
      <c r="AQP147" s="8"/>
      <c r="AQQ147" s="8"/>
      <c r="AQR147" s="8"/>
      <c r="AQS147" s="8"/>
      <c r="AQT147" s="8"/>
      <c r="AQU147" s="8"/>
      <c r="AQV147" s="8"/>
      <c r="AQW147" s="8"/>
      <c r="AQX147" s="8"/>
      <c r="AQY147" s="8"/>
      <c r="AQZ147" s="8"/>
      <c r="ARA147" s="8"/>
      <c r="ARB147" s="8"/>
      <c r="ARC147" s="8"/>
      <c r="ARD147" s="8"/>
      <c r="ARE147" s="8"/>
      <c r="ARF147" s="8"/>
      <c r="ARG147" s="8"/>
      <c r="ARH147" s="8"/>
      <c r="ARI147" s="8"/>
      <c r="ARJ147" s="8"/>
      <c r="ARK147" s="8"/>
      <c r="ARL147" s="8"/>
      <c r="ARM147" s="8"/>
      <c r="ARN147" s="8"/>
      <c r="ARO147" s="8"/>
      <c r="ARP147" s="8"/>
      <c r="ARQ147" s="8"/>
      <c r="ARR147" s="8"/>
      <c r="ARS147" s="8"/>
      <c r="ART147" s="8"/>
      <c r="ARU147" s="8"/>
      <c r="ARV147" s="8"/>
      <c r="ARW147" s="8"/>
      <c r="ARX147" s="8"/>
      <c r="ARY147" s="8"/>
      <c r="ARZ147" s="8"/>
      <c r="ASA147" s="8"/>
      <c r="ASB147" s="8"/>
      <c r="ASC147" s="8"/>
      <c r="ASD147" s="8"/>
      <c r="ASE147" s="8"/>
      <c r="ASF147" s="8"/>
      <c r="ASG147" s="8"/>
      <c r="ASH147" s="8"/>
      <c r="ASI147" s="8"/>
      <c r="ASJ147" s="8"/>
      <c r="ASK147" s="8"/>
      <c r="ASL147" s="8"/>
      <c r="ASM147" s="8"/>
      <c r="ASN147" s="8"/>
      <c r="ASO147" s="8"/>
      <c r="ASP147" s="8"/>
      <c r="ASQ147" s="8"/>
      <c r="ASR147" s="8"/>
      <c r="ASS147" s="8"/>
      <c r="AST147" s="8"/>
      <c r="ASU147" s="8"/>
      <c r="ASV147" s="8"/>
      <c r="ASW147" s="8"/>
      <c r="ASX147" s="8"/>
      <c r="ASY147" s="8"/>
      <c r="ASZ147" s="8"/>
      <c r="ATA147" s="8"/>
      <c r="ATB147" s="8"/>
      <c r="ATC147" s="8"/>
      <c r="ATD147" s="8"/>
      <c r="ATE147" s="8"/>
      <c r="ATF147" s="8"/>
      <c r="ATG147" s="8"/>
      <c r="ATH147" s="8"/>
      <c r="ATI147" s="8"/>
      <c r="ATJ147" s="8"/>
      <c r="ATK147" s="8"/>
      <c r="ATL147" s="8"/>
      <c r="ATM147" s="8"/>
      <c r="ATN147" s="8"/>
      <c r="ATO147" s="8"/>
      <c r="ATP147" s="8"/>
      <c r="ATQ147" s="8"/>
      <c r="ATR147" s="8"/>
      <c r="ATS147" s="8"/>
      <c r="ATT147" s="8"/>
      <c r="ATU147" s="8"/>
      <c r="ATV147" s="8"/>
      <c r="ATW147" s="8"/>
      <c r="ATX147" s="8"/>
      <c r="ATY147" s="8"/>
      <c r="ATZ147" s="8"/>
      <c r="AUA147" s="8"/>
      <c r="AUB147" s="8"/>
      <c r="AUC147" s="8"/>
      <c r="AUD147" s="8"/>
      <c r="AUE147" s="8"/>
      <c r="AUF147" s="8"/>
      <c r="AUG147" s="8"/>
      <c r="AUH147" s="8"/>
      <c r="AUI147" s="8"/>
      <c r="AUJ147" s="8"/>
      <c r="AUK147" s="8"/>
      <c r="AUL147" s="8"/>
      <c r="AUM147" s="8"/>
      <c r="AUN147" s="8"/>
      <c r="AUO147" s="8"/>
      <c r="AUP147" s="8"/>
      <c r="AUQ147" s="8"/>
      <c r="AUR147" s="8"/>
      <c r="AUS147" s="8"/>
      <c r="AUT147" s="8"/>
      <c r="AUU147" s="8"/>
      <c r="AUV147" s="8"/>
      <c r="AUW147" s="8"/>
      <c r="AUX147" s="8"/>
      <c r="AUY147" s="8"/>
      <c r="AUZ147" s="8"/>
      <c r="AVA147" s="8"/>
      <c r="AVB147" s="8"/>
      <c r="AVC147" s="8"/>
      <c r="AVD147" s="8"/>
      <c r="AVE147" s="8"/>
      <c r="AVF147" s="8"/>
      <c r="AVG147" s="8"/>
      <c r="AVH147" s="8"/>
      <c r="AVI147" s="8"/>
      <c r="AVJ147" s="8"/>
      <c r="AVK147" s="8"/>
      <c r="AVL147" s="8"/>
      <c r="AVM147" s="8"/>
      <c r="AVN147" s="8"/>
      <c r="AVO147" s="8"/>
      <c r="AVP147" s="8"/>
      <c r="AVQ147" s="8"/>
      <c r="AVR147" s="8"/>
      <c r="AVS147" s="8"/>
      <c r="AVT147" s="8"/>
      <c r="AVU147" s="8"/>
      <c r="AVV147" s="8"/>
      <c r="AVW147" s="8"/>
      <c r="AVX147" s="8"/>
      <c r="AVY147" s="8"/>
      <c r="AVZ147" s="8"/>
      <c r="AWA147" s="8"/>
      <c r="AWB147" s="8"/>
      <c r="AWC147" s="8"/>
      <c r="AWD147" s="8"/>
      <c r="AWE147" s="8"/>
      <c r="AWF147" s="8"/>
      <c r="AWG147" s="8"/>
      <c r="AWH147" s="8"/>
      <c r="AWI147" s="8"/>
      <c r="AWJ147" s="8"/>
      <c r="AWK147" s="8"/>
      <c r="AWL147" s="8"/>
      <c r="AWM147" s="8"/>
      <c r="AWN147" s="8"/>
      <c r="AWO147" s="8"/>
      <c r="AWP147" s="8"/>
      <c r="AWQ147" s="8"/>
      <c r="AWR147" s="8"/>
      <c r="AWS147" s="8"/>
      <c r="AWT147" s="8"/>
      <c r="AWU147" s="8"/>
      <c r="AWV147" s="8"/>
      <c r="AWW147" s="8"/>
      <c r="AWX147" s="8"/>
      <c r="AWY147" s="8"/>
      <c r="AWZ147" s="8"/>
      <c r="AXA147" s="8"/>
      <c r="AXB147" s="8"/>
      <c r="AXC147" s="8"/>
      <c r="AXD147" s="8"/>
      <c r="AXE147" s="8"/>
      <c r="AXF147" s="8"/>
      <c r="AXG147" s="8"/>
      <c r="AXH147" s="8"/>
      <c r="AXI147" s="8"/>
      <c r="AXJ147" s="8"/>
      <c r="AXK147" s="8"/>
      <c r="AXL147" s="8"/>
      <c r="AXM147" s="8"/>
      <c r="AXN147" s="8"/>
      <c r="AXO147" s="8"/>
      <c r="AXP147" s="8"/>
      <c r="AXQ147" s="8"/>
      <c r="AXR147" s="8"/>
      <c r="AXS147" s="8"/>
      <c r="AXT147" s="8"/>
      <c r="AXU147" s="8"/>
      <c r="AXV147" s="8"/>
      <c r="AXW147" s="8"/>
      <c r="AXX147" s="8"/>
      <c r="AXY147" s="8"/>
      <c r="AXZ147" s="8"/>
      <c r="AYA147" s="8"/>
      <c r="AYB147" s="8"/>
      <c r="AYC147" s="8"/>
      <c r="AYD147" s="8"/>
      <c r="AYE147" s="8"/>
      <c r="AYF147" s="8"/>
      <c r="AYG147" s="8"/>
      <c r="AYH147" s="8"/>
      <c r="AYI147" s="8"/>
      <c r="AYJ147" s="8"/>
      <c r="AYK147" s="8"/>
      <c r="AYL147" s="8"/>
      <c r="AYM147" s="8"/>
      <c r="AYN147" s="8"/>
      <c r="AYO147" s="8"/>
      <c r="AYP147" s="8"/>
      <c r="AYQ147" s="8"/>
      <c r="AYR147" s="8"/>
      <c r="AYS147" s="8"/>
      <c r="AYT147" s="8"/>
      <c r="AYU147" s="8"/>
      <c r="AYV147" s="8"/>
      <c r="AYW147" s="8"/>
      <c r="AYX147" s="8"/>
      <c r="AYY147" s="8"/>
      <c r="AYZ147" s="8"/>
      <c r="AZA147" s="8"/>
      <c r="AZB147" s="8"/>
      <c r="AZC147" s="8"/>
      <c r="AZD147" s="8"/>
      <c r="AZE147" s="8"/>
      <c r="AZF147" s="8"/>
      <c r="AZG147" s="8"/>
      <c r="AZH147" s="8"/>
      <c r="AZI147" s="8"/>
      <c r="AZJ147" s="8"/>
      <c r="AZK147" s="8"/>
      <c r="AZL147" s="8"/>
      <c r="AZM147" s="8"/>
      <c r="AZN147" s="8"/>
      <c r="AZO147" s="8"/>
      <c r="AZP147" s="8"/>
      <c r="AZQ147" s="8"/>
      <c r="AZR147" s="8"/>
      <c r="AZS147" s="8"/>
      <c r="AZT147" s="8"/>
      <c r="AZU147" s="8"/>
      <c r="AZV147" s="8"/>
      <c r="AZW147" s="8"/>
      <c r="AZX147" s="8"/>
      <c r="AZY147" s="8"/>
      <c r="AZZ147" s="8"/>
      <c r="BAA147" s="8"/>
      <c r="BAB147" s="8"/>
      <c r="BAC147" s="8"/>
      <c r="BAD147" s="8"/>
      <c r="BAE147" s="8"/>
      <c r="BAF147" s="8"/>
      <c r="BAG147" s="8"/>
      <c r="BAH147" s="8"/>
      <c r="BAI147" s="8"/>
      <c r="BAJ147" s="8"/>
      <c r="BAK147" s="8"/>
      <c r="BAL147" s="8"/>
      <c r="BAM147" s="8"/>
      <c r="BAN147" s="8"/>
      <c r="BAO147" s="8"/>
      <c r="BAP147" s="8"/>
      <c r="BAQ147" s="8"/>
      <c r="BAR147" s="8"/>
      <c r="BAS147" s="8"/>
      <c r="BAT147" s="8"/>
      <c r="BAU147" s="8"/>
      <c r="BAV147" s="8"/>
      <c r="BAW147" s="8"/>
      <c r="BAX147" s="8"/>
      <c r="BAY147" s="8"/>
      <c r="BAZ147" s="8"/>
      <c r="BBA147" s="8"/>
      <c r="BBB147" s="8"/>
      <c r="BBC147" s="8"/>
      <c r="BBD147" s="8"/>
      <c r="BBE147" s="8"/>
      <c r="BBF147" s="8"/>
      <c r="BBG147" s="8"/>
      <c r="BBH147" s="8"/>
      <c r="BBI147" s="8"/>
      <c r="BBJ147" s="8"/>
      <c r="BBK147" s="8"/>
      <c r="BBL147" s="8"/>
      <c r="BBM147" s="8"/>
      <c r="BBN147" s="8"/>
      <c r="BBO147" s="8"/>
      <c r="BBP147" s="8"/>
      <c r="BBQ147" s="8"/>
      <c r="BBR147" s="8"/>
      <c r="BBS147" s="8"/>
      <c r="BBT147" s="8"/>
      <c r="BBU147" s="8"/>
      <c r="BBV147" s="8"/>
      <c r="BBW147" s="8"/>
      <c r="BBX147" s="8"/>
      <c r="BBY147" s="8"/>
      <c r="BBZ147" s="8"/>
      <c r="BCA147" s="8"/>
      <c r="BCB147" s="8"/>
      <c r="BCC147" s="8"/>
      <c r="BCD147" s="8"/>
      <c r="BCE147" s="8"/>
      <c r="BCF147" s="8"/>
      <c r="BCG147" s="8"/>
      <c r="BCH147" s="8"/>
      <c r="BCI147" s="8"/>
      <c r="BCJ147" s="8"/>
      <c r="BCK147" s="8"/>
      <c r="BCL147" s="8"/>
      <c r="BCM147" s="8"/>
      <c r="BCN147" s="8"/>
      <c r="BCO147" s="8"/>
      <c r="BCP147" s="8"/>
      <c r="BCQ147" s="8"/>
      <c r="BCR147" s="8"/>
      <c r="BCS147" s="8"/>
      <c r="BCT147" s="8"/>
      <c r="BCU147" s="8"/>
      <c r="BCV147" s="8"/>
      <c r="BCW147" s="8"/>
      <c r="BCX147" s="8"/>
      <c r="BCY147" s="8"/>
      <c r="BCZ147" s="8"/>
      <c r="BDA147" s="8"/>
      <c r="BDB147" s="8"/>
      <c r="BDC147" s="8"/>
      <c r="BDD147" s="8"/>
      <c r="BDE147" s="8"/>
      <c r="BDF147" s="8"/>
      <c r="BDG147" s="8"/>
      <c r="BDH147" s="8"/>
      <c r="BDI147" s="8"/>
      <c r="BDJ147" s="8"/>
      <c r="BDK147" s="8"/>
      <c r="BDL147" s="8"/>
      <c r="BDM147" s="8"/>
      <c r="BDN147" s="8"/>
      <c r="BDO147" s="8"/>
      <c r="BDP147" s="8"/>
      <c r="BDQ147" s="8"/>
      <c r="BDR147" s="8"/>
      <c r="BDS147" s="8"/>
      <c r="BDT147" s="8"/>
      <c r="BDU147" s="8"/>
      <c r="BDV147" s="8"/>
      <c r="BDW147" s="8"/>
      <c r="BDX147" s="8"/>
      <c r="BDY147" s="8"/>
      <c r="BDZ147" s="8"/>
      <c r="BEA147" s="8"/>
      <c r="BEB147" s="8"/>
      <c r="BEC147" s="8"/>
      <c r="BED147" s="8"/>
      <c r="BEE147" s="8"/>
      <c r="BEF147" s="8"/>
      <c r="BEG147" s="8"/>
      <c r="BEH147" s="8"/>
      <c r="BEI147" s="8"/>
      <c r="BEJ147" s="8"/>
      <c r="BEK147" s="8"/>
      <c r="BEL147" s="8"/>
      <c r="BEM147" s="8"/>
      <c r="BEN147" s="8"/>
      <c r="BEO147" s="8"/>
      <c r="BEP147" s="8"/>
      <c r="BEQ147" s="8"/>
      <c r="BER147" s="8"/>
      <c r="BES147" s="8"/>
      <c r="BET147" s="8"/>
      <c r="BEU147" s="8"/>
      <c r="BEV147" s="8"/>
      <c r="BEW147" s="8"/>
      <c r="BEX147" s="8"/>
      <c r="BEY147" s="8"/>
      <c r="BEZ147" s="8"/>
      <c r="BFA147" s="8"/>
      <c r="BFB147" s="8"/>
      <c r="BFC147" s="8"/>
      <c r="BFD147" s="8"/>
      <c r="BFE147" s="8"/>
      <c r="BFF147" s="8"/>
      <c r="BFG147" s="8"/>
      <c r="BFH147" s="8"/>
      <c r="BFI147" s="8"/>
      <c r="BFJ147" s="8"/>
      <c r="BFK147" s="8"/>
      <c r="BFL147" s="8"/>
      <c r="BFM147" s="8"/>
      <c r="BFN147" s="8"/>
      <c r="BFO147" s="8"/>
      <c r="BFP147" s="8"/>
      <c r="BFQ147" s="8"/>
      <c r="BFR147" s="8"/>
      <c r="BFS147" s="8"/>
      <c r="BFT147" s="8"/>
      <c r="BFU147" s="8"/>
      <c r="BFV147" s="8"/>
      <c r="BFW147" s="8"/>
      <c r="BFX147" s="8"/>
      <c r="BFY147" s="8"/>
      <c r="BFZ147" s="8"/>
      <c r="BGA147" s="8"/>
      <c r="BGB147" s="8"/>
      <c r="BGC147" s="8"/>
      <c r="BGD147" s="8"/>
      <c r="BGE147" s="8"/>
      <c r="BGF147" s="8"/>
      <c r="BGG147" s="8"/>
      <c r="BGH147" s="8"/>
      <c r="BGI147" s="8"/>
      <c r="BGJ147" s="8"/>
      <c r="BGK147" s="8"/>
      <c r="BGL147" s="8"/>
      <c r="BGM147" s="8"/>
      <c r="BGN147" s="8"/>
      <c r="BGO147" s="8"/>
      <c r="BGP147" s="8"/>
      <c r="BGQ147" s="8"/>
      <c r="BGR147" s="8"/>
      <c r="BGS147" s="8"/>
      <c r="BGT147" s="8"/>
    </row>
    <row r="148" spans="1:1554" s="7" customFormat="1" ht="20.25" customHeight="1" x14ac:dyDescent="0.4">
      <c r="A148" s="608"/>
      <c r="B148" s="609"/>
      <c r="C148" s="609"/>
      <c r="D148" s="609"/>
      <c r="E148" s="609"/>
      <c r="F148" s="609"/>
      <c r="G148" s="609"/>
      <c r="H148" s="609"/>
      <c r="I148" s="609"/>
      <c r="J148" s="609"/>
      <c r="K148" s="609"/>
      <c r="L148" s="609"/>
      <c r="M148" s="609"/>
      <c r="N148" s="609"/>
      <c r="O148" s="609"/>
      <c r="P148" s="609"/>
      <c r="Q148" s="609"/>
      <c r="R148" s="609"/>
      <c r="S148" s="609"/>
      <c r="T148" s="609"/>
      <c r="U148" s="610"/>
      <c r="V148" s="615"/>
      <c r="W148" s="609"/>
      <c r="X148" s="609"/>
      <c r="Y148" s="609"/>
      <c r="Z148" s="609"/>
      <c r="AA148" s="609"/>
      <c r="AB148" s="610"/>
      <c r="AC148" s="641" t="s">
        <v>150</v>
      </c>
      <c r="AD148" s="642"/>
      <c r="AE148" s="642"/>
      <c r="AF148" s="642"/>
      <c r="AG148" s="642"/>
      <c r="AH148" s="642"/>
      <c r="AI148" s="642"/>
      <c r="AJ148" s="642"/>
      <c r="AK148" s="643"/>
      <c r="AL148" s="615"/>
      <c r="AM148" s="609"/>
      <c r="AN148" s="609"/>
      <c r="AO148" s="609"/>
      <c r="AP148" s="609"/>
      <c r="AQ148" s="609"/>
      <c r="AR148" s="609"/>
      <c r="AS148" s="617"/>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c r="ED148" s="8"/>
      <c r="EE148" s="8"/>
      <c r="EF148" s="8"/>
      <c r="EG148" s="8"/>
      <c r="EH148" s="8"/>
      <c r="EI148" s="8"/>
      <c r="EJ148" s="8"/>
      <c r="EK148" s="8"/>
      <c r="EL148" s="8"/>
      <c r="EM148" s="8"/>
      <c r="EN148" s="8"/>
      <c r="EO148" s="8"/>
      <c r="EP148" s="8"/>
      <c r="EQ148" s="8"/>
      <c r="ER148" s="8"/>
      <c r="ES148" s="8"/>
      <c r="ET148" s="8"/>
      <c r="EU148" s="8"/>
      <c r="EV148" s="8"/>
      <c r="EW148" s="8"/>
      <c r="EX148" s="8"/>
      <c r="EY148" s="8"/>
      <c r="EZ148" s="8"/>
      <c r="FA148" s="8"/>
      <c r="FB148" s="8"/>
      <c r="FC148" s="8"/>
      <c r="FD148" s="8"/>
      <c r="FE148" s="8"/>
      <c r="FF148" s="8"/>
      <c r="FG148" s="8"/>
      <c r="FH148" s="8"/>
      <c r="FI148" s="8"/>
      <c r="FJ148" s="8"/>
      <c r="FK148" s="8"/>
      <c r="FL148" s="8"/>
      <c r="FM148" s="8"/>
      <c r="FN148" s="8"/>
      <c r="FO148" s="8"/>
      <c r="FP148" s="8"/>
      <c r="FQ148" s="8"/>
      <c r="FR148" s="8"/>
      <c r="FS148" s="8"/>
      <c r="FT148" s="8"/>
      <c r="FU148" s="8"/>
      <c r="FV148" s="8"/>
      <c r="FW148" s="8"/>
      <c r="FX148" s="8"/>
      <c r="FY148" s="8"/>
      <c r="FZ148" s="8"/>
      <c r="GA148" s="8"/>
      <c r="GB148" s="8"/>
      <c r="GC148" s="8"/>
      <c r="GD148" s="8"/>
      <c r="GE148" s="8"/>
      <c r="GF148" s="8"/>
      <c r="GG148" s="8"/>
      <c r="GH148" s="8"/>
      <c r="GI148" s="8"/>
      <c r="GJ148" s="8"/>
      <c r="GK148" s="8"/>
      <c r="GL148" s="8"/>
      <c r="GM148" s="8"/>
      <c r="GN148" s="8"/>
      <c r="GO148" s="8"/>
      <c r="GP148" s="8"/>
      <c r="GQ148" s="8"/>
      <c r="GR148" s="8"/>
      <c r="GS148" s="8"/>
      <c r="GT148" s="8"/>
      <c r="GU148" s="8"/>
      <c r="GV148" s="8"/>
      <c r="GW148" s="8"/>
      <c r="GX148" s="8"/>
      <c r="GY148" s="8"/>
      <c r="GZ148" s="8"/>
      <c r="HA148" s="8"/>
      <c r="HB148" s="8"/>
      <c r="HC148" s="8"/>
      <c r="HD148" s="8"/>
      <c r="HE148" s="8"/>
      <c r="HF148" s="8"/>
      <c r="HG148" s="8"/>
      <c r="HH148" s="8"/>
      <c r="HI148" s="8"/>
      <c r="HJ148" s="8"/>
      <c r="HK148" s="8"/>
      <c r="HL148" s="8"/>
      <c r="HM148" s="8"/>
      <c r="HN148" s="8"/>
      <c r="HO148" s="8"/>
      <c r="HP148" s="8"/>
      <c r="HQ148" s="8"/>
      <c r="HR148" s="8"/>
      <c r="HS148" s="8"/>
      <c r="HT148" s="8"/>
      <c r="HU148" s="8"/>
      <c r="HV148" s="8"/>
      <c r="HW148" s="8"/>
      <c r="HX148" s="8"/>
      <c r="HY148" s="8"/>
      <c r="HZ148" s="8"/>
      <c r="IA148" s="8"/>
      <c r="IB148" s="8"/>
      <c r="IC148" s="8"/>
      <c r="ID148" s="8"/>
      <c r="IE148" s="8"/>
      <c r="IF148" s="8"/>
      <c r="IG148" s="8"/>
      <c r="IH148" s="8"/>
      <c r="II148" s="8"/>
      <c r="IJ148" s="8"/>
      <c r="IK148" s="8"/>
      <c r="IL148" s="8"/>
      <c r="IM148" s="8"/>
      <c r="IN148" s="8"/>
      <c r="IO148" s="8"/>
      <c r="IP148" s="8"/>
      <c r="IQ148" s="8"/>
      <c r="IR148" s="8"/>
      <c r="IS148" s="8"/>
      <c r="IT148" s="8"/>
      <c r="IU148" s="8"/>
      <c r="IV148" s="8"/>
      <c r="IW148" s="8"/>
      <c r="IX148" s="8"/>
      <c r="IY148" s="8"/>
      <c r="IZ148" s="8"/>
      <c r="JA148" s="8"/>
      <c r="JB148" s="8"/>
      <c r="JC148" s="8"/>
      <c r="JD148" s="8"/>
      <c r="JE148" s="8"/>
      <c r="JF148" s="8"/>
      <c r="JG148" s="8"/>
      <c r="JH148" s="8"/>
      <c r="JI148" s="8"/>
      <c r="JJ148" s="8"/>
      <c r="JK148" s="8"/>
      <c r="JL148" s="8"/>
      <c r="JM148" s="8"/>
      <c r="JN148" s="8"/>
      <c r="JO148" s="8"/>
      <c r="JP148" s="8"/>
      <c r="JQ148" s="8"/>
      <c r="JR148" s="8"/>
      <c r="JS148" s="8"/>
      <c r="JT148" s="8"/>
      <c r="JU148" s="8"/>
      <c r="JV148" s="8"/>
      <c r="JW148" s="8"/>
      <c r="JX148" s="8"/>
      <c r="JY148" s="8"/>
      <c r="JZ148" s="8"/>
      <c r="KA148" s="8"/>
      <c r="KB148" s="8"/>
      <c r="KC148" s="8"/>
      <c r="KD148" s="8"/>
      <c r="KE148" s="8"/>
      <c r="KF148" s="8"/>
      <c r="KG148" s="8"/>
      <c r="KH148" s="8"/>
      <c r="KI148" s="8"/>
      <c r="KJ148" s="8"/>
      <c r="KK148" s="8"/>
      <c r="KL148" s="8"/>
      <c r="KM148" s="8"/>
      <c r="KN148" s="8"/>
      <c r="KO148" s="8"/>
      <c r="KP148" s="8"/>
      <c r="KQ148" s="8"/>
      <c r="KR148" s="8"/>
      <c r="KS148" s="8"/>
      <c r="KT148" s="8"/>
      <c r="KU148" s="8"/>
      <c r="KV148" s="8"/>
      <c r="KW148" s="8"/>
      <c r="KX148" s="8"/>
      <c r="KY148" s="8"/>
      <c r="KZ148" s="8"/>
      <c r="LA148" s="8"/>
      <c r="LB148" s="8"/>
      <c r="LC148" s="8"/>
      <c r="LD148" s="8"/>
      <c r="LE148" s="8"/>
      <c r="LF148" s="8"/>
      <c r="LG148" s="8"/>
      <c r="LH148" s="8"/>
      <c r="LI148" s="8"/>
      <c r="LJ148" s="8"/>
      <c r="LK148" s="8"/>
      <c r="LL148" s="8"/>
      <c r="LM148" s="8"/>
      <c r="LN148" s="8"/>
      <c r="LO148" s="8"/>
      <c r="LP148" s="8"/>
      <c r="LQ148" s="8"/>
      <c r="LR148" s="8"/>
      <c r="LS148" s="8"/>
      <c r="LT148" s="8"/>
      <c r="LU148" s="8"/>
      <c r="LV148" s="8"/>
      <c r="LW148" s="8"/>
      <c r="LX148" s="8"/>
      <c r="LY148" s="8"/>
      <c r="LZ148" s="8"/>
      <c r="MA148" s="8"/>
      <c r="MB148" s="8"/>
      <c r="MC148" s="8"/>
      <c r="MD148" s="8"/>
      <c r="ME148" s="8"/>
      <c r="MF148" s="8"/>
      <c r="MG148" s="8"/>
      <c r="MH148" s="8"/>
      <c r="MI148" s="8"/>
      <c r="MJ148" s="8"/>
      <c r="MK148" s="8"/>
      <c r="ML148" s="8"/>
      <c r="MM148" s="8"/>
      <c r="MN148" s="8"/>
      <c r="MO148" s="8"/>
      <c r="MP148" s="8"/>
      <c r="MQ148" s="8"/>
      <c r="MR148" s="8"/>
      <c r="MS148" s="8"/>
      <c r="MT148" s="8"/>
      <c r="MU148" s="8"/>
      <c r="MV148" s="8"/>
      <c r="MW148" s="8"/>
      <c r="MX148" s="8"/>
      <c r="MY148" s="8"/>
      <c r="MZ148" s="8"/>
      <c r="NA148" s="8"/>
      <c r="NB148" s="8"/>
      <c r="NC148" s="8"/>
      <c r="ND148" s="8"/>
      <c r="NE148" s="8"/>
      <c r="NF148" s="8"/>
      <c r="NG148" s="8"/>
      <c r="NH148" s="8"/>
      <c r="NI148" s="8"/>
      <c r="NJ148" s="8"/>
      <c r="NK148" s="8"/>
      <c r="NL148" s="8"/>
      <c r="NM148" s="8"/>
      <c r="NN148" s="8"/>
      <c r="NO148" s="8"/>
      <c r="NP148" s="8"/>
      <c r="NQ148" s="8"/>
      <c r="NR148" s="8"/>
      <c r="NS148" s="8"/>
      <c r="NT148" s="8"/>
      <c r="NU148" s="8"/>
      <c r="NV148" s="8"/>
      <c r="NW148" s="8"/>
      <c r="NX148" s="8"/>
      <c r="NY148" s="8"/>
      <c r="NZ148" s="8"/>
      <c r="OA148" s="8"/>
      <c r="OB148" s="8"/>
      <c r="OC148" s="8"/>
      <c r="OD148" s="8"/>
      <c r="OE148" s="8"/>
      <c r="OF148" s="8"/>
      <c r="OG148" s="8"/>
      <c r="OH148" s="8"/>
      <c r="OI148" s="8"/>
      <c r="OJ148" s="8"/>
      <c r="OK148" s="8"/>
      <c r="OL148" s="8"/>
      <c r="OM148" s="8"/>
      <c r="ON148" s="8"/>
      <c r="OO148" s="8"/>
      <c r="OP148" s="8"/>
      <c r="OQ148" s="8"/>
      <c r="OR148" s="8"/>
      <c r="OS148" s="8"/>
      <c r="OT148" s="8"/>
      <c r="OU148" s="8"/>
      <c r="OV148" s="8"/>
      <c r="OW148" s="8"/>
      <c r="OX148" s="8"/>
      <c r="OY148" s="8"/>
      <c r="OZ148" s="8"/>
      <c r="PA148" s="8"/>
      <c r="PB148" s="8"/>
      <c r="PC148" s="8"/>
      <c r="PD148" s="8"/>
      <c r="PE148" s="8"/>
      <c r="PF148" s="8"/>
      <c r="PG148" s="8"/>
      <c r="PH148" s="8"/>
      <c r="PI148" s="8"/>
      <c r="PJ148" s="8"/>
      <c r="PK148" s="8"/>
      <c r="PL148" s="8"/>
      <c r="PM148" s="8"/>
      <c r="PN148" s="8"/>
      <c r="PO148" s="8"/>
      <c r="PP148" s="8"/>
      <c r="PQ148" s="8"/>
      <c r="PR148" s="8"/>
      <c r="PS148" s="8"/>
      <c r="PT148" s="8"/>
      <c r="PU148" s="8"/>
      <c r="PV148" s="8"/>
      <c r="PW148" s="8"/>
      <c r="PX148" s="8"/>
      <c r="PY148" s="8"/>
      <c r="PZ148" s="8"/>
      <c r="QA148" s="8"/>
      <c r="QB148" s="8"/>
      <c r="QC148" s="8"/>
      <c r="QD148" s="8"/>
      <c r="QE148" s="8"/>
      <c r="QF148" s="8"/>
      <c r="QG148" s="8"/>
      <c r="QH148" s="8"/>
      <c r="QI148" s="8"/>
      <c r="QJ148" s="8"/>
      <c r="QK148" s="8"/>
      <c r="QL148" s="8"/>
      <c r="QM148" s="8"/>
      <c r="QN148" s="8"/>
      <c r="QO148" s="8"/>
      <c r="QP148" s="8"/>
      <c r="QQ148" s="8"/>
      <c r="QR148" s="8"/>
      <c r="QS148" s="8"/>
      <c r="QT148" s="8"/>
      <c r="QU148" s="8"/>
      <c r="QV148" s="8"/>
      <c r="QW148" s="8"/>
      <c r="QX148" s="8"/>
      <c r="QY148" s="8"/>
      <c r="QZ148" s="8"/>
      <c r="RA148" s="8"/>
      <c r="RB148" s="8"/>
      <c r="RC148" s="8"/>
      <c r="RD148" s="8"/>
      <c r="RE148" s="8"/>
      <c r="RF148" s="8"/>
      <c r="RG148" s="8"/>
      <c r="RH148" s="8"/>
      <c r="RI148" s="8"/>
      <c r="RJ148" s="8"/>
      <c r="RK148" s="8"/>
      <c r="RL148" s="8"/>
      <c r="RM148" s="8"/>
      <c r="RN148" s="8"/>
      <c r="RO148" s="8"/>
      <c r="RP148" s="8"/>
      <c r="RQ148" s="8"/>
      <c r="RR148" s="8"/>
      <c r="RS148" s="8"/>
      <c r="RT148" s="8"/>
      <c r="RU148" s="8"/>
      <c r="RV148" s="8"/>
      <c r="RW148" s="8"/>
      <c r="RX148" s="8"/>
      <c r="RY148" s="8"/>
      <c r="RZ148" s="8"/>
      <c r="SA148" s="8"/>
      <c r="SB148" s="8"/>
      <c r="SC148" s="8"/>
      <c r="SD148" s="8"/>
      <c r="SE148" s="8"/>
      <c r="SF148" s="8"/>
      <c r="SG148" s="8"/>
      <c r="SH148" s="8"/>
      <c r="SI148" s="8"/>
      <c r="SJ148" s="8"/>
      <c r="SK148" s="8"/>
      <c r="SL148" s="8"/>
      <c r="SM148" s="8"/>
      <c r="SN148" s="8"/>
      <c r="SO148" s="8"/>
      <c r="SP148" s="8"/>
      <c r="SQ148" s="8"/>
      <c r="SR148" s="8"/>
      <c r="SS148" s="8"/>
      <c r="ST148" s="8"/>
      <c r="SU148" s="8"/>
      <c r="SV148" s="8"/>
      <c r="SW148" s="8"/>
      <c r="SX148" s="8"/>
      <c r="SY148" s="8"/>
      <c r="SZ148" s="8"/>
      <c r="TA148" s="8"/>
      <c r="TB148" s="8"/>
      <c r="TC148" s="8"/>
      <c r="TD148" s="8"/>
      <c r="TE148" s="8"/>
      <c r="TF148" s="8"/>
      <c r="TG148" s="8"/>
      <c r="TH148" s="8"/>
      <c r="TI148" s="8"/>
      <c r="TJ148" s="8"/>
      <c r="TK148" s="8"/>
      <c r="TL148" s="8"/>
      <c r="TM148" s="8"/>
      <c r="TN148" s="8"/>
      <c r="TO148" s="8"/>
      <c r="TP148" s="8"/>
      <c r="TQ148" s="8"/>
      <c r="TR148" s="8"/>
      <c r="TS148" s="8"/>
      <c r="TT148" s="8"/>
      <c r="TU148" s="8"/>
      <c r="TV148" s="8"/>
      <c r="TW148" s="8"/>
      <c r="TX148" s="8"/>
      <c r="TY148" s="8"/>
      <c r="TZ148" s="8"/>
      <c r="UA148" s="8"/>
      <c r="UB148" s="8"/>
      <c r="UC148" s="8"/>
      <c r="UD148" s="8"/>
      <c r="UE148" s="8"/>
      <c r="UF148" s="8"/>
      <c r="UG148" s="8"/>
      <c r="UH148" s="8"/>
      <c r="UI148" s="8"/>
      <c r="UJ148" s="8"/>
      <c r="UK148" s="8"/>
      <c r="UL148" s="8"/>
      <c r="UM148" s="8"/>
      <c r="UN148" s="8"/>
      <c r="UO148" s="8"/>
      <c r="UP148" s="8"/>
      <c r="UQ148" s="8"/>
      <c r="UR148" s="8"/>
      <c r="US148" s="8"/>
      <c r="UT148" s="8"/>
      <c r="UU148" s="8"/>
      <c r="UV148" s="8"/>
      <c r="UW148" s="8"/>
      <c r="UX148" s="8"/>
      <c r="UY148" s="8"/>
      <c r="UZ148" s="8"/>
      <c r="VA148" s="8"/>
      <c r="VB148" s="8"/>
      <c r="VC148" s="8"/>
      <c r="VD148" s="8"/>
      <c r="VE148" s="8"/>
      <c r="VF148" s="8"/>
      <c r="VG148" s="8"/>
      <c r="VH148" s="8"/>
      <c r="VI148" s="8"/>
      <c r="VJ148" s="8"/>
      <c r="VK148" s="8"/>
      <c r="VL148" s="8"/>
      <c r="VM148" s="8"/>
      <c r="VN148" s="8"/>
      <c r="VO148" s="8"/>
      <c r="VP148" s="8"/>
      <c r="VQ148" s="8"/>
      <c r="VR148" s="8"/>
      <c r="VS148" s="8"/>
      <c r="VT148" s="8"/>
      <c r="VU148" s="8"/>
      <c r="VV148" s="8"/>
      <c r="VW148" s="8"/>
      <c r="VX148" s="8"/>
      <c r="VY148" s="8"/>
      <c r="VZ148" s="8"/>
      <c r="WA148" s="8"/>
      <c r="WB148" s="8"/>
      <c r="WC148" s="8"/>
      <c r="WD148" s="8"/>
      <c r="WE148" s="8"/>
      <c r="WF148" s="8"/>
      <c r="WG148" s="8"/>
      <c r="WH148" s="8"/>
      <c r="WI148" s="8"/>
      <c r="WJ148" s="8"/>
      <c r="WK148" s="8"/>
      <c r="WL148" s="8"/>
      <c r="WM148" s="8"/>
      <c r="WN148" s="8"/>
      <c r="WO148" s="8"/>
      <c r="WP148" s="8"/>
      <c r="WQ148" s="8"/>
      <c r="WR148" s="8"/>
      <c r="WS148" s="8"/>
      <c r="WT148" s="8"/>
      <c r="WU148" s="8"/>
      <c r="WV148" s="8"/>
      <c r="WW148" s="8"/>
      <c r="WX148" s="8"/>
      <c r="WY148" s="8"/>
      <c r="WZ148" s="8"/>
      <c r="XA148" s="8"/>
      <c r="XB148" s="8"/>
      <c r="XC148" s="8"/>
      <c r="XD148" s="8"/>
      <c r="XE148" s="8"/>
      <c r="XF148" s="8"/>
      <c r="XG148" s="8"/>
      <c r="XH148" s="8"/>
      <c r="XI148" s="8"/>
      <c r="XJ148" s="8"/>
      <c r="XK148" s="8"/>
      <c r="XL148" s="8"/>
      <c r="XM148" s="8"/>
      <c r="XN148" s="8"/>
      <c r="XO148" s="8"/>
      <c r="XP148" s="8"/>
      <c r="XQ148" s="8"/>
      <c r="XR148" s="8"/>
      <c r="XS148" s="8"/>
      <c r="XT148" s="8"/>
      <c r="XU148" s="8"/>
      <c r="XV148" s="8"/>
      <c r="XW148" s="8"/>
      <c r="XX148" s="8"/>
      <c r="XY148" s="8"/>
      <c r="XZ148" s="8"/>
      <c r="YA148" s="8"/>
      <c r="YB148" s="8"/>
      <c r="YC148" s="8"/>
      <c r="YD148" s="8"/>
      <c r="YE148" s="8"/>
      <c r="YF148" s="8"/>
      <c r="YG148" s="8"/>
      <c r="YH148" s="8"/>
      <c r="YI148" s="8"/>
      <c r="YJ148" s="8"/>
      <c r="YK148" s="8"/>
      <c r="YL148" s="8"/>
      <c r="YM148" s="8"/>
      <c r="YN148" s="8"/>
      <c r="YO148" s="8"/>
      <c r="YP148" s="8"/>
      <c r="YQ148" s="8"/>
      <c r="YR148" s="8"/>
      <c r="YS148" s="8"/>
      <c r="YT148" s="8"/>
      <c r="YU148" s="8"/>
      <c r="YV148" s="8"/>
      <c r="YW148" s="8"/>
      <c r="YX148" s="8"/>
      <c r="YY148" s="8"/>
      <c r="YZ148" s="8"/>
      <c r="ZA148" s="8"/>
      <c r="ZB148" s="8"/>
      <c r="ZC148" s="8"/>
      <c r="ZD148" s="8"/>
      <c r="ZE148" s="8"/>
      <c r="ZF148" s="8"/>
      <c r="ZG148" s="8"/>
      <c r="ZH148" s="8"/>
      <c r="ZI148" s="8"/>
      <c r="ZJ148" s="8"/>
      <c r="ZK148" s="8"/>
      <c r="ZL148" s="8"/>
      <c r="ZM148" s="8"/>
      <c r="ZN148" s="8"/>
      <c r="ZO148" s="8"/>
      <c r="ZP148" s="8"/>
      <c r="ZQ148" s="8"/>
      <c r="ZR148" s="8"/>
      <c r="ZS148" s="8"/>
      <c r="ZT148" s="8"/>
      <c r="ZU148" s="8"/>
      <c r="ZV148" s="8"/>
      <c r="ZW148" s="8"/>
      <c r="ZX148" s="8"/>
      <c r="ZY148" s="8"/>
      <c r="ZZ148" s="8"/>
      <c r="AAA148" s="8"/>
      <c r="AAB148" s="8"/>
      <c r="AAC148" s="8"/>
      <c r="AAD148" s="8"/>
      <c r="AAE148" s="8"/>
      <c r="AAF148" s="8"/>
      <c r="AAG148" s="8"/>
      <c r="AAH148" s="8"/>
      <c r="AAI148" s="8"/>
      <c r="AAJ148" s="8"/>
      <c r="AAK148" s="8"/>
      <c r="AAL148" s="8"/>
      <c r="AAM148" s="8"/>
      <c r="AAN148" s="8"/>
      <c r="AAO148" s="8"/>
      <c r="AAP148" s="8"/>
      <c r="AAQ148" s="8"/>
      <c r="AAR148" s="8"/>
      <c r="AAS148" s="8"/>
      <c r="AAT148" s="8"/>
      <c r="AAU148" s="8"/>
      <c r="AAV148" s="8"/>
      <c r="AAW148" s="8"/>
      <c r="AAX148" s="8"/>
      <c r="AAY148" s="8"/>
      <c r="AAZ148" s="8"/>
      <c r="ABA148" s="8"/>
      <c r="ABB148" s="8"/>
      <c r="ABC148" s="8"/>
      <c r="ABD148" s="8"/>
      <c r="ABE148" s="8"/>
      <c r="ABF148" s="8"/>
      <c r="ABG148" s="8"/>
      <c r="ABH148" s="8"/>
      <c r="ABI148" s="8"/>
      <c r="ABJ148" s="8"/>
      <c r="ABK148" s="8"/>
      <c r="ABL148" s="8"/>
      <c r="ABM148" s="8"/>
      <c r="ABN148" s="8"/>
      <c r="ABO148" s="8"/>
      <c r="ABP148" s="8"/>
      <c r="ABQ148" s="8"/>
      <c r="ABR148" s="8"/>
      <c r="ABS148" s="8"/>
      <c r="ABT148" s="8"/>
      <c r="ABU148" s="8"/>
      <c r="ABV148" s="8"/>
      <c r="ABW148" s="8"/>
      <c r="ABX148" s="8"/>
      <c r="ABY148" s="8"/>
      <c r="ABZ148" s="8"/>
      <c r="ACA148" s="8"/>
      <c r="ACB148" s="8"/>
      <c r="ACC148" s="8"/>
      <c r="ACD148" s="8"/>
      <c r="ACE148" s="8"/>
      <c r="ACF148" s="8"/>
      <c r="ACG148" s="8"/>
      <c r="ACH148" s="8"/>
      <c r="ACI148" s="8"/>
      <c r="ACJ148" s="8"/>
      <c r="ACK148" s="8"/>
      <c r="ACL148" s="8"/>
      <c r="ACM148" s="8"/>
      <c r="ACN148" s="8"/>
      <c r="ACO148" s="8"/>
      <c r="ACP148" s="8"/>
      <c r="ACQ148" s="8"/>
      <c r="ACR148" s="8"/>
      <c r="ACS148" s="8"/>
      <c r="ACT148" s="8"/>
      <c r="ACU148" s="8"/>
      <c r="ACV148" s="8"/>
      <c r="ACW148" s="8"/>
      <c r="ACX148" s="8"/>
      <c r="ACY148" s="8"/>
      <c r="ACZ148" s="8"/>
      <c r="ADA148" s="8"/>
      <c r="ADB148" s="8"/>
      <c r="ADC148" s="8"/>
      <c r="ADD148" s="8"/>
      <c r="ADE148" s="8"/>
      <c r="ADF148" s="8"/>
      <c r="ADG148" s="8"/>
      <c r="ADH148" s="8"/>
      <c r="ADI148" s="8"/>
      <c r="ADJ148" s="8"/>
      <c r="ADK148" s="8"/>
      <c r="ADL148" s="8"/>
      <c r="ADM148" s="8"/>
      <c r="ADN148" s="8"/>
      <c r="ADO148" s="8"/>
      <c r="ADP148" s="8"/>
      <c r="ADQ148" s="8"/>
      <c r="ADR148" s="8"/>
      <c r="ADS148" s="8"/>
      <c r="ADT148" s="8"/>
      <c r="ADU148" s="8"/>
      <c r="ADV148" s="8"/>
      <c r="ADW148" s="8"/>
      <c r="ADX148" s="8"/>
      <c r="ADY148" s="8"/>
      <c r="ADZ148" s="8"/>
      <c r="AEA148" s="8"/>
      <c r="AEB148" s="8"/>
      <c r="AEC148" s="8"/>
      <c r="AED148" s="8"/>
      <c r="AEE148" s="8"/>
      <c r="AEF148" s="8"/>
      <c r="AEG148" s="8"/>
      <c r="AEH148" s="8"/>
      <c r="AEI148" s="8"/>
      <c r="AEJ148" s="8"/>
      <c r="AEK148" s="8"/>
      <c r="AEL148" s="8"/>
      <c r="AEM148" s="8"/>
      <c r="AEN148" s="8"/>
      <c r="AEO148" s="8"/>
      <c r="AEP148" s="8"/>
      <c r="AEQ148" s="8"/>
      <c r="AER148" s="8"/>
      <c r="AES148" s="8"/>
      <c r="AET148" s="8"/>
      <c r="AEU148" s="8"/>
      <c r="AEV148" s="8"/>
      <c r="AEW148" s="8"/>
      <c r="AEX148" s="8"/>
      <c r="AEY148" s="8"/>
      <c r="AEZ148" s="8"/>
      <c r="AFA148" s="8"/>
      <c r="AFB148" s="8"/>
      <c r="AFC148" s="8"/>
      <c r="AFD148" s="8"/>
      <c r="AFE148" s="8"/>
      <c r="AFF148" s="8"/>
      <c r="AFG148" s="8"/>
      <c r="AFH148" s="8"/>
      <c r="AFI148" s="8"/>
      <c r="AFJ148" s="8"/>
      <c r="AFK148" s="8"/>
      <c r="AFL148" s="8"/>
      <c r="AFM148" s="8"/>
      <c r="AFN148" s="8"/>
      <c r="AFO148" s="8"/>
      <c r="AFP148" s="8"/>
      <c r="AFQ148" s="8"/>
      <c r="AFR148" s="8"/>
      <c r="AFS148" s="8"/>
      <c r="AFT148" s="8"/>
      <c r="AFU148" s="8"/>
      <c r="AFV148" s="8"/>
      <c r="AFW148" s="8"/>
      <c r="AFX148" s="8"/>
      <c r="AFY148" s="8"/>
      <c r="AFZ148" s="8"/>
      <c r="AGA148" s="8"/>
      <c r="AGB148" s="8"/>
      <c r="AGC148" s="8"/>
      <c r="AGD148" s="8"/>
      <c r="AGE148" s="8"/>
      <c r="AGF148" s="8"/>
      <c r="AGG148" s="8"/>
      <c r="AGH148" s="8"/>
      <c r="AGI148" s="8"/>
      <c r="AGJ148" s="8"/>
      <c r="AGK148" s="8"/>
      <c r="AGL148" s="8"/>
      <c r="AGM148" s="8"/>
      <c r="AGN148" s="8"/>
      <c r="AGO148" s="8"/>
      <c r="AGP148" s="8"/>
      <c r="AGQ148" s="8"/>
      <c r="AGR148" s="8"/>
      <c r="AGS148" s="8"/>
      <c r="AGT148" s="8"/>
      <c r="AGU148" s="8"/>
      <c r="AGV148" s="8"/>
      <c r="AGW148" s="8"/>
      <c r="AGX148" s="8"/>
      <c r="AGY148" s="8"/>
      <c r="AGZ148" s="8"/>
      <c r="AHA148" s="8"/>
      <c r="AHB148" s="8"/>
      <c r="AHC148" s="8"/>
      <c r="AHD148" s="8"/>
      <c r="AHE148" s="8"/>
      <c r="AHF148" s="8"/>
      <c r="AHG148" s="8"/>
      <c r="AHH148" s="8"/>
      <c r="AHI148" s="8"/>
      <c r="AHJ148" s="8"/>
      <c r="AHK148" s="8"/>
      <c r="AHL148" s="8"/>
      <c r="AHM148" s="8"/>
      <c r="AHN148" s="8"/>
      <c r="AHO148" s="8"/>
      <c r="AHP148" s="8"/>
      <c r="AHQ148" s="8"/>
      <c r="AHR148" s="8"/>
      <c r="AHS148" s="8"/>
      <c r="AHT148" s="8"/>
      <c r="AHU148" s="8"/>
      <c r="AHV148" s="8"/>
      <c r="AHW148" s="8"/>
      <c r="AHX148" s="8"/>
      <c r="AHY148" s="8"/>
      <c r="AHZ148" s="8"/>
      <c r="AIA148" s="8"/>
      <c r="AIB148" s="8"/>
      <c r="AIC148" s="8"/>
      <c r="AID148" s="8"/>
      <c r="AIE148" s="8"/>
      <c r="AIF148" s="8"/>
      <c r="AIG148" s="8"/>
      <c r="AIH148" s="8"/>
      <c r="AII148" s="8"/>
      <c r="AIJ148" s="8"/>
      <c r="AIK148" s="8"/>
      <c r="AIL148" s="8"/>
      <c r="AIM148" s="8"/>
      <c r="AIN148" s="8"/>
      <c r="AIO148" s="8"/>
      <c r="AIP148" s="8"/>
      <c r="AIQ148" s="8"/>
      <c r="AIR148" s="8"/>
      <c r="AIS148" s="8"/>
      <c r="AIT148" s="8"/>
      <c r="AIU148" s="8"/>
      <c r="AIV148" s="8"/>
      <c r="AIW148" s="8"/>
      <c r="AIX148" s="8"/>
      <c r="AIY148" s="8"/>
      <c r="AIZ148" s="8"/>
      <c r="AJA148" s="8"/>
      <c r="AJB148" s="8"/>
      <c r="AJC148" s="8"/>
      <c r="AJD148" s="8"/>
      <c r="AJE148" s="8"/>
      <c r="AJF148" s="8"/>
      <c r="AJG148" s="8"/>
      <c r="AJH148" s="8"/>
      <c r="AJI148" s="8"/>
      <c r="AJJ148" s="8"/>
      <c r="AJK148" s="8"/>
      <c r="AJL148" s="8"/>
      <c r="AJM148" s="8"/>
      <c r="AJN148" s="8"/>
      <c r="AJO148" s="8"/>
      <c r="AJP148" s="8"/>
      <c r="AJQ148" s="8"/>
      <c r="AJR148" s="8"/>
      <c r="AJS148" s="8"/>
      <c r="AJT148" s="8"/>
      <c r="AJU148" s="8"/>
      <c r="AJV148" s="8"/>
      <c r="AJW148" s="8"/>
      <c r="AJX148" s="8"/>
      <c r="AJY148" s="8"/>
      <c r="AJZ148" s="8"/>
      <c r="AKA148" s="8"/>
      <c r="AKB148" s="8"/>
      <c r="AKC148" s="8"/>
      <c r="AKD148" s="8"/>
      <c r="AKE148" s="8"/>
      <c r="AKF148" s="8"/>
      <c r="AKG148" s="8"/>
      <c r="AKH148" s="8"/>
      <c r="AKI148" s="8"/>
      <c r="AKJ148" s="8"/>
      <c r="AKK148" s="8"/>
      <c r="AKL148" s="8"/>
      <c r="AKM148" s="8"/>
      <c r="AKN148" s="8"/>
      <c r="AKO148" s="8"/>
      <c r="AKP148" s="8"/>
      <c r="AKQ148" s="8"/>
      <c r="AKR148" s="8"/>
      <c r="AKS148" s="8"/>
      <c r="AKT148" s="8"/>
      <c r="AKU148" s="8"/>
      <c r="AKV148" s="8"/>
      <c r="AKW148" s="8"/>
      <c r="AKX148" s="8"/>
      <c r="AKY148" s="8"/>
      <c r="AKZ148" s="8"/>
      <c r="ALA148" s="8"/>
      <c r="ALB148" s="8"/>
      <c r="ALC148" s="8"/>
      <c r="ALD148" s="8"/>
      <c r="ALE148" s="8"/>
      <c r="ALF148" s="8"/>
      <c r="ALG148" s="8"/>
      <c r="ALH148" s="8"/>
      <c r="ALI148" s="8"/>
      <c r="ALJ148" s="8"/>
      <c r="ALK148" s="8"/>
      <c r="ALL148" s="8"/>
      <c r="ALM148" s="8"/>
      <c r="ALN148" s="8"/>
      <c r="ALO148" s="8"/>
      <c r="ALP148" s="8"/>
      <c r="ALQ148" s="8"/>
      <c r="ALR148" s="8"/>
      <c r="ALS148" s="8"/>
      <c r="ALT148" s="8"/>
      <c r="ALU148" s="8"/>
      <c r="ALV148" s="8"/>
      <c r="ALW148" s="8"/>
      <c r="ALX148" s="8"/>
      <c r="ALY148" s="8"/>
      <c r="ALZ148" s="8"/>
      <c r="AMA148" s="8"/>
      <c r="AMB148" s="8"/>
      <c r="AMC148" s="8"/>
      <c r="AMD148" s="8"/>
      <c r="AME148" s="8"/>
      <c r="AMF148" s="8"/>
      <c r="AMG148" s="8"/>
      <c r="AMH148" s="8"/>
      <c r="AMI148" s="8"/>
      <c r="AMJ148" s="8"/>
      <c r="AMK148" s="8"/>
      <c r="AML148" s="8"/>
      <c r="AMM148" s="8"/>
      <c r="AMN148" s="8"/>
      <c r="AMO148" s="8"/>
      <c r="AMP148" s="8"/>
      <c r="AMQ148" s="8"/>
      <c r="AMR148" s="8"/>
      <c r="AMS148" s="8"/>
      <c r="AMT148" s="8"/>
      <c r="AMU148" s="8"/>
      <c r="AMV148" s="8"/>
      <c r="AMW148" s="8"/>
      <c r="AMX148" s="8"/>
      <c r="AMY148" s="8"/>
      <c r="AMZ148" s="8"/>
      <c r="ANA148" s="8"/>
      <c r="ANB148" s="8"/>
      <c r="ANC148" s="8"/>
      <c r="AND148" s="8"/>
      <c r="ANE148" s="8"/>
      <c r="ANF148" s="8"/>
      <c r="ANG148" s="8"/>
      <c r="ANH148" s="8"/>
      <c r="ANI148" s="8"/>
      <c r="ANJ148" s="8"/>
      <c r="ANK148" s="8"/>
      <c r="ANL148" s="8"/>
      <c r="ANM148" s="8"/>
      <c r="ANN148" s="8"/>
      <c r="ANO148" s="8"/>
      <c r="ANP148" s="8"/>
      <c r="ANQ148" s="8"/>
      <c r="ANR148" s="8"/>
      <c r="ANS148" s="8"/>
      <c r="ANT148" s="8"/>
      <c r="ANU148" s="8"/>
      <c r="ANV148" s="8"/>
      <c r="ANW148" s="8"/>
      <c r="ANX148" s="8"/>
      <c r="ANY148" s="8"/>
      <c r="ANZ148" s="8"/>
      <c r="AOA148" s="8"/>
      <c r="AOB148" s="8"/>
      <c r="AOC148" s="8"/>
      <c r="AOD148" s="8"/>
      <c r="AOE148" s="8"/>
      <c r="AOF148" s="8"/>
      <c r="AOG148" s="8"/>
      <c r="AOH148" s="8"/>
      <c r="AOI148" s="8"/>
      <c r="AOJ148" s="8"/>
      <c r="AOK148" s="8"/>
      <c r="AOL148" s="8"/>
      <c r="AOM148" s="8"/>
      <c r="AON148" s="8"/>
      <c r="AOO148" s="8"/>
      <c r="AOP148" s="8"/>
      <c r="AOQ148" s="8"/>
      <c r="AOR148" s="8"/>
      <c r="AOS148" s="8"/>
      <c r="AOT148" s="8"/>
      <c r="AOU148" s="8"/>
      <c r="AOV148" s="8"/>
      <c r="AOW148" s="8"/>
      <c r="AOX148" s="8"/>
      <c r="AOY148" s="8"/>
      <c r="AOZ148" s="8"/>
      <c r="APA148" s="8"/>
      <c r="APB148" s="8"/>
      <c r="APC148" s="8"/>
      <c r="APD148" s="8"/>
      <c r="APE148" s="8"/>
      <c r="APF148" s="8"/>
      <c r="APG148" s="8"/>
      <c r="APH148" s="8"/>
      <c r="API148" s="8"/>
      <c r="APJ148" s="8"/>
      <c r="APK148" s="8"/>
      <c r="APL148" s="8"/>
      <c r="APM148" s="8"/>
      <c r="APN148" s="8"/>
      <c r="APO148" s="8"/>
      <c r="APP148" s="8"/>
      <c r="APQ148" s="8"/>
      <c r="APR148" s="8"/>
      <c r="APS148" s="8"/>
      <c r="APT148" s="8"/>
      <c r="APU148" s="8"/>
      <c r="APV148" s="8"/>
      <c r="APW148" s="8"/>
      <c r="APX148" s="8"/>
      <c r="APY148" s="8"/>
      <c r="APZ148" s="8"/>
      <c r="AQA148" s="8"/>
      <c r="AQB148" s="8"/>
      <c r="AQC148" s="8"/>
      <c r="AQD148" s="8"/>
      <c r="AQE148" s="8"/>
      <c r="AQF148" s="8"/>
      <c r="AQG148" s="8"/>
      <c r="AQH148" s="8"/>
      <c r="AQI148" s="8"/>
      <c r="AQJ148" s="8"/>
      <c r="AQK148" s="8"/>
      <c r="AQL148" s="8"/>
      <c r="AQM148" s="8"/>
      <c r="AQN148" s="8"/>
      <c r="AQO148" s="8"/>
      <c r="AQP148" s="8"/>
      <c r="AQQ148" s="8"/>
      <c r="AQR148" s="8"/>
      <c r="AQS148" s="8"/>
      <c r="AQT148" s="8"/>
      <c r="AQU148" s="8"/>
      <c r="AQV148" s="8"/>
      <c r="AQW148" s="8"/>
      <c r="AQX148" s="8"/>
      <c r="AQY148" s="8"/>
      <c r="AQZ148" s="8"/>
      <c r="ARA148" s="8"/>
      <c r="ARB148" s="8"/>
      <c r="ARC148" s="8"/>
      <c r="ARD148" s="8"/>
      <c r="ARE148" s="8"/>
      <c r="ARF148" s="8"/>
      <c r="ARG148" s="8"/>
      <c r="ARH148" s="8"/>
      <c r="ARI148" s="8"/>
      <c r="ARJ148" s="8"/>
      <c r="ARK148" s="8"/>
      <c r="ARL148" s="8"/>
      <c r="ARM148" s="8"/>
      <c r="ARN148" s="8"/>
      <c r="ARO148" s="8"/>
      <c r="ARP148" s="8"/>
      <c r="ARQ148" s="8"/>
      <c r="ARR148" s="8"/>
      <c r="ARS148" s="8"/>
      <c r="ART148" s="8"/>
      <c r="ARU148" s="8"/>
      <c r="ARV148" s="8"/>
      <c r="ARW148" s="8"/>
      <c r="ARX148" s="8"/>
      <c r="ARY148" s="8"/>
      <c r="ARZ148" s="8"/>
      <c r="ASA148" s="8"/>
      <c r="ASB148" s="8"/>
      <c r="ASC148" s="8"/>
      <c r="ASD148" s="8"/>
      <c r="ASE148" s="8"/>
      <c r="ASF148" s="8"/>
      <c r="ASG148" s="8"/>
      <c r="ASH148" s="8"/>
      <c r="ASI148" s="8"/>
      <c r="ASJ148" s="8"/>
      <c r="ASK148" s="8"/>
      <c r="ASL148" s="8"/>
      <c r="ASM148" s="8"/>
      <c r="ASN148" s="8"/>
      <c r="ASO148" s="8"/>
      <c r="ASP148" s="8"/>
      <c r="ASQ148" s="8"/>
      <c r="ASR148" s="8"/>
      <c r="ASS148" s="8"/>
      <c r="AST148" s="8"/>
      <c r="ASU148" s="8"/>
      <c r="ASV148" s="8"/>
      <c r="ASW148" s="8"/>
      <c r="ASX148" s="8"/>
      <c r="ASY148" s="8"/>
      <c r="ASZ148" s="8"/>
      <c r="ATA148" s="8"/>
      <c r="ATB148" s="8"/>
      <c r="ATC148" s="8"/>
      <c r="ATD148" s="8"/>
      <c r="ATE148" s="8"/>
      <c r="ATF148" s="8"/>
      <c r="ATG148" s="8"/>
      <c r="ATH148" s="8"/>
      <c r="ATI148" s="8"/>
      <c r="ATJ148" s="8"/>
      <c r="ATK148" s="8"/>
      <c r="ATL148" s="8"/>
      <c r="ATM148" s="8"/>
      <c r="ATN148" s="8"/>
      <c r="ATO148" s="8"/>
      <c r="ATP148" s="8"/>
      <c r="ATQ148" s="8"/>
      <c r="ATR148" s="8"/>
      <c r="ATS148" s="8"/>
      <c r="ATT148" s="8"/>
      <c r="ATU148" s="8"/>
      <c r="ATV148" s="8"/>
      <c r="ATW148" s="8"/>
      <c r="ATX148" s="8"/>
      <c r="ATY148" s="8"/>
      <c r="ATZ148" s="8"/>
      <c r="AUA148" s="8"/>
      <c r="AUB148" s="8"/>
      <c r="AUC148" s="8"/>
      <c r="AUD148" s="8"/>
      <c r="AUE148" s="8"/>
      <c r="AUF148" s="8"/>
      <c r="AUG148" s="8"/>
      <c r="AUH148" s="8"/>
      <c r="AUI148" s="8"/>
      <c r="AUJ148" s="8"/>
      <c r="AUK148" s="8"/>
      <c r="AUL148" s="8"/>
      <c r="AUM148" s="8"/>
      <c r="AUN148" s="8"/>
      <c r="AUO148" s="8"/>
      <c r="AUP148" s="8"/>
      <c r="AUQ148" s="8"/>
      <c r="AUR148" s="8"/>
      <c r="AUS148" s="8"/>
      <c r="AUT148" s="8"/>
      <c r="AUU148" s="8"/>
      <c r="AUV148" s="8"/>
      <c r="AUW148" s="8"/>
      <c r="AUX148" s="8"/>
      <c r="AUY148" s="8"/>
      <c r="AUZ148" s="8"/>
      <c r="AVA148" s="8"/>
      <c r="AVB148" s="8"/>
      <c r="AVC148" s="8"/>
      <c r="AVD148" s="8"/>
      <c r="AVE148" s="8"/>
      <c r="AVF148" s="8"/>
      <c r="AVG148" s="8"/>
      <c r="AVH148" s="8"/>
      <c r="AVI148" s="8"/>
      <c r="AVJ148" s="8"/>
      <c r="AVK148" s="8"/>
      <c r="AVL148" s="8"/>
      <c r="AVM148" s="8"/>
      <c r="AVN148" s="8"/>
      <c r="AVO148" s="8"/>
      <c r="AVP148" s="8"/>
      <c r="AVQ148" s="8"/>
      <c r="AVR148" s="8"/>
      <c r="AVS148" s="8"/>
      <c r="AVT148" s="8"/>
      <c r="AVU148" s="8"/>
      <c r="AVV148" s="8"/>
      <c r="AVW148" s="8"/>
      <c r="AVX148" s="8"/>
      <c r="AVY148" s="8"/>
      <c r="AVZ148" s="8"/>
      <c r="AWA148" s="8"/>
      <c r="AWB148" s="8"/>
      <c r="AWC148" s="8"/>
      <c r="AWD148" s="8"/>
      <c r="AWE148" s="8"/>
      <c r="AWF148" s="8"/>
      <c r="AWG148" s="8"/>
      <c r="AWH148" s="8"/>
      <c r="AWI148" s="8"/>
      <c r="AWJ148" s="8"/>
      <c r="AWK148" s="8"/>
      <c r="AWL148" s="8"/>
      <c r="AWM148" s="8"/>
      <c r="AWN148" s="8"/>
      <c r="AWO148" s="8"/>
      <c r="AWP148" s="8"/>
      <c r="AWQ148" s="8"/>
      <c r="AWR148" s="8"/>
      <c r="AWS148" s="8"/>
      <c r="AWT148" s="8"/>
      <c r="AWU148" s="8"/>
      <c r="AWV148" s="8"/>
      <c r="AWW148" s="8"/>
      <c r="AWX148" s="8"/>
      <c r="AWY148" s="8"/>
      <c r="AWZ148" s="8"/>
      <c r="AXA148" s="8"/>
      <c r="AXB148" s="8"/>
      <c r="AXC148" s="8"/>
      <c r="AXD148" s="8"/>
      <c r="AXE148" s="8"/>
      <c r="AXF148" s="8"/>
      <c r="AXG148" s="8"/>
      <c r="AXH148" s="8"/>
      <c r="AXI148" s="8"/>
      <c r="AXJ148" s="8"/>
      <c r="AXK148" s="8"/>
      <c r="AXL148" s="8"/>
      <c r="AXM148" s="8"/>
      <c r="AXN148" s="8"/>
      <c r="AXO148" s="8"/>
      <c r="AXP148" s="8"/>
      <c r="AXQ148" s="8"/>
      <c r="AXR148" s="8"/>
      <c r="AXS148" s="8"/>
      <c r="AXT148" s="8"/>
      <c r="AXU148" s="8"/>
      <c r="AXV148" s="8"/>
      <c r="AXW148" s="8"/>
      <c r="AXX148" s="8"/>
      <c r="AXY148" s="8"/>
      <c r="AXZ148" s="8"/>
      <c r="AYA148" s="8"/>
      <c r="AYB148" s="8"/>
      <c r="AYC148" s="8"/>
      <c r="AYD148" s="8"/>
      <c r="AYE148" s="8"/>
      <c r="AYF148" s="8"/>
      <c r="AYG148" s="8"/>
      <c r="AYH148" s="8"/>
      <c r="AYI148" s="8"/>
      <c r="AYJ148" s="8"/>
      <c r="AYK148" s="8"/>
      <c r="AYL148" s="8"/>
      <c r="AYM148" s="8"/>
      <c r="AYN148" s="8"/>
      <c r="AYO148" s="8"/>
      <c r="AYP148" s="8"/>
      <c r="AYQ148" s="8"/>
      <c r="AYR148" s="8"/>
      <c r="AYS148" s="8"/>
      <c r="AYT148" s="8"/>
      <c r="AYU148" s="8"/>
      <c r="AYV148" s="8"/>
      <c r="AYW148" s="8"/>
      <c r="AYX148" s="8"/>
      <c r="AYY148" s="8"/>
      <c r="AYZ148" s="8"/>
      <c r="AZA148" s="8"/>
      <c r="AZB148" s="8"/>
      <c r="AZC148" s="8"/>
      <c r="AZD148" s="8"/>
      <c r="AZE148" s="8"/>
      <c r="AZF148" s="8"/>
      <c r="AZG148" s="8"/>
      <c r="AZH148" s="8"/>
      <c r="AZI148" s="8"/>
      <c r="AZJ148" s="8"/>
      <c r="AZK148" s="8"/>
      <c r="AZL148" s="8"/>
      <c r="AZM148" s="8"/>
      <c r="AZN148" s="8"/>
      <c r="AZO148" s="8"/>
      <c r="AZP148" s="8"/>
      <c r="AZQ148" s="8"/>
      <c r="AZR148" s="8"/>
      <c r="AZS148" s="8"/>
      <c r="AZT148" s="8"/>
      <c r="AZU148" s="8"/>
      <c r="AZV148" s="8"/>
      <c r="AZW148" s="8"/>
      <c r="AZX148" s="8"/>
      <c r="AZY148" s="8"/>
      <c r="AZZ148" s="8"/>
      <c r="BAA148" s="8"/>
      <c r="BAB148" s="8"/>
      <c r="BAC148" s="8"/>
      <c r="BAD148" s="8"/>
      <c r="BAE148" s="8"/>
      <c r="BAF148" s="8"/>
      <c r="BAG148" s="8"/>
      <c r="BAH148" s="8"/>
      <c r="BAI148" s="8"/>
      <c r="BAJ148" s="8"/>
      <c r="BAK148" s="8"/>
      <c r="BAL148" s="8"/>
      <c r="BAM148" s="8"/>
      <c r="BAN148" s="8"/>
      <c r="BAO148" s="8"/>
      <c r="BAP148" s="8"/>
      <c r="BAQ148" s="8"/>
      <c r="BAR148" s="8"/>
      <c r="BAS148" s="8"/>
      <c r="BAT148" s="8"/>
      <c r="BAU148" s="8"/>
      <c r="BAV148" s="8"/>
      <c r="BAW148" s="8"/>
      <c r="BAX148" s="8"/>
      <c r="BAY148" s="8"/>
      <c r="BAZ148" s="8"/>
      <c r="BBA148" s="8"/>
      <c r="BBB148" s="8"/>
      <c r="BBC148" s="8"/>
      <c r="BBD148" s="8"/>
      <c r="BBE148" s="8"/>
      <c r="BBF148" s="8"/>
      <c r="BBG148" s="8"/>
      <c r="BBH148" s="8"/>
      <c r="BBI148" s="8"/>
      <c r="BBJ148" s="8"/>
      <c r="BBK148" s="8"/>
      <c r="BBL148" s="8"/>
      <c r="BBM148" s="8"/>
      <c r="BBN148" s="8"/>
      <c r="BBO148" s="8"/>
      <c r="BBP148" s="8"/>
      <c r="BBQ148" s="8"/>
      <c r="BBR148" s="8"/>
      <c r="BBS148" s="8"/>
      <c r="BBT148" s="8"/>
      <c r="BBU148" s="8"/>
      <c r="BBV148" s="8"/>
      <c r="BBW148" s="8"/>
      <c r="BBX148" s="8"/>
      <c r="BBY148" s="8"/>
      <c r="BBZ148" s="8"/>
      <c r="BCA148" s="8"/>
      <c r="BCB148" s="8"/>
      <c r="BCC148" s="8"/>
      <c r="BCD148" s="8"/>
      <c r="BCE148" s="8"/>
      <c r="BCF148" s="8"/>
      <c r="BCG148" s="8"/>
      <c r="BCH148" s="8"/>
      <c r="BCI148" s="8"/>
      <c r="BCJ148" s="8"/>
      <c r="BCK148" s="8"/>
      <c r="BCL148" s="8"/>
      <c r="BCM148" s="8"/>
      <c r="BCN148" s="8"/>
      <c r="BCO148" s="8"/>
      <c r="BCP148" s="8"/>
      <c r="BCQ148" s="8"/>
      <c r="BCR148" s="8"/>
      <c r="BCS148" s="8"/>
      <c r="BCT148" s="8"/>
      <c r="BCU148" s="8"/>
      <c r="BCV148" s="8"/>
      <c r="BCW148" s="8"/>
      <c r="BCX148" s="8"/>
      <c r="BCY148" s="8"/>
      <c r="BCZ148" s="8"/>
      <c r="BDA148" s="8"/>
      <c r="BDB148" s="8"/>
      <c r="BDC148" s="8"/>
      <c r="BDD148" s="8"/>
      <c r="BDE148" s="8"/>
      <c r="BDF148" s="8"/>
      <c r="BDG148" s="8"/>
      <c r="BDH148" s="8"/>
      <c r="BDI148" s="8"/>
      <c r="BDJ148" s="8"/>
      <c r="BDK148" s="8"/>
      <c r="BDL148" s="8"/>
      <c r="BDM148" s="8"/>
      <c r="BDN148" s="8"/>
      <c r="BDO148" s="8"/>
      <c r="BDP148" s="8"/>
      <c r="BDQ148" s="8"/>
      <c r="BDR148" s="8"/>
      <c r="BDS148" s="8"/>
      <c r="BDT148" s="8"/>
      <c r="BDU148" s="8"/>
      <c r="BDV148" s="8"/>
      <c r="BDW148" s="8"/>
      <c r="BDX148" s="8"/>
      <c r="BDY148" s="8"/>
      <c r="BDZ148" s="8"/>
      <c r="BEA148" s="8"/>
      <c r="BEB148" s="8"/>
      <c r="BEC148" s="8"/>
      <c r="BED148" s="8"/>
      <c r="BEE148" s="8"/>
      <c r="BEF148" s="8"/>
      <c r="BEG148" s="8"/>
      <c r="BEH148" s="8"/>
      <c r="BEI148" s="8"/>
      <c r="BEJ148" s="8"/>
      <c r="BEK148" s="8"/>
      <c r="BEL148" s="8"/>
      <c r="BEM148" s="8"/>
      <c r="BEN148" s="8"/>
      <c r="BEO148" s="8"/>
      <c r="BEP148" s="8"/>
      <c r="BEQ148" s="8"/>
      <c r="BER148" s="8"/>
      <c r="BES148" s="8"/>
      <c r="BET148" s="8"/>
      <c r="BEU148" s="8"/>
      <c r="BEV148" s="8"/>
      <c r="BEW148" s="8"/>
      <c r="BEX148" s="8"/>
      <c r="BEY148" s="8"/>
      <c r="BEZ148" s="8"/>
      <c r="BFA148" s="8"/>
      <c r="BFB148" s="8"/>
      <c r="BFC148" s="8"/>
      <c r="BFD148" s="8"/>
      <c r="BFE148" s="8"/>
      <c r="BFF148" s="8"/>
      <c r="BFG148" s="8"/>
      <c r="BFH148" s="8"/>
      <c r="BFI148" s="8"/>
      <c r="BFJ148" s="8"/>
      <c r="BFK148" s="8"/>
      <c r="BFL148" s="8"/>
      <c r="BFM148" s="8"/>
      <c r="BFN148" s="8"/>
      <c r="BFO148" s="8"/>
      <c r="BFP148" s="8"/>
      <c r="BFQ148" s="8"/>
      <c r="BFR148" s="8"/>
      <c r="BFS148" s="8"/>
      <c r="BFT148" s="8"/>
      <c r="BFU148" s="8"/>
      <c r="BFV148" s="8"/>
      <c r="BFW148" s="8"/>
      <c r="BFX148" s="8"/>
      <c r="BFY148" s="8"/>
      <c r="BFZ148" s="8"/>
      <c r="BGA148" s="8"/>
      <c r="BGB148" s="8"/>
      <c r="BGC148" s="8"/>
      <c r="BGD148" s="8"/>
      <c r="BGE148" s="8"/>
      <c r="BGF148" s="8"/>
      <c r="BGG148" s="8"/>
      <c r="BGH148" s="8"/>
      <c r="BGI148" s="8"/>
      <c r="BGJ148" s="8"/>
      <c r="BGK148" s="8"/>
      <c r="BGL148" s="8"/>
      <c r="BGM148" s="8"/>
      <c r="BGN148" s="8"/>
      <c r="BGO148" s="8"/>
      <c r="BGP148" s="8"/>
      <c r="BGQ148" s="8"/>
      <c r="BGR148" s="8"/>
      <c r="BGS148" s="8"/>
      <c r="BGT148" s="8"/>
    </row>
    <row r="149" spans="1:1554" s="7" customFormat="1" ht="20.25" customHeight="1" x14ac:dyDescent="0.4">
      <c r="A149" s="611"/>
      <c r="B149" s="612"/>
      <c r="C149" s="612"/>
      <c r="D149" s="612"/>
      <c r="E149" s="612"/>
      <c r="F149" s="612"/>
      <c r="G149" s="612"/>
      <c r="H149" s="612"/>
      <c r="I149" s="612"/>
      <c r="J149" s="612"/>
      <c r="K149" s="612"/>
      <c r="L149" s="612"/>
      <c r="M149" s="612"/>
      <c r="N149" s="612"/>
      <c r="O149" s="612"/>
      <c r="P149" s="612"/>
      <c r="Q149" s="612"/>
      <c r="R149" s="612"/>
      <c r="S149" s="612"/>
      <c r="T149" s="612"/>
      <c r="U149" s="613"/>
      <c r="V149" s="616"/>
      <c r="W149" s="612"/>
      <c r="X149" s="612"/>
      <c r="Y149" s="612"/>
      <c r="Z149" s="612"/>
      <c r="AA149" s="612"/>
      <c r="AB149" s="613"/>
      <c r="AC149" s="616" t="s">
        <v>50</v>
      </c>
      <c r="AD149" s="612"/>
      <c r="AE149" s="613"/>
      <c r="AF149" s="616" t="s">
        <v>136</v>
      </c>
      <c r="AG149" s="612"/>
      <c r="AH149" s="613"/>
      <c r="AI149" s="616" t="s">
        <v>137</v>
      </c>
      <c r="AJ149" s="612"/>
      <c r="AK149" s="613"/>
      <c r="AL149" s="616"/>
      <c r="AM149" s="612"/>
      <c r="AN149" s="612"/>
      <c r="AO149" s="612"/>
      <c r="AP149" s="612"/>
      <c r="AQ149" s="612"/>
      <c r="AR149" s="612"/>
      <c r="AS149" s="61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c r="ED149" s="8"/>
      <c r="EE149" s="8"/>
      <c r="EF149" s="8"/>
      <c r="EG149" s="8"/>
      <c r="EH149" s="8"/>
      <c r="EI149" s="8"/>
      <c r="EJ149" s="8"/>
      <c r="EK149" s="8"/>
      <c r="EL149" s="8"/>
      <c r="EM149" s="8"/>
      <c r="EN149" s="8"/>
      <c r="EO149" s="8"/>
      <c r="EP149" s="8"/>
      <c r="EQ149" s="8"/>
      <c r="ER149" s="8"/>
      <c r="ES149" s="8"/>
      <c r="ET149" s="8"/>
      <c r="EU149" s="8"/>
      <c r="EV149" s="8"/>
      <c r="EW149" s="8"/>
      <c r="EX149" s="8"/>
      <c r="EY149" s="8"/>
      <c r="EZ149" s="8"/>
      <c r="FA149" s="8"/>
      <c r="FB149" s="8"/>
      <c r="FC149" s="8"/>
      <c r="FD149" s="8"/>
      <c r="FE149" s="8"/>
      <c r="FF149" s="8"/>
      <c r="FG149" s="8"/>
      <c r="FH149" s="8"/>
      <c r="FI149" s="8"/>
      <c r="FJ149" s="8"/>
      <c r="FK149" s="8"/>
      <c r="FL149" s="8"/>
      <c r="FM149" s="8"/>
      <c r="FN149" s="8"/>
      <c r="FO149" s="8"/>
      <c r="FP149" s="8"/>
      <c r="FQ149" s="8"/>
      <c r="FR149" s="8"/>
      <c r="FS149" s="8"/>
      <c r="FT149" s="8"/>
      <c r="FU149" s="8"/>
      <c r="FV149" s="8"/>
      <c r="FW149" s="8"/>
      <c r="FX149" s="8"/>
      <c r="FY149" s="8"/>
      <c r="FZ149" s="8"/>
      <c r="GA149" s="8"/>
      <c r="GB149" s="8"/>
      <c r="GC149" s="8"/>
      <c r="GD149" s="8"/>
      <c r="GE149" s="8"/>
      <c r="GF149" s="8"/>
      <c r="GG149" s="8"/>
      <c r="GH149" s="8"/>
      <c r="GI149" s="8"/>
      <c r="GJ149" s="8"/>
      <c r="GK149" s="8"/>
      <c r="GL149" s="8"/>
      <c r="GM149" s="8"/>
      <c r="GN149" s="8"/>
      <c r="GO149" s="8"/>
      <c r="GP149" s="8"/>
      <c r="GQ149" s="8"/>
      <c r="GR149" s="8"/>
      <c r="GS149" s="8"/>
      <c r="GT149" s="8"/>
      <c r="GU149" s="8"/>
      <c r="GV149" s="8"/>
      <c r="GW149" s="8"/>
      <c r="GX149" s="8"/>
      <c r="GY149" s="8"/>
      <c r="GZ149" s="8"/>
      <c r="HA149" s="8"/>
      <c r="HB149" s="8"/>
      <c r="HC149" s="8"/>
      <c r="HD149" s="8"/>
      <c r="HE149" s="8"/>
      <c r="HF149" s="8"/>
      <c r="HG149" s="8"/>
      <c r="HH149" s="8"/>
      <c r="HI149" s="8"/>
      <c r="HJ149" s="8"/>
      <c r="HK149" s="8"/>
      <c r="HL149" s="8"/>
      <c r="HM149" s="8"/>
      <c r="HN149" s="8"/>
      <c r="HO149" s="8"/>
      <c r="HP149" s="8"/>
      <c r="HQ149" s="8"/>
      <c r="HR149" s="8"/>
      <c r="HS149" s="8"/>
      <c r="HT149" s="8"/>
      <c r="HU149" s="8"/>
      <c r="HV149" s="8"/>
      <c r="HW149" s="8"/>
      <c r="HX149" s="8"/>
      <c r="HY149" s="8"/>
      <c r="HZ149" s="8"/>
      <c r="IA149" s="8"/>
      <c r="IB149" s="8"/>
      <c r="IC149" s="8"/>
      <c r="ID149" s="8"/>
      <c r="IE149" s="8"/>
      <c r="IF149" s="8"/>
      <c r="IG149" s="8"/>
      <c r="IH149" s="8"/>
      <c r="II149" s="8"/>
      <c r="IJ149" s="8"/>
      <c r="IK149" s="8"/>
      <c r="IL149" s="8"/>
      <c r="IM149" s="8"/>
      <c r="IN149" s="8"/>
      <c r="IO149" s="8"/>
      <c r="IP149" s="8"/>
      <c r="IQ149" s="8"/>
      <c r="IR149" s="8"/>
      <c r="IS149" s="8"/>
      <c r="IT149" s="8"/>
      <c r="IU149" s="8"/>
      <c r="IV149" s="8"/>
      <c r="IW149" s="8"/>
      <c r="IX149" s="8"/>
      <c r="IY149" s="8"/>
      <c r="IZ149" s="8"/>
      <c r="JA149" s="8"/>
      <c r="JB149" s="8"/>
      <c r="JC149" s="8"/>
      <c r="JD149" s="8"/>
      <c r="JE149" s="8"/>
      <c r="JF149" s="8"/>
      <c r="JG149" s="8"/>
      <c r="JH149" s="8"/>
      <c r="JI149" s="8"/>
      <c r="JJ149" s="8"/>
      <c r="JK149" s="8"/>
      <c r="JL149" s="8"/>
      <c r="JM149" s="8"/>
      <c r="JN149" s="8"/>
      <c r="JO149" s="8"/>
      <c r="JP149" s="8"/>
      <c r="JQ149" s="8"/>
      <c r="JR149" s="8"/>
      <c r="JS149" s="8"/>
      <c r="JT149" s="8"/>
      <c r="JU149" s="8"/>
      <c r="JV149" s="8"/>
      <c r="JW149" s="8"/>
      <c r="JX149" s="8"/>
      <c r="JY149" s="8"/>
      <c r="JZ149" s="8"/>
      <c r="KA149" s="8"/>
      <c r="KB149" s="8"/>
      <c r="KC149" s="8"/>
      <c r="KD149" s="8"/>
      <c r="KE149" s="8"/>
      <c r="KF149" s="8"/>
      <c r="KG149" s="8"/>
      <c r="KH149" s="8"/>
      <c r="KI149" s="8"/>
      <c r="KJ149" s="8"/>
      <c r="KK149" s="8"/>
      <c r="KL149" s="8"/>
      <c r="KM149" s="8"/>
      <c r="KN149" s="8"/>
      <c r="KO149" s="8"/>
      <c r="KP149" s="8"/>
      <c r="KQ149" s="8"/>
      <c r="KR149" s="8"/>
      <c r="KS149" s="8"/>
      <c r="KT149" s="8"/>
      <c r="KU149" s="8"/>
      <c r="KV149" s="8"/>
      <c r="KW149" s="8"/>
      <c r="KX149" s="8"/>
      <c r="KY149" s="8"/>
      <c r="KZ149" s="8"/>
      <c r="LA149" s="8"/>
      <c r="LB149" s="8"/>
      <c r="LC149" s="8"/>
      <c r="LD149" s="8"/>
      <c r="LE149" s="8"/>
      <c r="LF149" s="8"/>
      <c r="LG149" s="8"/>
      <c r="LH149" s="8"/>
      <c r="LI149" s="8"/>
      <c r="LJ149" s="8"/>
      <c r="LK149" s="8"/>
      <c r="LL149" s="8"/>
      <c r="LM149" s="8"/>
      <c r="LN149" s="8"/>
      <c r="LO149" s="8"/>
      <c r="LP149" s="8"/>
      <c r="LQ149" s="8"/>
      <c r="LR149" s="8"/>
      <c r="LS149" s="8"/>
      <c r="LT149" s="8"/>
      <c r="LU149" s="8"/>
      <c r="LV149" s="8"/>
      <c r="LW149" s="8"/>
      <c r="LX149" s="8"/>
      <c r="LY149" s="8"/>
      <c r="LZ149" s="8"/>
      <c r="MA149" s="8"/>
      <c r="MB149" s="8"/>
      <c r="MC149" s="8"/>
      <c r="MD149" s="8"/>
      <c r="ME149" s="8"/>
      <c r="MF149" s="8"/>
      <c r="MG149" s="8"/>
      <c r="MH149" s="8"/>
      <c r="MI149" s="8"/>
      <c r="MJ149" s="8"/>
      <c r="MK149" s="8"/>
      <c r="ML149" s="8"/>
      <c r="MM149" s="8"/>
      <c r="MN149" s="8"/>
      <c r="MO149" s="8"/>
      <c r="MP149" s="8"/>
      <c r="MQ149" s="8"/>
      <c r="MR149" s="8"/>
      <c r="MS149" s="8"/>
      <c r="MT149" s="8"/>
      <c r="MU149" s="8"/>
      <c r="MV149" s="8"/>
      <c r="MW149" s="8"/>
      <c r="MX149" s="8"/>
      <c r="MY149" s="8"/>
      <c r="MZ149" s="8"/>
      <c r="NA149" s="8"/>
      <c r="NB149" s="8"/>
      <c r="NC149" s="8"/>
      <c r="ND149" s="8"/>
      <c r="NE149" s="8"/>
      <c r="NF149" s="8"/>
      <c r="NG149" s="8"/>
      <c r="NH149" s="8"/>
      <c r="NI149" s="8"/>
      <c r="NJ149" s="8"/>
      <c r="NK149" s="8"/>
      <c r="NL149" s="8"/>
      <c r="NM149" s="8"/>
      <c r="NN149" s="8"/>
      <c r="NO149" s="8"/>
      <c r="NP149" s="8"/>
      <c r="NQ149" s="8"/>
      <c r="NR149" s="8"/>
      <c r="NS149" s="8"/>
      <c r="NT149" s="8"/>
      <c r="NU149" s="8"/>
      <c r="NV149" s="8"/>
      <c r="NW149" s="8"/>
      <c r="NX149" s="8"/>
      <c r="NY149" s="8"/>
      <c r="NZ149" s="8"/>
      <c r="OA149" s="8"/>
      <c r="OB149" s="8"/>
      <c r="OC149" s="8"/>
      <c r="OD149" s="8"/>
      <c r="OE149" s="8"/>
      <c r="OF149" s="8"/>
      <c r="OG149" s="8"/>
      <c r="OH149" s="8"/>
      <c r="OI149" s="8"/>
      <c r="OJ149" s="8"/>
      <c r="OK149" s="8"/>
      <c r="OL149" s="8"/>
      <c r="OM149" s="8"/>
      <c r="ON149" s="8"/>
      <c r="OO149" s="8"/>
      <c r="OP149" s="8"/>
      <c r="OQ149" s="8"/>
      <c r="OR149" s="8"/>
      <c r="OS149" s="8"/>
      <c r="OT149" s="8"/>
      <c r="OU149" s="8"/>
      <c r="OV149" s="8"/>
      <c r="OW149" s="8"/>
      <c r="OX149" s="8"/>
      <c r="OY149" s="8"/>
      <c r="OZ149" s="8"/>
      <c r="PA149" s="8"/>
      <c r="PB149" s="8"/>
      <c r="PC149" s="8"/>
      <c r="PD149" s="8"/>
      <c r="PE149" s="8"/>
      <c r="PF149" s="8"/>
      <c r="PG149" s="8"/>
      <c r="PH149" s="8"/>
      <c r="PI149" s="8"/>
      <c r="PJ149" s="8"/>
      <c r="PK149" s="8"/>
      <c r="PL149" s="8"/>
      <c r="PM149" s="8"/>
      <c r="PN149" s="8"/>
      <c r="PO149" s="8"/>
      <c r="PP149" s="8"/>
      <c r="PQ149" s="8"/>
      <c r="PR149" s="8"/>
      <c r="PS149" s="8"/>
      <c r="PT149" s="8"/>
      <c r="PU149" s="8"/>
      <c r="PV149" s="8"/>
      <c r="PW149" s="8"/>
      <c r="PX149" s="8"/>
      <c r="PY149" s="8"/>
      <c r="PZ149" s="8"/>
      <c r="QA149" s="8"/>
      <c r="QB149" s="8"/>
      <c r="QC149" s="8"/>
      <c r="QD149" s="8"/>
      <c r="QE149" s="8"/>
      <c r="QF149" s="8"/>
      <c r="QG149" s="8"/>
      <c r="QH149" s="8"/>
      <c r="QI149" s="8"/>
      <c r="QJ149" s="8"/>
      <c r="QK149" s="8"/>
      <c r="QL149" s="8"/>
      <c r="QM149" s="8"/>
      <c r="QN149" s="8"/>
      <c r="QO149" s="8"/>
      <c r="QP149" s="8"/>
      <c r="QQ149" s="8"/>
      <c r="QR149" s="8"/>
      <c r="QS149" s="8"/>
      <c r="QT149" s="8"/>
      <c r="QU149" s="8"/>
      <c r="QV149" s="8"/>
      <c r="QW149" s="8"/>
      <c r="QX149" s="8"/>
      <c r="QY149" s="8"/>
      <c r="QZ149" s="8"/>
      <c r="RA149" s="8"/>
      <c r="RB149" s="8"/>
      <c r="RC149" s="8"/>
      <c r="RD149" s="8"/>
      <c r="RE149" s="8"/>
      <c r="RF149" s="8"/>
      <c r="RG149" s="8"/>
      <c r="RH149" s="8"/>
      <c r="RI149" s="8"/>
      <c r="RJ149" s="8"/>
      <c r="RK149" s="8"/>
      <c r="RL149" s="8"/>
      <c r="RM149" s="8"/>
      <c r="RN149" s="8"/>
      <c r="RO149" s="8"/>
      <c r="RP149" s="8"/>
      <c r="RQ149" s="8"/>
      <c r="RR149" s="8"/>
      <c r="RS149" s="8"/>
      <c r="RT149" s="8"/>
      <c r="RU149" s="8"/>
      <c r="RV149" s="8"/>
      <c r="RW149" s="8"/>
      <c r="RX149" s="8"/>
      <c r="RY149" s="8"/>
      <c r="RZ149" s="8"/>
      <c r="SA149" s="8"/>
      <c r="SB149" s="8"/>
      <c r="SC149" s="8"/>
      <c r="SD149" s="8"/>
      <c r="SE149" s="8"/>
      <c r="SF149" s="8"/>
      <c r="SG149" s="8"/>
      <c r="SH149" s="8"/>
      <c r="SI149" s="8"/>
      <c r="SJ149" s="8"/>
      <c r="SK149" s="8"/>
      <c r="SL149" s="8"/>
      <c r="SM149" s="8"/>
      <c r="SN149" s="8"/>
      <c r="SO149" s="8"/>
      <c r="SP149" s="8"/>
      <c r="SQ149" s="8"/>
      <c r="SR149" s="8"/>
      <c r="SS149" s="8"/>
      <c r="ST149" s="8"/>
      <c r="SU149" s="8"/>
      <c r="SV149" s="8"/>
      <c r="SW149" s="8"/>
      <c r="SX149" s="8"/>
      <c r="SY149" s="8"/>
      <c r="SZ149" s="8"/>
      <c r="TA149" s="8"/>
      <c r="TB149" s="8"/>
      <c r="TC149" s="8"/>
      <c r="TD149" s="8"/>
      <c r="TE149" s="8"/>
      <c r="TF149" s="8"/>
      <c r="TG149" s="8"/>
      <c r="TH149" s="8"/>
      <c r="TI149" s="8"/>
      <c r="TJ149" s="8"/>
      <c r="TK149" s="8"/>
      <c r="TL149" s="8"/>
      <c r="TM149" s="8"/>
      <c r="TN149" s="8"/>
      <c r="TO149" s="8"/>
      <c r="TP149" s="8"/>
      <c r="TQ149" s="8"/>
      <c r="TR149" s="8"/>
      <c r="TS149" s="8"/>
      <c r="TT149" s="8"/>
      <c r="TU149" s="8"/>
      <c r="TV149" s="8"/>
      <c r="TW149" s="8"/>
      <c r="TX149" s="8"/>
      <c r="TY149" s="8"/>
      <c r="TZ149" s="8"/>
      <c r="UA149" s="8"/>
      <c r="UB149" s="8"/>
      <c r="UC149" s="8"/>
      <c r="UD149" s="8"/>
      <c r="UE149" s="8"/>
      <c r="UF149" s="8"/>
      <c r="UG149" s="8"/>
      <c r="UH149" s="8"/>
      <c r="UI149" s="8"/>
      <c r="UJ149" s="8"/>
      <c r="UK149" s="8"/>
      <c r="UL149" s="8"/>
      <c r="UM149" s="8"/>
      <c r="UN149" s="8"/>
      <c r="UO149" s="8"/>
      <c r="UP149" s="8"/>
      <c r="UQ149" s="8"/>
      <c r="UR149" s="8"/>
      <c r="US149" s="8"/>
      <c r="UT149" s="8"/>
      <c r="UU149" s="8"/>
      <c r="UV149" s="8"/>
      <c r="UW149" s="8"/>
      <c r="UX149" s="8"/>
      <c r="UY149" s="8"/>
      <c r="UZ149" s="8"/>
      <c r="VA149" s="8"/>
      <c r="VB149" s="8"/>
      <c r="VC149" s="8"/>
      <c r="VD149" s="8"/>
      <c r="VE149" s="8"/>
      <c r="VF149" s="8"/>
      <c r="VG149" s="8"/>
      <c r="VH149" s="8"/>
      <c r="VI149" s="8"/>
      <c r="VJ149" s="8"/>
      <c r="VK149" s="8"/>
      <c r="VL149" s="8"/>
      <c r="VM149" s="8"/>
      <c r="VN149" s="8"/>
      <c r="VO149" s="8"/>
      <c r="VP149" s="8"/>
      <c r="VQ149" s="8"/>
      <c r="VR149" s="8"/>
      <c r="VS149" s="8"/>
      <c r="VT149" s="8"/>
      <c r="VU149" s="8"/>
      <c r="VV149" s="8"/>
      <c r="VW149" s="8"/>
      <c r="VX149" s="8"/>
      <c r="VY149" s="8"/>
      <c r="VZ149" s="8"/>
      <c r="WA149" s="8"/>
      <c r="WB149" s="8"/>
      <c r="WC149" s="8"/>
      <c r="WD149" s="8"/>
      <c r="WE149" s="8"/>
      <c r="WF149" s="8"/>
      <c r="WG149" s="8"/>
      <c r="WH149" s="8"/>
      <c r="WI149" s="8"/>
      <c r="WJ149" s="8"/>
      <c r="WK149" s="8"/>
      <c r="WL149" s="8"/>
      <c r="WM149" s="8"/>
      <c r="WN149" s="8"/>
      <c r="WO149" s="8"/>
      <c r="WP149" s="8"/>
      <c r="WQ149" s="8"/>
      <c r="WR149" s="8"/>
      <c r="WS149" s="8"/>
      <c r="WT149" s="8"/>
      <c r="WU149" s="8"/>
      <c r="WV149" s="8"/>
      <c r="WW149" s="8"/>
      <c r="WX149" s="8"/>
      <c r="WY149" s="8"/>
      <c r="WZ149" s="8"/>
      <c r="XA149" s="8"/>
      <c r="XB149" s="8"/>
      <c r="XC149" s="8"/>
      <c r="XD149" s="8"/>
      <c r="XE149" s="8"/>
      <c r="XF149" s="8"/>
      <c r="XG149" s="8"/>
      <c r="XH149" s="8"/>
      <c r="XI149" s="8"/>
      <c r="XJ149" s="8"/>
      <c r="XK149" s="8"/>
      <c r="XL149" s="8"/>
      <c r="XM149" s="8"/>
      <c r="XN149" s="8"/>
      <c r="XO149" s="8"/>
      <c r="XP149" s="8"/>
      <c r="XQ149" s="8"/>
      <c r="XR149" s="8"/>
      <c r="XS149" s="8"/>
      <c r="XT149" s="8"/>
      <c r="XU149" s="8"/>
      <c r="XV149" s="8"/>
      <c r="XW149" s="8"/>
      <c r="XX149" s="8"/>
      <c r="XY149" s="8"/>
      <c r="XZ149" s="8"/>
      <c r="YA149" s="8"/>
      <c r="YB149" s="8"/>
      <c r="YC149" s="8"/>
      <c r="YD149" s="8"/>
      <c r="YE149" s="8"/>
      <c r="YF149" s="8"/>
      <c r="YG149" s="8"/>
      <c r="YH149" s="8"/>
      <c r="YI149" s="8"/>
      <c r="YJ149" s="8"/>
      <c r="YK149" s="8"/>
      <c r="YL149" s="8"/>
      <c r="YM149" s="8"/>
      <c r="YN149" s="8"/>
      <c r="YO149" s="8"/>
      <c r="YP149" s="8"/>
      <c r="YQ149" s="8"/>
      <c r="YR149" s="8"/>
      <c r="YS149" s="8"/>
      <c r="YT149" s="8"/>
      <c r="YU149" s="8"/>
      <c r="YV149" s="8"/>
      <c r="YW149" s="8"/>
      <c r="YX149" s="8"/>
      <c r="YY149" s="8"/>
      <c r="YZ149" s="8"/>
      <c r="ZA149" s="8"/>
      <c r="ZB149" s="8"/>
      <c r="ZC149" s="8"/>
      <c r="ZD149" s="8"/>
      <c r="ZE149" s="8"/>
      <c r="ZF149" s="8"/>
      <c r="ZG149" s="8"/>
      <c r="ZH149" s="8"/>
      <c r="ZI149" s="8"/>
      <c r="ZJ149" s="8"/>
      <c r="ZK149" s="8"/>
      <c r="ZL149" s="8"/>
      <c r="ZM149" s="8"/>
      <c r="ZN149" s="8"/>
      <c r="ZO149" s="8"/>
      <c r="ZP149" s="8"/>
      <c r="ZQ149" s="8"/>
      <c r="ZR149" s="8"/>
      <c r="ZS149" s="8"/>
      <c r="ZT149" s="8"/>
      <c r="ZU149" s="8"/>
      <c r="ZV149" s="8"/>
      <c r="ZW149" s="8"/>
      <c r="ZX149" s="8"/>
      <c r="ZY149" s="8"/>
      <c r="ZZ149" s="8"/>
      <c r="AAA149" s="8"/>
      <c r="AAB149" s="8"/>
      <c r="AAC149" s="8"/>
      <c r="AAD149" s="8"/>
      <c r="AAE149" s="8"/>
      <c r="AAF149" s="8"/>
      <c r="AAG149" s="8"/>
      <c r="AAH149" s="8"/>
      <c r="AAI149" s="8"/>
      <c r="AAJ149" s="8"/>
      <c r="AAK149" s="8"/>
      <c r="AAL149" s="8"/>
      <c r="AAM149" s="8"/>
      <c r="AAN149" s="8"/>
      <c r="AAO149" s="8"/>
      <c r="AAP149" s="8"/>
      <c r="AAQ149" s="8"/>
      <c r="AAR149" s="8"/>
      <c r="AAS149" s="8"/>
      <c r="AAT149" s="8"/>
      <c r="AAU149" s="8"/>
      <c r="AAV149" s="8"/>
      <c r="AAW149" s="8"/>
      <c r="AAX149" s="8"/>
      <c r="AAY149" s="8"/>
      <c r="AAZ149" s="8"/>
      <c r="ABA149" s="8"/>
      <c r="ABB149" s="8"/>
      <c r="ABC149" s="8"/>
      <c r="ABD149" s="8"/>
      <c r="ABE149" s="8"/>
      <c r="ABF149" s="8"/>
      <c r="ABG149" s="8"/>
      <c r="ABH149" s="8"/>
      <c r="ABI149" s="8"/>
      <c r="ABJ149" s="8"/>
      <c r="ABK149" s="8"/>
      <c r="ABL149" s="8"/>
      <c r="ABM149" s="8"/>
      <c r="ABN149" s="8"/>
      <c r="ABO149" s="8"/>
      <c r="ABP149" s="8"/>
      <c r="ABQ149" s="8"/>
      <c r="ABR149" s="8"/>
      <c r="ABS149" s="8"/>
      <c r="ABT149" s="8"/>
      <c r="ABU149" s="8"/>
      <c r="ABV149" s="8"/>
      <c r="ABW149" s="8"/>
      <c r="ABX149" s="8"/>
      <c r="ABY149" s="8"/>
      <c r="ABZ149" s="8"/>
      <c r="ACA149" s="8"/>
      <c r="ACB149" s="8"/>
      <c r="ACC149" s="8"/>
      <c r="ACD149" s="8"/>
      <c r="ACE149" s="8"/>
      <c r="ACF149" s="8"/>
      <c r="ACG149" s="8"/>
      <c r="ACH149" s="8"/>
      <c r="ACI149" s="8"/>
      <c r="ACJ149" s="8"/>
      <c r="ACK149" s="8"/>
      <c r="ACL149" s="8"/>
      <c r="ACM149" s="8"/>
      <c r="ACN149" s="8"/>
      <c r="ACO149" s="8"/>
      <c r="ACP149" s="8"/>
      <c r="ACQ149" s="8"/>
      <c r="ACR149" s="8"/>
      <c r="ACS149" s="8"/>
      <c r="ACT149" s="8"/>
      <c r="ACU149" s="8"/>
      <c r="ACV149" s="8"/>
      <c r="ACW149" s="8"/>
      <c r="ACX149" s="8"/>
      <c r="ACY149" s="8"/>
      <c r="ACZ149" s="8"/>
      <c r="ADA149" s="8"/>
      <c r="ADB149" s="8"/>
      <c r="ADC149" s="8"/>
      <c r="ADD149" s="8"/>
      <c r="ADE149" s="8"/>
      <c r="ADF149" s="8"/>
      <c r="ADG149" s="8"/>
      <c r="ADH149" s="8"/>
      <c r="ADI149" s="8"/>
      <c r="ADJ149" s="8"/>
      <c r="ADK149" s="8"/>
      <c r="ADL149" s="8"/>
      <c r="ADM149" s="8"/>
      <c r="ADN149" s="8"/>
      <c r="ADO149" s="8"/>
      <c r="ADP149" s="8"/>
      <c r="ADQ149" s="8"/>
      <c r="ADR149" s="8"/>
      <c r="ADS149" s="8"/>
      <c r="ADT149" s="8"/>
      <c r="ADU149" s="8"/>
      <c r="ADV149" s="8"/>
      <c r="ADW149" s="8"/>
      <c r="ADX149" s="8"/>
      <c r="ADY149" s="8"/>
      <c r="ADZ149" s="8"/>
      <c r="AEA149" s="8"/>
      <c r="AEB149" s="8"/>
      <c r="AEC149" s="8"/>
      <c r="AED149" s="8"/>
      <c r="AEE149" s="8"/>
      <c r="AEF149" s="8"/>
      <c r="AEG149" s="8"/>
      <c r="AEH149" s="8"/>
      <c r="AEI149" s="8"/>
      <c r="AEJ149" s="8"/>
      <c r="AEK149" s="8"/>
      <c r="AEL149" s="8"/>
      <c r="AEM149" s="8"/>
      <c r="AEN149" s="8"/>
      <c r="AEO149" s="8"/>
      <c r="AEP149" s="8"/>
      <c r="AEQ149" s="8"/>
      <c r="AER149" s="8"/>
      <c r="AES149" s="8"/>
      <c r="AET149" s="8"/>
      <c r="AEU149" s="8"/>
      <c r="AEV149" s="8"/>
      <c r="AEW149" s="8"/>
      <c r="AEX149" s="8"/>
      <c r="AEY149" s="8"/>
      <c r="AEZ149" s="8"/>
      <c r="AFA149" s="8"/>
      <c r="AFB149" s="8"/>
      <c r="AFC149" s="8"/>
      <c r="AFD149" s="8"/>
      <c r="AFE149" s="8"/>
      <c r="AFF149" s="8"/>
      <c r="AFG149" s="8"/>
      <c r="AFH149" s="8"/>
      <c r="AFI149" s="8"/>
      <c r="AFJ149" s="8"/>
      <c r="AFK149" s="8"/>
      <c r="AFL149" s="8"/>
      <c r="AFM149" s="8"/>
      <c r="AFN149" s="8"/>
      <c r="AFO149" s="8"/>
      <c r="AFP149" s="8"/>
      <c r="AFQ149" s="8"/>
      <c r="AFR149" s="8"/>
      <c r="AFS149" s="8"/>
      <c r="AFT149" s="8"/>
      <c r="AFU149" s="8"/>
      <c r="AFV149" s="8"/>
      <c r="AFW149" s="8"/>
      <c r="AFX149" s="8"/>
      <c r="AFY149" s="8"/>
      <c r="AFZ149" s="8"/>
      <c r="AGA149" s="8"/>
      <c r="AGB149" s="8"/>
      <c r="AGC149" s="8"/>
      <c r="AGD149" s="8"/>
      <c r="AGE149" s="8"/>
      <c r="AGF149" s="8"/>
      <c r="AGG149" s="8"/>
      <c r="AGH149" s="8"/>
      <c r="AGI149" s="8"/>
      <c r="AGJ149" s="8"/>
      <c r="AGK149" s="8"/>
      <c r="AGL149" s="8"/>
      <c r="AGM149" s="8"/>
      <c r="AGN149" s="8"/>
      <c r="AGO149" s="8"/>
      <c r="AGP149" s="8"/>
      <c r="AGQ149" s="8"/>
      <c r="AGR149" s="8"/>
      <c r="AGS149" s="8"/>
      <c r="AGT149" s="8"/>
      <c r="AGU149" s="8"/>
      <c r="AGV149" s="8"/>
      <c r="AGW149" s="8"/>
      <c r="AGX149" s="8"/>
      <c r="AGY149" s="8"/>
      <c r="AGZ149" s="8"/>
      <c r="AHA149" s="8"/>
      <c r="AHB149" s="8"/>
      <c r="AHC149" s="8"/>
      <c r="AHD149" s="8"/>
      <c r="AHE149" s="8"/>
      <c r="AHF149" s="8"/>
      <c r="AHG149" s="8"/>
      <c r="AHH149" s="8"/>
      <c r="AHI149" s="8"/>
      <c r="AHJ149" s="8"/>
      <c r="AHK149" s="8"/>
      <c r="AHL149" s="8"/>
      <c r="AHM149" s="8"/>
      <c r="AHN149" s="8"/>
      <c r="AHO149" s="8"/>
      <c r="AHP149" s="8"/>
      <c r="AHQ149" s="8"/>
      <c r="AHR149" s="8"/>
      <c r="AHS149" s="8"/>
      <c r="AHT149" s="8"/>
      <c r="AHU149" s="8"/>
      <c r="AHV149" s="8"/>
      <c r="AHW149" s="8"/>
      <c r="AHX149" s="8"/>
      <c r="AHY149" s="8"/>
      <c r="AHZ149" s="8"/>
      <c r="AIA149" s="8"/>
      <c r="AIB149" s="8"/>
      <c r="AIC149" s="8"/>
      <c r="AID149" s="8"/>
      <c r="AIE149" s="8"/>
      <c r="AIF149" s="8"/>
      <c r="AIG149" s="8"/>
      <c r="AIH149" s="8"/>
      <c r="AII149" s="8"/>
      <c r="AIJ149" s="8"/>
      <c r="AIK149" s="8"/>
      <c r="AIL149" s="8"/>
      <c r="AIM149" s="8"/>
      <c r="AIN149" s="8"/>
      <c r="AIO149" s="8"/>
      <c r="AIP149" s="8"/>
      <c r="AIQ149" s="8"/>
      <c r="AIR149" s="8"/>
      <c r="AIS149" s="8"/>
      <c r="AIT149" s="8"/>
      <c r="AIU149" s="8"/>
      <c r="AIV149" s="8"/>
      <c r="AIW149" s="8"/>
      <c r="AIX149" s="8"/>
      <c r="AIY149" s="8"/>
      <c r="AIZ149" s="8"/>
      <c r="AJA149" s="8"/>
      <c r="AJB149" s="8"/>
      <c r="AJC149" s="8"/>
      <c r="AJD149" s="8"/>
      <c r="AJE149" s="8"/>
      <c r="AJF149" s="8"/>
      <c r="AJG149" s="8"/>
      <c r="AJH149" s="8"/>
      <c r="AJI149" s="8"/>
      <c r="AJJ149" s="8"/>
      <c r="AJK149" s="8"/>
      <c r="AJL149" s="8"/>
      <c r="AJM149" s="8"/>
      <c r="AJN149" s="8"/>
      <c r="AJO149" s="8"/>
      <c r="AJP149" s="8"/>
      <c r="AJQ149" s="8"/>
      <c r="AJR149" s="8"/>
      <c r="AJS149" s="8"/>
      <c r="AJT149" s="8"/>
      <c r="AJU149" s="8"/>
      <c r="AJV149" s="8"/>
      <c r="AJW149" s="8"/>
      <c r="AJX149" s="8"/>
      <c r="AJY149" s="8"/>
      <c r="AJZ149" s="8"/>
      <c r="AKA149" s="8"/>
      <c r="AKB149" s="8"/>
      <c r="AKC149" s="8"/>
      <c r="AKD149" s="8"/>
      <c r="AKE149" s="8"/>
      <c r="AKF149" s="8"/>
      <c r="AKG149" s="8"/>
      <c r="AKH149" s="8"/>
      <c r="AKI149" s="8"/>
      <c r="AKJ149" s="8"/>
      <c r="AKK149" s="8"/>
      <c r="AKL149" s="8"/>
      <c r="AKM149" s="8"/>
      <c r="AKN149" s="8"/>
      <c r="AKO149" s="8"/>
      <c r="AKP149" s="8"/>
      <c r="AKQ149" s="8"/>
      <c r="AKR149" s="8"/>
      <c r="AKS149" s="8"/>
      <c r="AKT149" s="8"/>
      <c r="AKU149" s="8"/>
      <c r="AKV149" s="8"/>
      <c r="AKW149" s="8"/>
      <c r="AKX149" s="8"/>
      <c r="AKY149" s="8"/>
      <c r="AKZ149" s="8"/>
      <c r="ALA149" s="8"/>
      <c r="ALB149" s="8"/>
      <c r="ALC149" s="8"/>
      <c r="ALD149" s="8"/>
      <c r="ALE149" s="8"/>
      <c r="ALF149" s="8"/>
      <c r="ALG149" s="8"/>
      <c r="ALH149" s="8"/>
      <c r="ALI149" s="8"/>
      <c r="ALJ149" s="8"/>
      <c r="ALK149" s="8"/>
      <c r="ALL149" s="8"/>
      <c r="ALM149" s="8"/>
      <c r="ALN149" s="8"/>
      <c r="ALO149" s="8"/>
      <c r="ALP149" s="8"/>
      <c r="ALQ149" s="8"/>
      <c r="ALR149" s="8"/>
      <c r="ALS149" s="8"/>
      <c r="ALT149" s="8"/>
      <c r="ALU149" s="8"/>
      <c r="ALV149" s="8"/>
      <c r="ALW149" s="8"/>
      <c r="ALX149" s="8"/>
      <c r="ALY149" s="8"/>
      <c r="ALZ149" s="8"/>
      <c r="AMA149" s="8"/>
      <c r="AMB149" s="8"/>
      <c r="AMC149" s="8"/>
      <c r="AMD149" s="8"/>
      <c r="AME149" s="8"/>
      <c r="AMF149" s="8"/>
      <c r="AMG149" s="8"/>
      <c r="AMH149" s="8"/>
      <c r="AMI149" s="8"/>
      <c r="AMJ149" s="8"/>
      <c r="AMK149" s="8"/>
      <c r="AML149" s="8"/>
      <c r="AMM149" s="8"/>
      <c r="AMN149" s="8"/>
      <c r="AMO149" s="8"/>
      <c r="AMP149" s="8"/>
      <c r="AMQ149" s="8"/>
      <c r="AMR149" s="8"/>
      <c r="AMS149" s="8"/>
      <c r="AMT149" s="8"/>
      <c r="AMU149" s="8"/>
      <c r="AMV149" s="8"/>
      <c r="AMW149" s="8"/>
      <c r="AMX149" s="8"/>
      <c r="AMY149" s="8"/>
      <c r="AMZ149" s="8"/>
      <c r="ANA149" s="8"/>
      <c r="ANB149" s="8"/>
      <c r="ANC149" s="8"/>
      <c r="AND149" s="8"/>
      <c r="ANE149" s="8"/>
      <c r="ANF149" s="8"/>
      <c r="ANG149" s="8"/>
      <c r="ANH149" s="8"/>
      <c r="ANI149" s="8"/>
      <c r="ANJ149" s="8"/>
      <c r="ANK149" s="8"/>
      <c r="ANL149" s="8"/>
      <c r="ANM149" s="8"/>
      <c r="ANN149" s="8"/>
      <c r="ANO149" s="8"/>
      <c r="ANP149" s="8"/>
      <c r="ANQ149" s="8"/>
      <c r="ANR149" s="8"/>
      <c r="ANS149" s="8"/>
      <c r="ANT149" s="8"/>
      <c r="ANU149" s="8"/>
      <c r="ANV149" s="8"/>
      <c r="ANW149" s="8"/>
      <c r="ANX149" s="8"/>
      <c r="ANY149" s="8"/>
      <c r="ANZ149" s="8"/>
      <c r="AOA149" s="8"/>
      <c r="AOB149" s="8"/>
      <c r="AOC149" s="8"/>
      <c r="AOD149" s="8"/>
      <c r="AOE149" s="8"/>
      <c r="AOF149" s="8"/>
      <c r="AOG149" s="8"/>
      <c r="AOH149" s="8"/>
      <c r="AOI149" s="8"/>
      <c r="AOJ149" s="8"/>
      <c r="AOK149" s="8"/>
      <c r="AOL149" s="8"/>
      <c r="AOM149" s="8"/>
      <c r="AON149" s="8"/>
      <c r="AOO149" s="8"/>
      <c r="AOP149" s="8"/>
      <c r="AOQ149" s="8"/>
      <c r="AOR149" s="8"/>
      <c r="AOS149" s="8"/>
      <c r="AOT149" s="8"/>
      <c r="AOU149" s="8"/>
      <c r="AOV149" s="8"/>
      <c r="AOW149" s="8"/>
      <c r="AOX149" s="8"/>
      <c r="AOY149" s="8"/>
      <c r="AOZ149" s="8"/>
      <c r="APA149" s="8"/>
      <c r="APB149" s="8"/>
      <c r="APC149" s="8"/>
      <c r="APD149" s="8"/>
      <c r="APE149" s="8"/>
      <c r="APF149" s="8"/>
      <c r="APG149" s="8"/>
      <c r="APH149" s="8"/>
      <c r="API149" s="8"/>
      <c r="APJ149" s="8"/>
      <c r="APK149" s="8"/>
      <c r="APL149" s="8"/>
      <c r="APM149" s="8"/>
      <c r="APN149" s="8"/>
      <c r="APO149" s="8"/>
      <c r="APP149" s="8"/>
      <c r="APQ149" s="8"/>
      <c r="APR149" s="8"/>
      <c r="APS149" s="8"/>
      <c r="APT149" s="8"/>
      <c r="APU149" s="8"/>
      <c r="APV149" s="8"/>
      <c r="APW149" s="8"/>
      <c r="APX149" s="8"/>
      <c r="APY149" s="8"/>
      <c r="APZ149" s="8"/>
      <c r="AQA149" s="8"/>
      <c r="AQB149" s="8"/>
      <c r="AQC149" s="8"/>
      <c r="AQD149" s="8"/>
      <c r="AQE149" s="8"/>
      <c r="AQF149" s="8"/>
      <c r="AQG149" s="8"/>
      <c r="AQH149" s="8"/>
      <c r="AQI149" s="8"/>
      <c r="AQJ149" s="8"/>
      <c r="AQK149" s="8"/>
      <c r="AQL149" s="8"/>
      <c r="AQM149" s="8"/>
      <c r="AQN149" s="8"/>
      <c r="AQO149" s="8"/>
      <c r="AQP149" s="8"/>
      <c r="AQQ149" s="8"/>
      <c r="AQR149" s="8"/>
      <c r="AQS149" s="8"/>
      <c r="AQT149" s="8"/>
      <c r="AQU149" s="8"/>
      <c r="AQV149" s="8"/>
      <c r="AQW149" s="8"/>
      <c r="AQX149" s="8"/>
      <c r="AQY149" s="8"/>
      <c r="AQZ149" s="8"/>
      <c r="ARA149" s="8"/>
      <c r="ARB149" s="8"/>
      <c r="ARC149" s="8"/>
      <c r="ARD149" s="8"/>
      <c r="ARE149" s="8"/>
      <c r="ARF149" s="8"/>
      <c r="ARG149" s="8"/>
      <c r="ARH149" s="8"/>
      <c r="ARI149" s="8"/>
      <c r="ARJ149" s="8"/>
      <c r="ARK149" s="8"/>
      <c r="ARL149" s="8"/>
      <c r="ARM149" s="8"/>
      <c r="ARN149" s="8"/>
      <c r="ARO149" s="8"/>
      <c r="ARP149" s="8"/>
      <c r="ARQ149" s="8"/>
      <c r="ARR149" s="8"/>
      <c r="ARS149" s="8"/>
      <c r="ART149" s="8"/>
      <c r="ARU149" s="8"/>
      <c r="ARV149" s="8"/>
      <c r="ARW149" s="8"/>
      <c r="ARX149" s="8"/>
      <c r="ARY149" s="8"/>
      <c r="ARZ149" s="8"/>
      <c r="ASA149" s="8"/>
      <c r="ASB149" s="8"/>
      <c r="ASC149" s="8"/>
      <c r="ASD149" s="8"/>
      <c r="ASE149" s="8"/>
      <c r="ASF149" s="8"/>
      <c r="ASG149" s="8"/>
      <c r="ASH149" s="8"/>
      <c r="ASI149" s="8"/>
      <c r="ASJ149" s="8"/>
      <c r="ASK149" s="8"/>
      <c r="ASL149" s="8"/>
      <c r="ASM149" s="8"/>
      <c r="ASN149" s="8"/>
      <c r="ASO149" s="8"/>
      <c r="ASP149" s="8"/>
      <c r="ASQ149" s="8"/>
      <c r="ASR149" s="8"/>
      <c r="ASS149" s="8"/>
      <c r="AST149" s="8"/>
      <c r="ASU149" s="8"/>
      <c r="ASV149" s="8"/>
      <c r="ASW149" s="8"/>
      <c r="ASX149" s="8"/>
      <c r="ASY149" s="8"/>
      <c r="ASZ149" s="8"/>
      <c r="ATA149" s="8"/>
      <c r="ATB149" s="8"/>
      <c r="ATC149" s="8"/>
      <c r="ATD149" s="8"/>
      <c r="ATE149" s="8"/>
      <c r="ATF149" s="8"/>
      <c r="ATG149" s="8"/>
      <c r="ATH149" s="8"/>
      <c r="ATI149" s="8"/>
      <c r="ATJ149" s="8"/>
      <c r="ATK149" s="8"/>
      <c r="ATL149" s="8"/>
      <c r="ATM149" s="8"/>
      <c r="ATN149" s="8"/>
      <c r="ATO149" s="8"/>
      <c r="ATP149" s="8"/>
      <c r="ATQ149" s="8"/>
      <c r="ATR149" s="8"/>
      <c r="ATS149" s="8"/>
      <c r="ATT149" s="8"/>
      <c r="ATU149" s="8"/>
      <c r="ATV149" s="8"/>
      <c r="ATW149" s="8"/>
      <c r="ATX149" s="8"/>
      <c r="ATY149" s="8"/>
      <c r="ATZ149" s="8"/>
      <c r="AUA149" s="8"/>
      <c r="AUB149" s="8"/>
      <c r="AUC149" s="8"/>
      <c r="AUD149" s="8"/>
      <c r="AUE149" s="8"/>
      <c r="AUF149" s="8"/>
      <c r="AUG149" s="8"/>
      <c r="AUH149" s="8"/>
      <c r="AUI149" s="8"/>
      <c r="AUJ149" s="8"/>
      <c r="AUK149" s="8"/>
      <c r="AUL149" s="8"/>
      <c r="AUM149" s="8"/>
      <c r="AUN149" s="8"/>
      <c r="AUO149" s="8"/>
      <c r="AUP149" s="8"/>
      <c r="AUQ149" s="8"/>
      <c r="AUR149" s="8"/>
      <c r="AUS149" s="8"/>
      <c r="AUT149" s="8"/>
      <c r="AUU149" s="8"/>
      <c r="AUV149" s="8"/>
      <c r="AUW149" s="8"/>
      <c r="AUX149" s="8"/>
      <c r="AUY149" s="8"/>
      <c r="AUZ149" s="8"/>
      <c r="AVA149" s="8"/>
      <c r="AVB149" s="8"/>
      <c r="AVC149" s="8"/>
      <c r="AVD149" s="8"/>
      <c r="AVE149" s="8"/>
      <c r="AVF149" s="8"/>
      <c r="AVG149" s="8"/>
      <c r="AVH149" s="8"/>
      <c r="AVI149" s="8"/>
      <c r="AVJ149" s="8"/>
      <c r="AVK149" s="8"/>
      <c r="AVL149" s="8"/>
      <c r="AVM149" s="8"/>
      <c r="AVN149" s="8"/>
      <c r="AVO149" s="8"/>
      <c r="AVP149" s="8"/>
      <c r="AVQ149" s="8"/>
      <c r="AVR149" s="8"/>
      <c r="AVS149" s="8"/>
      <c r="AVT149" s="8"/>
      <c r="AVU149" s="8"/>
      <c r="AVV149" s="8"/>
      <c r="AVW149" s="8"/>
      <c r="AVX149" s="8"/>
      <c r="AVY149" s="8"/>
      <c r="AVZ149" s="8"/>
      <c r="AWA149" s="8"/>
      <c r="AWB149" s="8"/>
      <c r="AWC149" s="8"/>
      <c r="AWD149" s="8"/>
      <c r="AWE149" s="8"/>
      <c r="AWF149" s="8"/>
      <c r="AWG149" s="8"/>
      <c r="AWH149" s="8"/>
      <c r="AWI149" s="8"/>
      <c r="AWJ149" s="8"/>
      <c r="AWK149" s="8"/>
      <c r="AWL149" s="8"/>
      <c r="AWM149" s="8"/>
      <c r="AWN149" s="8"/>
      <c r="AWO149" s="8"/>
      <c r="AWP149" s="8"/>
      <c r="AWQ149" s="8"/>
      <c r="AWR149" s="8"/>
      <c r="AWS149" s="8"/>
      <c r="AWT149" s="8"/>
      <c r="AWU149" s="8"/>
      <c r="AWV149" s="8"/>
      <c r="AWW149" s="8"/>
      <c r="AWX149" s="8"/>
      <c r="AWY149" s="8"/>
      <c r="AWZ149" s="8"/>
      <c r="AXA149" s="8"/>
      <c r="AXB149" s="8"/>
      <c r="AXC149" s="8"/>
      <c r="AXD149" s="8"/>
      <c r="AXE149" s="8"/>
      <c r="AXF149" s="8"/>
      <c r="AXG149" s="8"/>
      <c r="AXH149" s="8"/>
      <c r="AXI149" s="8"/>
      <c r="AXJ149" s="8"/>
      <c r="AXK149" s="8"/>
      <c r="AXL149" s="8"/>
      <c r="AXM149" s="8"/>
      <c r="AXN149" s="8"/>
      <c r="AXO149" s="8"/>
      <c r="AXP149" s="8"/>
      <c r="AXQ149" s="8"/>
      <c r="AXR149" s="8"/>
      <c r="AXS149" s="8"/>
      <c r="AXT149" s="8"/>
      <c r="AXU149" s="8"/>
      <c r="AXV149" s="8"/>
      <c r="AXW149" s="8"/>
      <c r="AXX149" s="8"/>
      <c r="AXY149" s="8"/>
      <c r="AXZ149" s="8"/>
      <c r="AYA149" s="8"/>
      <c r="AYB149" s="8"/>
      <c r="AYC149" s="8"/>
      <c r="AYD149" s="8"/>
      <c r="AYE149" s="8"/>
      <c r="AYF149" s="8"/>
      <c r="AYG149" s="8"/>
      <c r="AYH149" s="8"/>
      <c r="AYI149" s="8"/>
      <c r="AYJ149" s="8"/>
      <c r="AYK149" s="8"/>
      <c r="AYL149" s="8"/>
      <c r="AYM149" s="8"/>
      <c r="AYN149" s="8"/>
      <c r="AYO149" s="8"/>
      <c r="AYP149" s="8"/>
      <c r="AYQ149" s="8"/>
      <c r="AYR149" s="8"/>
      <c r="AYS149" s="8"/>
      <c r="AYT149" s="8"/>
      <c r="AYU149" s="8"/>
      <c r="AYV149" s="8"/>
      <c r="AYW149" s="8"/>
      <c r="AYX149" s="8"/>
      <c r="AYY149" s="8"/>
      <c r="AYZ149" s="8"/>
      <c r="AZA149" s="8"/>
      <c r="AZB149" s="8"/>
      <c r="AZC149" s="8"/>
      <c r="AZD149" s="8"/>
      <c r="AZE149" s="8"/>
      <c r="AZF149" s="8"/>
      <c r="AZG149" s="8"/>
      <c r="AZH149" s="8"/>
      <c r="AZI149" s="8"/>
      <c r="AZJ149" s="8"/>
      <c r="AZK149" s="8"/>
      <c r="AZL149" s="8"/>
      <c r="AZM149" s="8"/>
      <c r="AZN149" s="8"/>
      <c r="AZO149" s="8"/>
      <c r="AZP149" s="8"/>
      <c r="AZQ149" s="8"/>
      <c r="AZR149" s="8"/>
      <c r="AZS149" s="8"/>
      <c r="AZT149" s="8"/>
      <c r="AZU149" s="8"/>
      <c r="AZV149" s="8"/>
      <c r="AZW149" s="8"/>
      <c r="AZX149" s="8"/>
      <c r="AZY149" s="8"/>
      <c r="AZZ149" s="8"/>
      <c r="BAA149" s="8"/>
      <c r="BAB149" s="8"/>
      <c r="BAC149" s="8"/>
      <c r="BAD149" s="8"/>
      <c r="BAE149" s="8"/>
      <c r="BAF149" s="8"/>
      <c r="BAG149" s="8"/>
      <c r="BAH149" s="8"/>
      <c r="BAI149" s="8"/>
      <c r="BAJ149" s="8"/>
      <c r="BAK149" s="8"/>
      <c r="BAL149" s="8"/>
      <c r="BAM149" s="8"/>
      <c r="BAN149" s="8"/>
      <c r="BAO149" s="8"/>
      <c r="BAP149" s="8"/>
      <c r="BAQ149" s="8"/>
      <c r="BAR149" s="8"/>
      <c r="BAS149" s="8"/>
      <c r="BAT149" s="8"/>
      <c r="BAU149" s="8"/>
      <c r="BAV149" s="8"/>
      <c r="BAW149" s="8"/>
      <c r="BAX149" s="8"/>
      <c r="BAY149" s="8"/>
      <c r="BAZ149" s="8"/>
      <c r="BBA149" s="8"/>
      <c r="BBB149" s="8"/>
      <c r="BBC149" s="8"/>
      <c r="BBD149" s="8"/>
      <c r="BBE149" s="8"/>
      <c r="BBF149" s="8"/>
      <c r="BBG149" s="8"/>
      <c r="BBH149" s="8"/>
      <c r="BBI149" s="8"/>
      <c r="BBJ149" s="8"/>
      <c r="BBK149" s="8"/>
      <c r="BBL149" s="8"/>
      <c r="BBM149" s="8"/>
      <c r="BBN149" s="8"/>
      <c r="BBO149" s="8"/>
      <c r="BBP149" s="8"/>
      <c r="BBQ149" s="8"/>
      <c r="BBR149" s="8"/>
      <c r="BBS149" s="8"/>
      <c r="BBT149" s="8"/>
      <c r="BBU149" s="8"/>
      <c r="BBV149" s="8"/>
      <c r="BBW149" s="8"/>
      <c r="BBX149" s="8"/>
      <c r="BBY149" s="8"/>
      <c r="BBZ149" s="8"/>
      <c r="BCA149" s="8"/>
      <c r="BCB149" s="8"/>
      <c r="BCC149" s="8"/>
      <c r="BCD149" s="8"/>
      <c r="BCE149" s="8"/>
      <c r="BCF149" s="8"/>
      <c r="BCG149" s="8"/>
      <c r="BCH149" s="8"/>
      <c r="BCI149" s="8"/>
      <c r="BCJ149" s="8"/>
      <c r="BCK149" s="8"/>
      <c r="BCL149" s="8"/>
      <c r="BCM149" s="8"/>
      <c r="BCN149" s="8"/>
      <c r="BCO149" s="8"/>
      <c r="BCP149" s="8"/>
      <c r="BCQ149" s="8"/>
      <c r="BCR149" s="8"/>
      <c r="BCS149" s="8"/>
      <c r="BCT149" s="8"/>
      <c r="BCU149" s="8"/>
      <c r="BCV149" s="8"/>
      <c r="BCW149" s="8"/>
      <c r="BCX149" s="8"/>
      <c r="BCY149" s="8"/>
      <c r="BCZ149" s="8"/>
      <c r="BDA149" s="8"/>
      <c r="BDB149" s="8"/>
      <c r="BDC149" s="8"/>
      <c r="BDD149" s="8"/>
      <c r="BDE149" s="8"/>
      <c r="BDF149" s="8"/>
      <c r="BDG149" s="8"/>
      <c r="BDH149" s="8"/>
      <c r="BDI149" s="8"/>
      <c r="BDJ149" s="8"/>
      <c r="BDK149" s="8"/>
      <c r="BDL149" s="8"/>
      <c r="BDM149" s="8"/>
      <c r="BDN149" s="8"/>
      <c r="BDO149" s="8"/>
      <c r="BDP149" s="8"/>
      <c r="BDQ149" s="8"/>
      <c r="BDR149" s="8"/>
      <c r="BDS149" s="8"/>
      <c r="BDT149" s="8"/>
      <c r="BDU149" s="8"/>
      <c r="BDV149" s="8"/>
      <c r="BDW149" s="8"/>
      <c r="BDX149" s="8"/>
      <c r="BDY149" s="8"/>
      <c r="BDZ149" s="8"/>
      <c r="BEA149" s="8"/>
      <c r="BEB149" s="8"/>
      <c r="BEC149" s="8"/>
      <c r="BED149" s="8"/>
      <c r="BEE149" s="8"/>
      <c r="BEF149" s="8"/>
      <c r="BEG149" s="8"/>
      <c r="BEH149" s="8"/>
      <c r="BEI149" s="8"/>
      <c r="BEJ149" s="8"/>
      <c r="BEK149" s="8"/>
      <c r="BEL149" s="8"/>
      <c r="BEM149" s="8"/>
      <c r="BEN149" s="8"/>
      <c r="BEO149" s="8"/>
      <c r="BEP149" s="8"/>
      <c r="BEQ149" s="8"/>
      <c r="BER149" s="8"/>
      <c r="BES149" s="8"/>
      <c r="BET149" s="8"/>
      <c r="BEU149" s="8"/>
      <c r="BEV149" s="8"/>
      <c r="BEW149" s="8"/>
      <c r="BEX149" s="8"/>
      <c r="BEY149" s="8"/>
      <c r="BEZ149" s="8"/>
      <c r="BFA149" s="8"/>
      <c r="BFB149" s="8"/>
      <c r="BFC149" s="8"/>
      <c r="BFD149" s="8"/>
      <c r="BFE149" s="8"/>
      <c r="BFF149" s="8"/>
      <c r="BFG149" s="8"/>
      <c r="BFH149" s="8"/>
      <c r="BFI149" s="8"/>
      <c r="BFJ149" s="8"/>
      <c r="BFK149" s="8"/>
      <c r="BFL149" s="8"/>
      <c r="BFM149" s="8"/>
      <c r="BFN149" s="8"/>
      <c r="BFO149" s="8"/>
      <c r="BFP149" s="8"/>
      <c r="BFQ149" s="8"/>
      <c r="BFR149" s="8"/>
      <c r="BFS149" s="8"/>
      <c r="BFT149" s="8"/>
      <c r="BFU149" s="8"/>
      <c r="BFV149" s="8"/>
      <c r="BFW149" s="8"/>
      <c r="BFX149" s="8"/>
      <c r="BFY149" s="8"/>
      <c r="BFZ149" s="8"/>
      <c r="BGA149" s="8"/>
      <c r="BGB149" s="8"/>
      <c r="BGC149" s="8"/>
      <c r="BGD149" s="8"/>
      <c r="BGE149" s="8"/>
      <c r="BGF149" s="8"/>
      <c r="BGG149" s="8"/>
      <c r="BGH149" s="8"/>
      <c r="BGI149" s="8"/>
      <c r="BGJ149" s="8"/>
      <c r="BGK149" s="8"/>
      <c r="BGL149" s="8"/>
      <c r="BGM149" s="8"/>
      <c r="BGN149" s="8"/>
      <c r="BGO149" s="8"/>
      <c r="BGP149" s="8"/>
      <c r="BGQ149" s="8"/>
      <c r="BGR149" s="8"/>
      <c r="BGS149" s="8"/>
      <c r="BGT149" s="8"/>
    </row>
    <row r="150" spans="1:1554" s="7" customFormat="1" ht="36.75" customHeight="1" x14ac:dyDescent="0.4">
      <c r="A150" s="619" t="s">
        <v>122</v>
      </c>
      <c r="B150" s="620"/>
      <c r="C150" s="378">
        <v>1</v>
      </c>
      <c r="D150" s="379"/>
      <c r="E150" s="623" t="s">
        <v>97</v>
      </c>
      <c r="F150" s="383"/>
      <c r="G150" s="383"/>
      <c r="H150" s="383"/>
      <c r="I150" s="383"/>
      <c r="J150" s="383"/>
      <c r="K150" s="383"/>
      <c r="L150" s="383"/>
      <c r="M150" s="383"/>
      <c r="N150" s="383"/>
      <c r="O150" s="383"/>
      <c r="P150" s="383"/>
      <c r="Q150" s="383"/>
      <c r="R150" s="383"/>
      <c r="S150" s="383"/>
      <c r="T150" s="383"/>
      <c r="U150" s="384"/>
      <c r="V150" s="388" t="s">
        <v>96</v>
      </c>
      <c r="W150" s="389"/>
      <c r="X150" s="389"/>
      <c r="Y150" s="389"/>
      <c r="Z150" s="389"/>
      <c r="AA150" s="389"/>
      <c r="AB150" s="390"/>
      <c r="AC150" s="394"/>
      <c r="AD150" s="395"/>
      <c r="AE150" s="396"/>
      <c r="AF150" s="394">
        <v>1</v>
      </c>
      <c r="AG150" s="395"/>
      <c r="AH150" s="396"/>
      <c r="AI150" s="624"/>
      <c r="AJ150" s="625"/>
      <c r="AK150" s="626"/>
      <c r="AL150" s="630" t="s">
        <v>163</v>
      </c>
      <c r="AM150" s="631"/>
      <c r="AN150" s="631"/>
      <c r="AO150" s="631"/>
      <c r="AP150" s="631"/>
      <c r="AQ150" s="631"/>
      <c r="AR150" s="631"/>
      <c r="AS150" s="632"/>
      <c r="AT150" s="8"/>
      <c r="AU150" s="353" t="str">
        <f>IF(SUM(AC150:AK151)=1,"","書類を準備後、該当項目に１を記入してください")</f>
        <v/>
      </c>
      <c r="AV150" s="636"/>
      <c r="AW150" s="636"/>
      <c r="AX150" s="636"/>
      <c r="AY150" s="636"/>
      <c r="AZ150" s="103"/>
      <c r="BA150" s="103"/>
      <c r="BB150" s="103"/>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c r="ED150" s="8"/>
      <c r="EE150" s="8"/>
      <c r="EF150" s="8"/>
      <c r="EG150" s="8"/>
      <c r="EH150" s="8"/>
      <c r="EI150" s="8"/>
      <c r="EJ150" s="8"/>
      <c r="EK150" s="8"/>
      <c r="EL150" s="8"/>
      <c r="EM150" s="8"/>
      <c r="EN150" s="8"/>
      <c r="EO150" s="8"/>
      <c r="EP150" s="8"/>
      <c r="EQ150" s="8"/>
      <c r="ER150" s="8"/>
      <c r="ES150" s="8"/>
      <c r="ET150" s="8"/>
      <c r="EU150" s="8"/>
      <c r="EV150" s="8"/>
      <c r="EW150" s="8"/>
      <c r="EX150" s="8"/>
      <c r="EY150" s="8"/>
      <c r="EZ150" s="8"/>
      <c r="FA150" s="8"/>
      <c r="FB150" s="8"/>
      <c r="FC150" s="8"/>
      <c r="FD150" s="8"/>
      <c r="FE150" s="8"/>
      <c r="FF150" s="8"/>
      <c r="FG150" s="8"/>
      <c r="FH150" s="8"/>
      <c r="FI150" s="8"/>
      <c r="FJ150" s="8"/>
      <c r="FK150" s="8"/>
      <c r="FL150" s="8"/>
      <c r="FM150" s="8"/>
      <c r="FN150" s="8"/>
      <c r="FO150" s="8"/>
      <c r="FP150" s="8"/>
      <c r="FQ150" s="8"/>
      <c r="FR150" s="8"/>
      <c r="FS150" s="8"/>
      <c r="FT150" s="8"/>
      <c r="FU150" s="8"/>
      <c r="FV150" s="8"/>
      <c r="FW150" s="8"/>
      <c r="FX150" s="8"/>
      <c r="FY150" s="8"/>
      <c r="FZ150" s="8"/>
      <c r="GA150" s="8"/>
      <c r="GB150" s="8"/>
      <c r="GC150" s="8"/>
      <c r="GD150" s="8"/>
      <c r="GE150" s="8"/>
      <c r="GF150" s="8"/>
      <c r="GG150" s="8"/>
      <c r="GH150" s="8"/>
      <c r="GI150" s="8"/>
      <c r="GJ150" s="8"/>
      <c r="GK150" s="8"/>
      <c r="GL150" s="8"/>
      <c r="GM150" s="8"/>
      <c r="GN150" s="8"/>
      <c r="GO150" s="8"/>
      <c r="GP150" s="8"/>
      <c r="GQ150" s="8"/>
      <c r="GR150" s="8"/>
      <c r="GS150" s="8"/>
      <c r="GT150" s="8"/>
      <c r="GU150" s="8"/>
      <c r="GV150" s="8"/>
      <c r="GW150" s="8"/>
      <c r="GX150" s="8"/>
      <c r="GY150" s="8"/>
      <c r="GZ150" s="8"/>
      <c r="HA150" s="8"/>
      <c r="HB150" s="8"/>
      <c r="HC150" s="8"/>
      <c r="HD150" s="8"/>
      <c r="HE150" s="8"/>
      <c r="HF150" s="8"/>
      <c r="HG150" s="8"/>
      <c r="HH150" s="8"/>
      <c r="HI150" s="8"/>
      <c r="HJ150" s="8"/>
      <c r="HK150" s="8"/>
      <c r="HL150" s="8"/>
      <c r="HM150" s="8"/>
      <c r="HN150" s="8"/>
      <c r="HO150" s="8"/>
      <c r="HP150" s="8"/>
      <c r="HQ150" s="8"/>
      <c r="HR150" s="8"/>
      <c r="HS150" s="8"/>
      <c r="HT150" s="8"/>
      <c r="HU150" s="8"/>
      <c r="HV150" s="8"/>
      <c r="HW150" s="8"/>
      <c r="HX150" s="8"/>
      <c r="HY150" s="8"/>
      <c r="HZ150" s="8"/>
      <c r="IA150" s="8"/>
      <c r="IB150" s="8"/>
      <c r="IC150" s="8"/>
      <c r="ID150" s="8"/>
      <c r="IE150" s="8"/>
      <c r="IF150" s="8"/>
      <c r="IG150" s="8"/>
      <c r="IH150" s="8"/>
      <c r="II150" s="8"/>
      <c r="IJ150" s="8"/>
      <c r="IK150" s="8"/>
      <c r="IL150" s="8"/>
      <c r="IM150" s="8"/>
      <c r="IN150" s="8"/>
      <c r="IO150" s="8"/>
      <c r="IP150" s="8"/>
      <c r="IQ150" s="8"/>
      <c r="IR150" s="8"/>
      <c r="IS150" s="8"/>
      <c r="IT150" s="8"/>
      <c r="IU150" s="8"/>
      <c r="IV150" s="8"/>
      <c r="IW150" s="8"/>
      <c r="IX150" s="8"/>
      <c r="IY150" s="8"/>
      <c r="IZ150" s="8"/>
      <c r="JA150" s="8"/>
      <c r="JB150" s="8"/>
      <c r="JC150" s="8"/>
      <c r="JD150" s="8"/>
      <c r="JE150" s="8"/>
      <c r="JF150" s="8"/>
      <c r="JG150" s="8"/>
      <c r="JH150" s="8"/>
      <c r="JI150" s="8"/>
      <c r="JJ150" s="8"/>
      <c r="JK150" s="8"/>
      <c r="JL150" s="8"/>
      <c r="JM150" s="8"/>
      <c r="JN150" s="8"/>
      <c r="JO150" s="8"/>
      <c r="JP150" s="8"/>
      <c r="JQ150" s="8"/>
      <c r="JR150" s="8"/>
      <c r="JS150" s="8"/>
      <c r="JT150" s="8"/>
      <c r="JU150" s="8"/>
      <c r="JV150" s="8"/>
      <c r="JW150" s="8"/>
      <c r="JX150" s="8"/>
      <c r="JY150" s="8"/>
      <c r="JZ150" s="8"/>
      <c r="KA150" s="8"/>
      <c r="KB150" s="8"/>
      <c r="KC150" s="8"/>
      <c r="KD150" s="8"/>
      <c r="KE150" s="8"/>
      <c r="KF150" s="8"/>
      <c r="KG150" s="8"/>
      <c r="KH150" s="8"/>
      <c r="KI150" s="8"/>
      <c r="KJ150" s="8"/>
      <c r="KK150" s="8"/>
      <c r="KL150" s="8"/>
      <c r="KM150" s="8"/>
      <c r="KN150" s="8"/>
      <c r="KO150" s="8"/>
      <c r="KP150" s="8"/>
      <c r="KQ150" s="8"/>
      <c r="KR150" s="8"/>
      <c r="KS150" s="8"/>
      <c r="KT150" s="8"/>
      <c r="KU150" s="8"/>
      <c r="KV150" s="8"/>
      <c r="KW150" s="8"/>
      <c r="KX150" s="8"/>
      <c r="KY150" s="8"/>
      <c r="KZ150" s="8"/>
      <c r="LA150" s="8"/>
      <c r="LB150" s="8"/>
      <c r="LC150" s="8"/>
      <c r="LD150" s="8"/>
      <c r="LE150" s="8"/>
      <c r="LF150" s="8"/>
      <c r="LG150" s="8"/>
      <c r="LH150" s="8"/>
      <c r="LI150" s="8"/>
      <c r="LJ150" s="8"/>
      <c r="LK150" s="8"/>
      <c r="LL150" s="8"/>
      <c r="LM150" s="8"/>
      <c r="LN150" s="8"/>
      <c r="LO150" s="8"/>
      <c r="LP150" s="8"/>
      <c r="LQ150" s="8"/>
      <c r="LR150" s="8"/>
      <c r="LS150" s="8"/>
      <c r="LT150" s="8"/>
      <c r="LU150" s="8"/>
      <c r="LV150" s="8"/>
      <c r="LW150" s="8"/>
      <c r="LX150" s="8"/>
      <c r="LY150" s="8"/>
      <c r="LZ150" s="8"/>
      <c r="MA150" s="8"/>
      <c r="MB150" s="8"/>
      <c r="MC150" s="8"/>
      <c r="MD150" s="8"/>
      <c r="ME150" s="8"/>
      <c r="MF150" s="8"/>
      <c r="MG150" s="8"/>
      <c r="MH150" s="8"/>
      <c r="MI150" s="8"/>
      <c r="MJ150" s="8"/>
      <c r="MK150" s="8"/>
      <c r="ML150" s="8"/>
      <c r="MM150" s="8"/>
      <c r="MN150" s="8"/>
      <c r="MO150" s="8"/>
      <c r="MP150" s="8"/>
      <c r="MQ150" s="8"/>
      <c r="MR150" s="8"/>
      <c r="MS150" s="8"/>
      <c r="MT150" s="8"/>
      <c r="MU150" s="8"/>
      <c r="MV150" s="8"/>
      <c r="MW150" s="8"/>
      <c r="MX150" s="8"/>
      <c r="MY150" s="8"/>
      <c r="MZ150" s="8"/>
      <c r="NA150" s="8"/>
      <c r="NB150" s="8"/>
      <c r="NC150" s="8"/>
      <c r="ND150" s="8"/>
      <c r="NE150" s="8"/>
      <c r="NF150" s="8"/>
      <c r="NG150" s="8"/>
      <c r="NH150" s="8"/>
      <c r="NI150" s="8"/>
      <c r="NJ150" s="8"/>
      <c r="NK150" s="8"/>
      <c r="NL150" s="8"/>
      <c r="NM150" s="8"/>
      <c r="NN150" s="8"/>
      <c r="NO150" s="8"/>
      <c r="NP150" s="8"/>
      <c r="NQ150" s="8"/>
      <c r="NR150" s="8"/>
      <c r="NS150" s="8"/>
      <c r="NT150" s="8"/>
      <c r="NU150" s="8"/>
      <c r="NV150" s="8"/>
      <c r="NW150" s="8"/>
      <c r="NX150" s="8"/>
      <c r="NY150" s="8"/>
      <c r="NZ150" s="8"/>
      <c r="OA150" s="8"/>
      <c r="OB150" s="8"/>
      <c r="OC150" s="8"/>
      <c r="OD150" s="8"/>
      <c r="OE150" s="8"/>
      <c r="OF150" s="8"/>
      <c r="OG150" s="8"/>
      <c r="OH150" s="8"/>
      <c r="OI150" s="8"/>
      <c r="OJ150" s="8"/>
      <c r="OK150" s="8"/>
      <c r="OL150" s="8"/>
      <c r="OM150" s="8"/>
      <c r="ON150" s="8"/>
      <c r="OO150" s="8"/>
      <c r="OP150" s="8"/>
      <c r="OQ150" s="8"/>
      <c r="OR150" s="8"/>
      <c r="OS150" s="8"/>
      <c r="OT150" s="8"/>
      <c r="OU150" s="8"/>
      <c r="OV150" s="8"/>
      <c r="OW150" s="8"/>
      <c r="OX150" s="8"/>
      <c r="OY150" s="8"/>
      <c r="OZ150" s="8"/>
      <c r="PA150" s="8"/>
      <c r="PB150" s="8"/>
      <c r="PC150" s="8"/>
      <c r="PD150" s="8"/>
      <c r="PE150" s="8"/>
      <c r="PF150" s="8"/>
      <c r="PG150" s="8"/>
      <c r="PH150" s="8"/>
      <c r="PI150" s="8"/>
      <c r="PJ150" s="8"/>
      <c r="PK150" s="8"/>
      <c r="PL150" s="8"/>
      <c r="PM150" s="8"/>
      <c r="PN150" s="8"/>
      <c r="PO150" s="8"/>
      <c r="PP150" s="8"/>
      <c r="PQ150" s="8"/>
      <c r="PR150" s="8"/>
      <c r="PS150" s="8"/>
      <c r="PT150" s="8"/>
      <c r="PU150" s="8"/>
      <c r="PV150" s="8"/>
      <c r="PW150" s="8"/>
      <c r="PX150" s="8"/>
      <c r="PY150" s="8"/>
      <c r="PZ150" s="8"/>
      <c r="QA150" s="8"/>
      <c r="QB150" s="8"/>
      <c r="QC150" s="8"/>
      <c r="QD150" s="8"/>
      <c r="QE150" s="8"/>
      <c r="QF150" s="8"/>
      <c r="QG150" s="8"/>
      <c r="QH150" s="8"/>
      <c r="QI150" s="8"/>
      <c r="QJ150" s="8"/>
      <c r="QK150" s="8"/>
      <c r="QL150" s="8"/>
      <c r="QM150" s="8"/>
      <c r="QN150" s="8"/>
      <c r="QO150" s="8"/>
      <c r="QP150" s="8"/>
      <c r="QQ150" s="8"/>
      <c r="QR150" s="8"/>
      <c r="QS150" s="8"/>
      <c r="QT150" s="8"/>
      <c r="QU150" s="8"/>
      <c r="QV150" s="8"/>
      <c r="QW150" s="8"/>
      <c r="QX150" s="8"/>
      <c r="QY150" s="8"/>
      <c r="QZ150" s="8"/>
      <c r="RA150" s="8"/>
      <c r="RB150" s="8"/>
      <c r="RC150" s="8"/>
      <c r="RD150" s="8"/>
      <c r="RE150" s="8"/>
      <c r="RF150" s="8"/>
      <c r="RG150" s="8"/>
      <c r="RH150" s="8"/>
      <c r="RI150" s="8"/>
      <c r="RJ150" s="8"/>
      <c r="RK150" s="8"/>
      <c r="RL150" s="8"/>
      <c r="RM150" s="8"/>
      <c r="RN150" s="8"/>
      <c r="RO150" s="8"/>
      <c r="RP150" s="8"/>
      <c r="RQ150" s="8"/>
      <c r="RR150" s="8"/>
      <c r="RS150" s="8"/>
      <c r="RT150" s="8"/>
      <c r="RU150" s="8"/>
      <c r="RV150" s="8"/>
      <c r="RW150" s="8"/>
      <c r="RX150" s="8"/>
      <c r="RY150" s="8"/>
      <c r="RZ150" s="8"/>
      <c r="SA150" s="8"/>
      <c r="SB150" s="8"/>
      <c r="SC150" s="8"/>
      <c r="SD150" s="8"/>
      <c r="SE150" s="8"/>
      <c r="SF150" s="8"/>
      <c r="SG150" s="8"/>
      <c r="SH150" s="8"/>
      <c r="SI150" s="8"/>
      <c r="SJ150" s="8"/>
      <c r="SK150" s="8"/>
      <c r="SL150" s="8"/>
      <c r="SM150" s="8"/>
      <c r="SN150" s="8"/>
      <c r="SO150" s="8"/>
      <c r="SP150" s="8"/>
      <c r="SQ150" s="8"/>
      <c r="SR150" s="8"/>
      <c r="SS150" s="8"/>
      <c r="ST150" s="8"/>
      <c r="SU150" s="8"/>
      <c r="SV150" s="8"/>
      <c r="SW150" s="8"/>
      <c r="SX150" s="8"/>
      <c r="SY150" s="8"/>
      <c r="SZ150" s="8"/>
      <c r="TA150" s="8"/>
      <c r="TB150" s="8"/>
      <c r="TC150" s="8"/>
      <c r="TD150" s="8"/>
      <c r="TE150" s="8"/>
      <c r="TF150" s="8"/>
      <c r="TG150" s="8"/>
      <c r="TH150" s="8"/>
      <c r="TI150" s="8"/>
      <c r="TJ150" s="8"/>
      <c r="TK150" s="8"/>
      <c r="TL150" s="8"/>
      <c r="TM150" s="8"/>
      <c r="TN150" s="8"/>
      <c r="TO150" s="8"/>
      <c r="TP150" s="8"/>
      <c r="TQ150" s="8"/>
      <c r="TR150" s="8"/>
      <c r="TS150" s="8"/>
      <c r="TT150" s="8"/>
      <c r="TU150" s="8"/>
      <c r="TV150" s="8"/>
      <c r="TW150" s="8"/>
      <c r="TX150" s="8"/>
      <c r="TY150" s="8"/>
      <c r="TZ150" s="8"/>
      <c r="UA150" s="8"/>
      <c r="UB150" s="8"/>
      <c r="UC150" s="8"/>
      <c r="UD150" s="8"/>
      <c r="UE150" s="8"/>
      <c r="UF150" s="8"/>
      <c r="UG150" s="8"/>
      <c r="UH150" s="8"/>
      <c r="UI150" s="8"/>
      <c r="UJ150" s="8"/>
      <c r="UK150" s="8"/>
      <c r="UL150" s="8"/>
      <c r="UM150" s="8"/>
      <c r="UN150" s="8"/>
      <c r="UO150" s="8"/>
      <c r="UP150" s="8"/>
      <c r="UQ150" s="8"/>
      <c r="UR150" s="8"/>
      <c r="US150" s="8"/>
      <c r="UT150" s="8"/>
      <c r="UU150" s="8"/>
      <c r="UV150" s="8"/>
      <c r="UW150" s="8"/>
      <c r="UX150" s="8"/>
      <c r="UY150" s="8"/>
      <c r="UZ150" s="8"/>
      <c r="VA150" s="8"/>
      <c r="VB150" s="8"/>
      <c r="VC150" s="8"/>
      <c r="VD150" s="8"/>
      <c r="VE150" s="8"/>
      <c r="VF150" s="8"/>
      <c r="VG150" s="8"/>
      <c r="VH150" s="8"/>
      <c r="VI150" s="8"/>
      <c r="VJ150" s="8"/>
      <c r="VK150" s="8"/>
      <c r="VL150" s="8"/>
      <c r="VM150" s="8"/>
      <c r="VN150" s="8"/>
      <c r="VO150" s="8"/>
      <c r="VP150" s="8"/>
      <c r="VQ150" s="8"/>
      <c r="VR150" s="8"/>
      <c r="VS150" s="8"/>
      <c r="VT150" s="8"/>
      <c r="VU150" s="8"/>
      <c r="VV150" s="8"/>
      <c r="VW150" s="8"/>
      <c r="VX150" s="8"/>
      <c r="VY150" s="8"/>
      <c r="VZ150" s="8"/>
      <c r="WA150" s="8"/>
      <c r="WB150" s="8"/>
      <c r="WC150" s="8"/>
      <c r="WD150" s="8"/>
      <c r="WE150" s="8"/>
      <c r="WF150" s="8"/>
      <c r="WG150" s="8"/>
      <c r="WH150" s="8"/>
      <c r="WI150" s="8"/>
      <c r="WJ150" s="8"/>
      <c r="WK150" s="8"/>
      <c r="WL150" s="8"/>
      <c r="WM150" s="8"/>
      <c r="WN150" s="8"/>
      <c r="WO150" s="8"/>
      <c r="WP150" s="8"/>
      <c r="WQ150" s="8"/>
      <c r="WR150" s="8"/>
      <c r="WS150" s="8"/>
      <c r="WT150" s="8"/>
      <c r="WU150" s="8"/>
      <c r="WV150" s="8"/>
      <c r="WW150" s="8"/>
      <c r="WX150" s="8"/>
      <c r="WY150" s="8"/>
      <c r="WZ150" s="8"/>
      <c r="XA150" s="8"/>
      <c r="XB150" s="8"/>
      <c r="XC150" s="8"/>
      <c r="XD150" s="8"/>
      <c r="XE150" s="8"/>
      <c r="XF150" s="8"/>
      <c r="XG150" s="8"/>
      <c r="XH150" s="8"/>
      <c r="XI150" s="8"/>
      <c r="XJ150" s="8"/>
      <c r="XK150" s="8"/>
      <c r="XL150" s="8"/>
      <c r="XM150" s="8"/>
      <c r="XN150" s="8"/>
      <c r="XO150" s="8"/>
      <c r="XP150" s="8"/>
      <c r="XQ150" s="8"/>
      <c r="XR150" s="8"/>
      <c r="XS150" s="8"/>
      <c r="XT150" s="8"/>
      <c r="XU150" s="8"/>
      <c r="XV150" s="8"/>
      <c r="XW150" s="8"/>
      <c r="XX150" s="8"/>
      <c r="XY150" s="8"/>
      <c r="XZ150" s="8"/>
      <c r="YA150" s="8"/>
      <c r="YB150" s="8"/>
      <c r="YC150" s="8"/>
      <c r="YD150" s="8"/>
      <c r="YE150" s="8"/>
      <c r="YF150" s="8"/>
      <c r="YG150" s="8"/>
      <c r="YH150" s="8"/>
      <c r="YI150" s="8"/>
      <c r="YJ150" s="8"/>
      <c r="YK150" s="8"/>
      <c r="YL150" s="8"/>
      <c r="YM150" s="8"/>
      <c r="YN150" s="8"/>
      <c r="YO150" s="8"/>
      <c r="YP150" s="8"/>
      <c r="YQ150" s="8"/>
      <c r="YR150" s="8"/>
      <c r="YS150" s="8"/>
      <c r="YT150" s="8"/>
      <c r="YU150" s="8"/>
      <c r="YV150" s="8"/>
      <c r="YW150" s="8"/>
      <c r="YX150" s="8"/>
      <c r="YY150" s="8"/>
      <c r="YZ150" s="8"/>
      <c r="ZA150" s="8"/>
      <c r="ZB150" s="8"/>
      <c r="ZC150" s="8"/>
      <c r="ZD150" s="8"/>
      <c r="ZE150" s="8"/>
      <c r="ZF150" s="8"/>
      <c r="ZG150" s="8"/>
      <c r="ZH150" s="8"/>
      <c r="ZI150" s="8"/>
      <c r="ZJ150" s="8"/>
      <c r="ZK150" s="8"/>
      <c r="ZL150" s="8"/>
      <c r="ZM150" s="8"/>
      <c r="ZN150" s="8"/>
      <c r="ZO150" s="8"/>
      <c r="ZP150" s="8"/>
      <c r="ZQ150" s="8"/>
      <c r="ZR150" s="8"/>
      <c r="ZS150" s="8"/>
      <c r="ZT150" s="8"/>
      <c r="ZU150" s="8"/>
      <c r="ZV150" s="8"/>
      <c r="ZW150" s="8"/>
      <c r="ZX150" s="8"/>
      <c r="ZY150" s="8"/>
      <c r="ZZ150" s="8"/>
      <c r="AAA150" s="8"/>
      <c r="AAB150" s="8"/>
      <c r="AAC150" s="8"/>
      <c r="AAD150" s="8"/>
      <c r="AAE150" s="8"/>
      <c r="AAF150" s="8"/>
      <c r="AAG150" s="8"/>
      <c r="AAH150" s="8"/>
      <c r="AAI150" s="8"/>
      <c r="AAJ150" s="8"/>
      <c r="AAK150" s="8"/>
      <c r="AAL150" s="8"/>
      <c r="AAM150" s="8"/>
      <c r="AAN150" s="8"/>
      <c r="AAO150" s="8"/>
      <c r="AAP150" s="8"/>
      <c r="AAQ150" s="8"/>
      <c r="AAR150" s="8"/>
      <c r="AAS150" s="8"/>
      <c r="AAT150" s="8"/>
      <c r="AAU150" s="8"/>
      <c r="AAV150" s="8"/>
      <c r="AAW150" s="8"/>
      <c r="AAX150" s="8"/>
      <c r="AAY150" s="8"/>
      <c r="AAZ150" s="8"/>
      <c r="ABA150" s="8"/>
      <c r="ABB150" s="8"/>
      <c r="ABC150" s="8"/>
      <c r="ABD150" s="8"/>
      <c r="ABE150" s="8"/>
      <c r="ABF150" s="8"/>
      <c r="ABG150" s="8"/>
      <c r="ABH150" s="8"/>
      <c r="ABI150" s="8"/>
      <c r="ABJ150" s="8"/>
      <c r="ABK150" s="8"/>
      <c r="ABL150" s="8"/>
      <c r="ABM150" s="8"/>
      <c r="ABN150" s="8"/>
      <c r="ABO150" s="8"/>
      <c r="ABP150" s="8"/>
      <c r="ABQ150" s="8"/>
      <c r="ABR150" s="8"/>
      <c r="ABS150" s="8"/>
      <c r="ABT150" s="8"/>
      <c r="ABU150" s="8"/>
      <c r="ABV150" s="8"/>
      <c r="ABW150" s="8"/>
      <c r="ABX150" s="8"/>
      <c r="ABY150" s="8"/>
      <c r="ABZ150" s="8"/>
      <c r="ACA150" s="8"/>
      <c r="ACB150" s="8"/>
      <c r="ACC150" s="8"/>
      <c r="ACD150" s="8"/>
      <c r="ACE150" s="8"/>
      <c r="ACF150" s="8"/>
      <c r="ACG150" s="8"/>
      <c r="ACH150" s="8"/>
      <c r="ACI150" s="8"/>
      <c r="ACJ150" s="8"/>
      <c r="ACK150" s="8"/>
      <c r="ACL150" s="8"/>
      <c r="ACM150" s="8"/>
      <c r="ACN150" s="8"/>
      <c r="ACO150" s="8"/>
      <c r="ACP150" s="8"/>
      <c r="ACQ150" s="8"/>
      <c r="ACR150" s="8"/>
      <c r="ACS150" s="8"/>
      <c r="ACT150" s="8"/>
      <c r="ACU150" s="8"/>
      <c r="ACV150" s="8"/>
      <c r="ACW150" s="8"/>
      <c r="ACX150" s="8"/>
      <c r="ACY150" s="8"/>
      <c r="ACZ150" s="8"/>
      <c r="ADA150" s="8"/>
      <c r="ADB150" s="8"/>
      <c r="ADC150" s="8"/>
      <c r="ADD150" s="8"/>
      <c r="ADE150" s="8"/>
      <c r="ADF150" s="8"/>
      <c r="ADG150" s="8"/>
      <c r="ADH150" s="8"/>
      <c r="ADI150" s="8"/>
      <c r="ADJ150" s="8"/>
      <c r="ADK150" s="8"/>
      <c r="ADL150" s="8"/>
      <c r="ADM150" s="8"/>
      <c r="ADN150" s="8"/>
      <c r="ADO150" s="8"/>
      <c r="ADP150" s="8"/>
      <c r="ADQ150" s="8"/>
      <c r="ADR150" s="8"/>
      <c r="ADS150" s="8"/>
      <c r="ADT150" s="8"/>
      <c r="ADU150" s="8"/>
      <c r="ADV150" s="8"/>
      <c r="ADW150" s="8"/>
      <c r="ADX150" s="8"/>
      <c r="ADY150" s="8"/>
      <c r="ADZ150" s="8"/>
      <c r="AEA150" s="8"/>
      <c r="AEB150" s="8"/>
      <c r="AEC150" s="8"/>
      <c r="AED150" s="8"/>
      <c r="AEE150" s="8"/>
      <c r="AEF150" s="8"/>
      <c r="AEG150" s="8"/>
      <c r="AEH150" s="8"/>
      <c r="AEI150" s="8"/>
      <c r="AEJ150" s="8"/>
      <c r="AEK150" s="8"/>
      <c r="AEL150" s="8"/>
      <c r="AEM150" s="8"/>
      <c r="AEN150" s="8"/>
      <c r="AEO150" s="8"/>
      <c r="AEP150" s="8"/>
      <c r="AEQ150" s="8"/>
      <c r="AER150" s="8"/>
      <c r="AES150" s="8"/>
      <c r="AET150" s="8"/>
      <c r="AEU150" s="8"/>
      <c r="AEV150" s="8"/>
      <c r="AEW150" s="8"/>
      <c r="AEX150" s="8"/>
      <c r="AEY150" s="8"/>
      <c r="AEZ150" s="8"/>
      <c r="AFA150" s="8"/>
      <c r="AFB150" s="8"/>
      <c r="AFC150" s="8"/>
      <c r="AFD150" s="8"/>
      <c r="AFE150" s="8"/>
      <c r="AFF150" s="8"/>
      <c r="AFG150" s="8"/>
      <c r="AFH150" s="8"/>
      <c r="AFI150" s="8"/>
      <c r="AFJ150" s="8"/>
      <c r="AFK150" s="8"/>
      <c r="AFL150" s="8"/>
      <c r="AFM150" s="8"/>
      <c r="AFN150" s="8"/>
      <c r="AFO150" s="8"/>
      <c r="AFP150" s="8"/>
      <c r="AFQ150" s="8"/>
      <c r="AFR150" s="8"/>
      <c r="AFS150" s="8"/>
      <c r="AFT150" s="8"/>
      <c r="AFU150" s="8"/>
      <c r="AFV150" s="8"/>
      <c r="AFW150" s="8"/>
      <c r="AFX150" s="8"/>
      <c r="AFY150" s="8"/>
      <c r="AFZ150" s="8"/>
      <c r="AGA150" s="8"/>
      <c r="AGB150" s="8"/>
      <c r="AGC150" s="8"/>
      <c r="AGD150" s="8"/>
      <c r="AGE150" s="8"/>
      <c r="AGF150" s="8"/>
      <c r="AGG150" s="8"/>
      <c r="AGH150" s="8"/>
      <c r="AGI150" s="8"/>
      <c r="AGJ150" s="8"/>
      <c r="AGK150" s="8"/>
      <c r="AGL150" s="8"/>
      <c r="AGM150" s="8"/>
      <c r="AGN150" s="8"/>
      <c r="AGO150" s="8"/>
      <c r="AGP150" s="8"/>
      <c r="AGQ150" s="8"/>
      <c r="AGR150" s="8"/>
      <c r="AGS150" s="8"/>
      <c r="AGT150" s="8"/>
      <c r="AGU150" s="8"/>
      <c r="AGV150" s="8"/>
      <c r="AGW150" s="8"/>
      <c r="AGX150" s="8"/>
      <c r="AGY150" s="8"/>
      <c r="AGZ150" s="8"/>
      <c r="AHA150" s="8"/>
      <c r="AHB150" s="8"/>
      <c r="AHC150" s="8"/>
      <c r="AHD150" s="8"/>
      <c r="AHE150" s="8"/>
      <c r="AHF150" s="8"/>
      <c r="AHG150" s="8"/>
      <c r="AHH150" s="8"/>
      <c r="AHI150" s="8"/>
      <c r="AHJ150" s="8"/>
      <c r="AHK150" s="8"/>
      <c r="AHL150" s="8"/>
      <c r="AHM150" s="8"/>
      <c r="AHN150" s="8"/>
      <c r="AHO150" s="8"/>
      <c r="AHP150" s="8"/>
      <c r="AHQ150" s="8"/>
      <c r="AHR150" s="8"/>
      <c r="AHS150" s="8"/>
      <c r="AHT150" s="8"/>
      <c r="AHU150" s="8"/>
      <c r="AHV150" s="8"/>
      <c r="AHW150" s="8"/>
      <c r="AHX150" s="8"/>
      <c r="AHY150" s="8"/>
      <c r="AHZ150" s="8"/>
      <c r="AIA150" s="8"/>
      <c r="AIB150" s="8"/>
      <c r="AIC150" s="8"/>
      <c r="AID150" s="8"/>
      <c r="AIE150" s="8"/>
      <c r="AIF150" s="8"/>
      <c r="AIG150" s="8"/>
      <c r="AIH150" s="8"/>
      <c r="AII150" s="8"/>
      <c r="AIJ150" s="8"/>
      <c r="AIK150" s="8"/>
      <c r="AIL150" s="8"/>
      <c r="AIM150" s="8"/>
      <c r="AIN150" s="8"/>
      <c r="AIO150" s="8"/>
      <c r="AIP150" s="8"/>
      <c r="AIQ150" s="8"/>
      <c r="AIR150" s="8"/>
      <c r="AIS150" s="8"/>
      <c r="AIT150" s="8"/>
      <c r="AIU150" s="8"/>
      <c r="AIV150" s="8"/>
      <c r="AIW150" s="8"/>
      <c r="AIX150" s="8"/>
      <c r="AIY150" s="8"/>
      <c r="AIZ150" s="8"/>
      <c r="AJA150" s="8"/>
      <c r="AJB150" s="8"/>
      <c r="AJC150" s="8"/>
      <c r="AJD150" s="8"/>
      <c r="AJE150" s="8"/>
      <c r="AJF150" s="8"/>
      <c r="AJG150" s="8"/>
      <c r="AJH150" s="8"/>
      <c r="AJI150" s="8"/>
      <c r="AJJ150" s="8"/>
      <c r="AJK150" s="8"/>
      <c r="AJL150" s="8"/>
      <c r="AJM150" s="8"/>
      <c r="AJN150" s="8"/>
      <c r="AJO150" s="8"/>
      <c r="AJP150" s="8"/>
      <c r="AJQ150" s="8"/>
      <c r="AJR150" s="8"/>
      <c r="AJS150" s="8"/>
      <c r="AJT150" s="8"/>
      <c r="AJU150" s="8"/>
      <c r="AJV150" s="8"/>
      <c r="AJW150" s="8"/>
      <c r="AJX150" s="8"/>
      <c r="AJY150" s="8"/>
      <c r="AJZ150" s="8"/>
      <c r="AKA150" s="8"/>
      <c r="AKB150" s="8"/>
      <c r="AKC150" s="8"/>
      <c r="AKD150" s="8"/>
      <c r="AKE150" s="8"/>
      <c r="AKF150" s="8"/>
      <c r="AKG150" s="8"/>
      <c r="AKH150" s="8"/>
      <c r="AKI150" s="8"/>
      <c r="AKJ150" s="8"/>
      <c r="AKK150" s="8"/>
      <c r="AKL150" s="8"/>
      <c r="AKM150" s="8"/>
      <c r="AKN150" s="8"/>
      <c r="AKO150" s="8"/>
      <c r="AKP150" s="8"/>
      <c r="AKQ150" s="8"/>
      <c r="AKR150" s="8"/>
      <c r="AKS150" s="8"/>
      <c r="AKT150" s="8"/>
      <c r="AKU150" s="8"/>
      <c r="AKV150" s="8"/>
      <c r="AKW150" s="8"/>
      <c r="AKX150" s="8"/>
      <c r="AKY150" s="8"/>
      <c r="AKZ150" s="8"/>
      <c r="ALA150" s="8"/>
      <c r="ALB150" s="8"/>
      <c r="ALC150" s="8"/>
      <c r="ALD150" s="8"/>
      <c r="ALE150" s="8"/>
      <c r="ALF150" s="8"/>
      <c r="ALG150" s="8"/>
      <c r="ALH150" s="8"/>
      <c r="ALI150" s="8"/>
      <c r="ALJ150" s="8"/>
      <c r="ALK150" s="8"/>
      <c r="ALL150" s="8"/>
      <c r="ALM150" s="8"/>
      <c r="ALN150" s="8"/>
      <c r="ALO150" s="8"/>
      <c r="ALP150" s="8"/>
      <c r="ALQ150" s="8"/>
      <c r="ALR150" s="8"/>
      <c r="ALS150" s="8"/>
      <c r="ALT150" s="8"/>
      <c r="ALU150" s="8"/>
      <c r="ALV150" s="8"/>
      <c r="ALW150" s="8"/>
      <c r="ALX150" s="8"/>
      <c r="ALY150" s="8"/>
      <c r="ALZ150" s="8"/>
      <c r="AMA150" s="8"/>
      <c r="AMB150" s="8"/>
      <c r="AMC150" s="8"/>
      <c r="AMD150" s="8"/>
      <c r="AME150" s="8"/>
      <c r="AMF150" s="8"/>
      <c r="AMG150" s="8"/>
      <c r="AMH150" s="8"/>
      <c r="AMI150" s="8"/>
      <c r="AMJ150" s="8"/>
      <c r="AMK150" s="8"/>
      <c r="AML150" s="8"/>
      <c r="AMM150" s="8"/>
      <c r="AMN150" s="8"/>
      <c r="AMO150" s="8"/>
      <c r="AMP150" s="8"/>
      <c r="AMQ150" s="8"/>
      <c r="AMR150" s="8"/>
      <c r="AMS150" s="8"/>
      <c r="AMT150" s="8"/>
      <c r="AMU150" s="8"/>
      <c r="AMV150" s="8"/>
      <c r="AMW150" s="8"/>
      <c r="AMX150" s="8"/>
      <c r="AMY150" s="8"/>
      <c r="AMZ150" s="8"/>
      <c r="ANA150" s="8"/>
      <c r="ANB150" s="8"/>
      <c r="ANC150" s="8"/>
      <c r="AND150" s="8"/>
      <c r="ANE150" s="8"/>
      <c r="ANF150" s="8"/>
      <c r="ANG150" s="8"/>
      <c r="ANH150" s="8"/>
      <c r="ANI150" s="8"/>
      <c r="ANJ150" s="8"/>
      <c r="ANK150" s="8"/>
      <c r="ANL150" s="8"/>
      <c r="ANM150" s="8"/>
      <c r="ANN150" s="8"/>
      <c r="ANO150" s="8"/>
      <c r="ANP150" s="8"/>
      <c r="ANQ150" s="8"/>
      <c r="ANR150" s="8"/>
      <c r="ANS150" s="8"/>
      <c r="ANT150" s="8"/>
      <c r="ANU150" s="8"/>
      <c r="ANV150" s="8"/>
      <c r="ANW150" s="8"/>
      <c r="ANX150" s="8"/>
      <c r="ANY150" s="8"/>
      <c r="ANZ150" s="8"/>
      <c r="AOA150" s="8"/>
      <c r="AOB150" s="8"/>
      <c r="AOC150" s="8"/>
      <c r="AOD150" s="8"/>
      <c r="AOE150" s="8"/>
      <c r="AOF150" s="8"/>
      <c r="AOG150" s="8"/>
      <c r="AOH150" s="8"/>
      <c r="AOI150" s="8"/>
      <c r="AOJ150" s="8"/>
      <c r="AOK150" s="8"/>
      <c r="AOL150" s="8"/>
      <c r="AOM150" s="8"/>
      <c r="AON150" s="8"/>
      <c r="AOO150" s="8"/>
      <c r="AOP150" s="8"/>
      <c r="AOQ150" s="8"/>
      <c r="AOR150" s="8"/>
      <c r="AOS150" s="8"/>
      <c r="AOT150" s="8"/>
      <c r="AOU150" s="8"/>
      <c r="AOV150" s="8"/>
      <c r="AOW150" s="8"/>
      <c r="AOX150" s="8"/>
      <c r="AOY150" s="8"/>
      <c r="AOZ150" s="8"/>
      <c r="APA150" s="8"/>
      <c r="APB150" s="8"/>
      <c r="APC150" s="8"/>
      <c r="APD150" s="8"/>
      <c r="APE150" s="8"/>
      <c r="APF150" s="8"/>
      <c r="APG150" s="8"/>
      <c r="APH150" s="8"/>
      <c r="API150" s="8"/>
      <c r="APJ150" s="8"/>
      <c r="APK150" s="8"/>
      <c r="APL150" s="8"/>
      <c r="APM150" s="8"/>
      <c r="APN150" s="8"/>
      <c r="APO150" s="8"/>
      <c r="APP150" s="8"/>
      <c r="APQ150" s="8"/>
      <c r="APR150" s="8"/>
      <c r="APS150" s="8"/>
      <c r="APT150" s="8"/>
      <c r="APU150" s="8"/>
      <c r="APV150" s="8"/>
      <c r="APW150" s="8"/>
      <c r="APX150" s="8"/>
      <c r="APY150" s="8"/>
      <c r="APZ150" s="8"/>
      <c r="AQA150" s="8"/>
      <c r="AQB150" s="8"/>
      <c r="AQC150" s="8"/>
      <c r="AQD150" s="8"/>
      <c r="AQE150" s="8"/>
      <c r="AQF150" s="8"/>
      <c r="AQG150" s="8"/>
      <c r="AQH150" s="8"/>
      <c r="AQI150" s="8"/>
      <c r="AQJ150" s="8"/>
      <c r="AQK150" s="8"/>
      <c r="AQL150" s="8"/>
      <c r="AQM150" s="8"/>
      <c r="AQN150" s="8"/>
      <c r="AQO150" s="8"/>
      <c r="AQP150" s="8"/>
      <c r="AQQ150" s="8"/>
      <c r="AQR150" s="8"/>
      <c r="AQS150" s="8"/>
      <c r="AQT150" s="8"/>
      <c r="AQU150" s="8"/>
      <c r="AQV150" s="8"/>
      <c r="AQW150" s="8"/>
      <c r="AQX150" s="8"/>
      <c r="AQY150" s="8"/>
      <c r="AQZ150" s="8"/>
      <c r="ARA150" s="8"/>
      <c r="ARB150" s="8"/>
      <c r="ARC150" s="8"/>
      <c r="ARD150" s="8"/>
      <c r="ARE150" s="8"/>
      <c r="ARF150" s="8"/>
      <c r="ARG150" s="8"/>
      <c r="ARH150" s="8"/>
      <c r="ARI150" s="8"/>
      <c r="ARJ150" s="8"/>
      <c r="ARK150" s="8"/>
      <c r="ARL150" s="8"/>
      <c r="ARM150" s="8"/>
      <c r="ARN150" s="8"/>
      <c r="ARO150" s="8"/>
      <c r="ARP150" s="8"/>
      <c r="ARQ150" s="8"/>
      <c r="ARR150" s="8"/>
      <c r="ARS150" s="8"/>
      <c r="ART150" s="8"/>
      <c r="ARU150" s="8"/>
      <c r="ARV150" s="8"/>
      <c r="ARW150" s="8"/>
      <c r="ARX150" s="8"/>
      <c r="ARY150" s="8"/>
      <c r="ARZ150" s="8"/>
      <c r="ASA150" s="8"/>
      <c r="ASB150" s="8"/>
      <c r="ASC150" s="8"/>
      <c r="ASD150" s="8"/>
      <c r="ASE150" s="8"/>
      <c r="ASF150" s="8"/>
      <c r="ASG150" s="8"/>
      <c r="ASH150" s="8"/>
      <c r="ASI150" s="8"/>
      <c r="ASJ150" s="8"/>
      <c r="ASK150" s="8"/>
      <c r="ASL150" s="8"/>
      <c r="ASM150" s="8"/>
      <c r="ASN150" s="8"/>
      <c r="ASO150" s="8"/>
      <c r="ASP150" s="8"/>
      <c r="ASQ150" s="8"/>
      <c r="ASR150" s="8"/>
      <c r="ASS150" s="8"/>
      <c r="AST150" s="8"/>
      <c r="ASU150" s="8"/>
      <c r="ASV150" s="8"/>
      <c r="ASW150" s="8"/>
      <c r="ASX150" s="8"/>
      <c r="ASY150" s="8"/>
      <c r="ASZ150" s="8"/>
      <c r="ATA150" s="8"/>
      <c r="ATB150" s="8"/>
      <c r="ATC150" s="8"/>
      <c r="ATD150" s="8"/>
      <c r="ATE150" s="8"/>
      <c r="ATF150" s="8"/>
      <c r="ATG150" s="8"/>
      <c r="ATH150" s="8"/>
      <c r="ATI150" s="8"/>
      <c r="ATJ150" s="8"/>
      <c r="ATK150" s="8"/>
      <c r="ATL150" s="8"/>
      <c r="ATM150" s="8"/>
      <c r="ATN150" s="8"/>
      <c r="ATO150" s="8"/>
      <c r="ATP150" s="8"/>
      <c r="ATQ150" s="8"/>
      <c r="ATR150" s="8"/>
      <c r="ATS150" s="8"/>
      <c r="ATT150" s="8"/>
      <c r="ATU150" s="8"/>
      <c r="ATV150" s="8"/>
      <c r="ATW150" s="8"/>
      <c r="ATX150" s="8"/>
      <c r="ATY150" s="8"/>
      <c r="ATZ150" s="8"/>
      <c r="AUA150" s="8"/>
      <c r="AUB150" s="8"/>
      <c r="AUC150" s="8"/>
      <c r="AUD150" s="8"/>
      <c r="AUE150" s="8"/>
      <c r="AUF150" s="8"/>
      <c r="AUG150" s="8"/>
      <c r="AUH150" s="8"/>
      <c r="AUI150" s="8"/>
      <c r="AUJ150" s="8"/>
      <c r="AUK150" s="8"/>
      <c r="AUL150" s="8"/>
      <c r="AUM150" s="8"/>
      <c r="AUN150" s="8"/>
      <c r="AUO150" s="8"/>
      <c r="AUP150" s="8"/>
      <c r="AUQ150" s="8"/>
      <c r="AUR150" s="8"/>
      <c r="AUS150" s="8"/>
      <c r="AUT150" s="8"/>
      <c r="AUU150" s="8"/>
      <c r="AUV150" s="8"/>
      <c r="AUW150" s="8"/>
      <c r="AUX150" s="8"/>
      <c r="AUY150" s="8"/>
      <c r="AUZ150" s="8"/>
      <c r="AVA150" s="8"/>
      <c r="AVB150" s="8"/>
      <c r="AVC150" s="8"/>
      <c r="AVD150" s="8"/>
      <c r="AVE150" s="8"/>
      <c r="AVF150" s="8"/>
      <c r="AVG150" s="8"/>
      <c r="AVH150" s="8"/>
      <c r="AVI150" s="8"/>
      <c r="AVJ150" s="8"/>
      <c r="AVK150" s="8"/>
      <c r="AVL150" s="8"/>
      <c r="AVM150" s="8"/>
      <c r="AVN150" s="8"/>
      <c r="AVO150" s="8"/>
      <c r="AVP150" s="8"/>
      <c r="AVQ150" s="8"/>
      <c r="AVR150" s="8"/>
      <c r="AVS150" s="8"/>
      <c r="AVT150" s="8"/>
      <c r="AVU150" s="8"/>
      <c r="AVV150" s="8"/>
      <c r="AVW150" s="8"/>
      <c r="AVX150" s="8"/>
      <c r="AVY150" s="8"/>
      <c r="AVZ150" s="8"/>
      <c r="AWA150" s="8"/>
      <c r="AWB150" s="8"/>
      <c r="AWC150" s="8"/>
      <c r="AWD150" s="8"/>
      <c r="AWE150" s="8"/>
      <c r="AWF150" s="8"/>
      <c r="AWG150" s="8"/>
      <c r="AWH150" s="8"/>
      <c r="AWI150" s="8"/>
      <c r="AWJ150" s="8"/>
      <c r="AWK150" s="8"/>
      <c r="AWL150" s="8"/>
      <c r="AWM150" s="8"/>
      <c r="AWN150" s="8"/>
      <c r="AWO150" s="8"/>
      <c r="AWP150" s="8"/>
      <c r="AWQ150" s="8"/>
      <c r="AWR150" s="8"/>
      <c r="AWS150" s="8"/>
      <c r="AWT150" s="8"/>
      <c r="AWU150" s="8"/>
      <c r="AWV150" s="8"/>
      <c r="AWW150" s="8"/>
      <c r="AWX150" s="8"/>
      <c r="AWY150" s="8"/>
      <c r="AWZ150" s="8"/>
      <c r="AXA150" s="8"/>
      <c r="AXB150" s="8"/>
      <c r="AXC150" s="8"/>
      <c r="AXD150" s="8"/>
      <c r="AXE150" s="8"/>
      <c r="AXF150" s="8"/>
      <c r="AXG150" s="8"/>
      <c r="AXH150" s="8"/>
      <c r="AXI150" s="8"/>
      <c r="AXJ150" s="8"/>
      <c r="AXK150" s="8"/>
      <c r="AXL150" s="8"/>
      <c r="AXM150" s="8"/>
      <c r="AXN150" s="8"/>
      <c r="AXO150" s="8"/>
      <c r="AXP150" s="8"/>
      <c r="AXQ150" s="8"/>
      <c r="AXR150" s="8"/>
      <c r="AXS150" s="8"/>
      <c r="AXT150" s="8"/>
      <c r="AXU150" s="8"/>
      <c r="AXV150" s="8"/>
      <c r="AXW150" s="8"/>
      <c r="AXX150" s="8"/>
      <c r="AXY150" s="8"/>
      <c r="AXZ150" s="8"/>
      <c r="AYA150" s="8"/>
      <c r="AYB150" s="8"/>
      <c r="AYC150" s="8"/>
      <c r="AYD150" s="8"/>
      <c r="AYE150" s="8"/>
      <c r="AYF150" s="8"/>
      <c r="AYG150" s="8"/>
      <c r="AYH150" s="8"/>
      <c r="AYI150" s="8"/>
      <c r="AYJ150" s="8"/>
      <c r="AYK150" s="8"/>
      <c r="AYL150" s="8"/>
      <c r="AYM150" s="8"/>
      <c r="AYN150" s="8"/>
      <c r="AYO150" s="8"/>
      <c r="AYP150" s="8"/>
      <c r="AYQ150" s="8"/>
      <c r="AYR150" s="8"/>
      <c r="AYS150" s="8"/>
      <c r="AYT150" s="8"/>
      <c r="AYU150" s="8"/>
      <c r="AYV150" s="8"/>
      <c r="AYW150" s="8"/>
      <c r="AYX150" s="8"/>
      <c r="AYY150" s="8"/>
      <c r="AYZ150" s="8"/>
      <c r="AZA150" s="8"/>
      <c r="AZB150" s="8"/>
      <c r="AZC150" s="8"/>
      <c r="AZD150" s="8"/>
      <c r="AZE150" s="8"/>
      <c r="AZF150" s="8"/>
      <c r="AZG150" s="8"/>
      <c r="AZH150" s="8"/>
      <c r="AZI150" s="8"/>
      <c r="AZJ150" s="8"/>
      <c r="AZK150" s="8"/>
      <c r="AZL150" s="8"/>
      <c r="AZM150" s="8"/>
      <c r="AZN150" s="8"/>
      <c r="AZO150" s="8"/>
      <c r="AZP150" s="8"/>
      <c r="AZQ150" s="8"/>
      <c r="AZR150" s="8"/>
      <c r="AZS150" s="8"/>
      <c r="AZT150" s="8"/>
      <c r="AZU150" s="8"/>
      <c r="AZV150" s="8"/>
      <c r="AZW150" s="8"/>
      <c r="AZX150" s="8"/>
      <c r="AZY150" s="8"/>
      <c r="AZZ150" s="8"/>
      <c r="BAA150" s="8"/>
      <c r="BAB150" s="8"/>
      <c r="BAC150" s="8"/>
      <c r="BAD150" s="8"/>
      <c r="BAE150" s="8"/>
      <c r="BAF150" s="8"/>
      <c r="BAG150" s="8"/>
      <c r="BAH150" s="8"/>
      <c r="BAI150" s="8"/>
      <c r="BAJ150" s="8"/>
      <c r="BAK150" s="8"/>
      <c r="BAL150" s="8"/>
      <c r="BAM150" s="8"/>
      <c r="BAN150" s="8"/>
      <c r="BAO150" s="8"/>
      <c r="BAP150" s="8"/>
      <c r="BAQ150" s="8"/>
      <c r="BAR150" s="8"/>
      <c r="BAS150" s="8"/>
      <c r="BAT150" s="8"/>
      <c r="BAU150" s="8"/>
      <c r="BAV150" s="8"/>
      <c r="BAW150" s="8"/>
      <c r="BAX150" s="8"/>
      <c r="BAY150" s="8"/>
      <c r="BAZ150" s="8"/>
      <c r="BBA150" s="8"/>
      <c r="BBB150" s="8"/>
      <c r="BBC150" s="8"/>
      <c r="BBD150" s="8"/>
      <c r="BBE150" s="8"/>
      <c r="BBF150" s="8"/>
      <c r="BBG150" s="8"/>
      <c r="BBH150" s="8"/>
      <c r="BBI150" s="8"/>
      <c r="BBJ150" s="8"/>
      <c r="BBK150" s="8"/>
      <c r="BBL150" s="8"/>
      <c r="BBM150" s="8"/>
      <c r="BBN150" s="8"/>
      <c r="BBO150" s="8"/>
      <c r="BBP150" s="8"/>
      <c r="BBQ150" s="8"/>
      <c r="BBR150" s="8"/>
      <c r="BBS150" s="8"/>
      <c r="BBT150" s="8"/>
      <c r="BBU150" s="8"/>
      <c r="BBV150" s="8"/>
      <c r="BBW150" s="8"/>
      <c r="BBX150" s="8"/>
      <c r="BBY150" s="8"/>
      <c r="BBZ150" s="8"/>
      <c r="BCA150" s="8"/>
      <c r="BCB150" s="8"/>
      <c r="BCC150" s="8"/>
      <c r="BCD150" s="8"/>
      <c r="BCE150" s="8"/>
      <c r="BCF150" s="8"/>
      <c r="BCG150" s="8"/>
      <c r="BCH150" s="8"/>
      <c r="BCI150" s="8"/>
      <c r="BCJ150" s="8"/>
      <c r="BCK150" s="8"/>
      <c r="BCL150" s="8"/>
      <c r="BCM150" s="8"/>
      <c r="BCN150" s="8"/>
      <c r="BCO150" s="8"/>
      <c r="BCP150" s="8"/>
      <c r="BCQ150" s="8"/>
      <c r="BCR150" s="8"/>
      <c r="BCS150" s="8"/>
      <c r="BCT150" s="8"/>
      <c r="BCU150" s="8"/>
      <c r="BCV150" s="8"/>
      <c r="BCW150" s="8"/>
      <c r="BCX150" s="8"/>
      <c r="BCY150" s="8"/>
      <c r="BCZ150" s="8"/>
      <c r="BDA150" s="8"/>
      <c r="BDB150" s="8"/>
      <c r="BDC150" s="8"/>
      <c r="BDD150" s="8"/>
      <c r="BDE150" s="8"/>
      <c r="BDF150" s="8"/>
      <c r="BDG150" s="8"/>
      <c r="BDH150" s="8"/>
      <c r="BDI150" s="8"/>
      <c r="BDJ150" s="8"/>
      <c r="BDK150" s="8"/>
      <c r="BDL150" s="8"/>
      <c r="BDM150" s="8"/>
      <c r="BDN150" s="8"/>
      <c r="BDO150" s="8"/>
      <c r="BDP150" s="8"/>
      <c r="BDQ150" s="8"/>
      <c r="BDR150" s="8"/>
      <c r="BDS150" s="8"/>
      <c r="BDT150" s="8"/>
      <c r="BDU150" s="8"/>
      <c r="BDV150" s="8"/>
      <c r="BDW150" s="8"/>
      <c r="BDX150" s="8"/>
      <c r="BDY150" s="8"/>
      <c r="BDZ150" s="8"/>
      <c r="BEA150" s="8"/>
      <c r="BEB150" s="8"/>
      <c r="BEC150" s="8"/>
      <c r="BED150" s="8"/>
      <c r="BEE150" s="8"/>
      <c r="BEF150" s="8"/>
      <c r="BEG150" s="8"/>
      <c r="BEH150" s="8"/>
      <c r="BEI150" s="8"/>
      <c r="BEJ150" s="8"/>
      <c r="BEK150" s="8"/>
      <c r="BEL150" s="8"/>
      <c r="BEM150" s="8"/>
      <c r="BEN150" s="8"/>
      <c r="BEO150" s="8"/>
      <c r="BEP150" s="8"/>
      <c r="BEQ150" s="8"/>
      <c r="BER150" s="8"/>
      <c r="BES150" s="8"/>
      <c r="BET150" s="8"/>
      <c r="BEU150" s="8"/>
      <c r="BEV150" s="8"/>
      <c r="BEW150" s="8"/>
      <c r="BEX150" s="8"/>
      <c r="BEY150" s="8"/>
      <c r="BEZ150" s="8"/>
      <c r="BFA150" s="8"/>
      <c r="BFB150" s="8"/>
      <c r="BFC150" s="8"/>
      <c r="BFD150" s="8"/>
      <c r="BFE150" s="8"/>
      <c r="BFF150" s="8"/>
      <c r="BFG150" s="8"/>
      <c r="BFH150" s="8"/>
      <c r="BFI150" s="8"/>
      <c r="BFJ150" s="8"/>
      <c r="BFK150" s="8"/>
      <c r="BFL150" s="8"/>
      <c r="BFM150" s="8"/>
      <c r="BFN150" s="8"/>
      <c r="BFO150" s="8"/>
      <c r="BFP150" s="8"/>
      <c r="BFQ150" s="8"/>
      <c r="BFR150" s="8"/>
      <c r="BFS150" s="8"/>
      <c r="BFT150" s="8"/>
      <c r="BFU150" s="8"/>
      <c r="BFV150" s="8"/>
      <c r="BFW150" s="8"/>
      <c r="BFX150" s="8"/>
      <c r="BFY150" s="8"/>
      <c r="BFZ150" s="8"/>
      <c r="BGA150" s="8"/>
      <c r="BGB150" s="8"/>
      <c r="BGC150" s="8"/>
      <c r="BGD150" s="8"/>
      <c r="BGE150" s="8"/>
      <c r="BGF150" s="8"/>
      <c r="BGG150" s="8"/>
      <c r="BGH150" s="8"/>
      <c r="BGI150" s="8"/>
      <c r="BGJ150" s="8"/>
      <c r="BGK150" s="8"/>
      <c r="BGL150" s="8"/>
      <c r="BGM150" s="8"/>
      <c r="BGN150" s="8"/>
      <c r="BGO150" s="8"/>
      <c r="BGP150" s="8"/>
      <c r="BGQ150" s="8"/>
      <c r="BGR150" s="8"/>
      <c r="BGS150" s="8"/>
      <c r="BGT150" s="8"/>
    </row>
    <row r="151" spans="1:1554" s="6" customFormat="1" ht="36.75" customHeight="1" x14ac:dyDescent="0.4">
      <c r="A151" s="621"/>
      <c r="B151" s="622"/>
      <c r="C151" s="380"/>
      <c r="D151" s="381"/>
      <c r="E151" s="385"/>
      <c r="F151" s="386"/>
      <c r="G151" s="386"/>
      <c r="H151" s="386"/>
      <c r="I151" s="386"/>
      <c r="J151" s="386"/>
      <c r="K151" s="386"/>
      <c r="L151" s="386"/>
      <c r="M151" s="386"/>
      <c r="N151" s="386"/>
      <c r="O151" s="386"/>
      <c r="P151" s="386"/>
      <c r="Q151" s="386"/>
      <c r="R151" s="386"/>
      <c r="S151" s="386"/>
      <c r="T151" s="386"/>
      <c r="U151" s="387"/>
      <c r="V151" s="391"/>
      <c r="W151" s="392"/>
      <c r="X151" s="392"/>
      <c r="Y151" s="392"/>
      <c r="Z151" s="392"/>
      <c r="AA151" s="392"/>
      <c r="AB151" s="393"/>
      <c r="AC151" s="397"/>
      <c r="AD151" s="398"/>
      <c r="AE151" s="399"/>
      <c r="AF151" s="397"/>
      <c r="AG151" s="398"/>
      <c r="AH151" s="399"/>
      <c r="AI151" s="627"/>
      <c r="AJ151" s="628"/>
      <c r="AK151" s="629"/>
      <c r="AL151" s="633"/>
      <c r="AM151" s="634"/>
      <c r="AN151" s="634"/>
      <c r="AO151" s="634"/>
      <c r="AP151" s="634"/>
      <c r="AQ151" s="634"/>
      <c r="AR151" s="634"/>
      <c r="AS151" s="635"/>
      <c r="AT151" s="74"/>
      <c r="AU151" s="636"/>
      <c r="AV151" s="636"/>
      <c r="AW151" s="636"/>
      <c r="AX151" s="636"/>
      <c r="AY151" s="636"/>
      <c r="AZ151" s="104"/>
      <c r="BA151" s="104"/>
      <c r="BB151" s="104"/>
      <c r="BC151" s="74"/>
      <c r="BD151" s="74"/>
      <c r="BE151" s="74"/>
      <c r="BF151" s="74"/>
      <c r="BG151" s="74"/>
      <c r="BH151" s="74"/>
      <c r="BI151" s="74"/>
      <c r="BJ151" s="74"/>
      <c r="BK151" s="74"/>
      <c r="BL151" s="74"/>
      <c r="BM151" s="74"/>
      <c r="BN151" s="74"/>
      <c r="BO151" s="74"/>
      <c r="BP151" s="74"/>
      <c r="BQ151" s="74"/>
      <c r="BR151" s="74"/>
      <c r="BS151" s="74"/>
      <c r="BT151" s="74"/>
      <c r="BU151" s="74"/>
      <c r="BV151" s="74"/>
      <c r="BW151" s="74"/>
      <c r="BX151" s="74"/>
      <c r="BY151" s="74"/>
      <c r="BZ151" s="74"/>
      <c r="CA151" s="74"/>
      <c r="CB151" s="74"/>
      <c r="CC151" s="74"/>
      <c r="CD151" s="74"/>
      <c r="CE151" s="74"/>
      <c r="CF151" s="74"/>
      <c r="CG151" s="74"/>
      <c r="CH151" s="74"/>
      <c r="CI151" s="74"/>
      <c r="CJ151" s="74"/>
      <c r="CK151" s="74"/>
      <c r="CL151" s="74"/>
      <c r="CM151" s="74"/>
      <c r="CN151" s="74"/>
      <c r="CO151" s="74"/>
      <c r="CP151" s="74"/>
      <c r="CQ151" s="74"/>
      <c r="CR151" s="74"/>
      <c r="CS151" s="74"/>
      <c r="CT151" s="74"/>
      <c r="CU151" s="74"/>
      <c r="CV151" s="74"/>
      <c r="CW151" s="74"/>
      <c r="CX151" s="74"/>
      <c r="CY151" s="74"/>
      <c r="CZ151" s="74"/>
      <c r="DA151" s="74"/>
      <c r="DB151" s="74"/>
      <c r="DC151" s="74"/>
      <c r="DD151" s="74"/>
      <c r="DE151" s="74"/>
      <c r="DF151" s="74"/>
      <c r="DG151" s="74"/>
      <c r="DH151" s="74"/>
      <c r="DI151" s="74"/>
      <c r="DJ151" s="74"/>
      <c r="DK151" s="74"/>
      <c r="DL151" s="74"/>
      <c r="DM151" s="74"/>
      <c r="DN151" s="74"/>
      <c r="DO151" s="74"/>
      <c r="DP151" s="74"/>
      <c r="DQ151" s="74"/>
      <c r="DR151" s="74"/>
      <c r="DS151" s="74"/>
      <c r="DT151" s="74"/>
      <c r="DU151" s="74"/>
      <c r="DV151" s="74"/>
      <c r="DW151" s="74"/>
      <c r="DX151" s="74"/>
      <c r="DY151" s="74"/>
      <c r="DZ151" s="74"/>
      <c r="EA151" s="74"/>
      <c r="EB151" s="74"/>
      <c r="EC151" s="74"/>
      <c r="ED151" s="74"/>
      <c r="EE151" s="74"/>
      <c r="EF151" s="74"/>
      <c r="EG151" s="74"/>
      <c r="EH151" s="74"/>
      <c r="EI151" s="74"/>
      <c r="EJ151" s="74"/>
      <c r="EK151" s="74"/>
      <c r="EL151" s="74"/>
      <c r="EM151" s="74"/>
      <c r="EN151" s="74"/>
      <c r="EO151" s="74"/>
      <c r="EP151" s="74"/>
      <c r="EQ151" s="74"/>
      <c r="ER151" s="74"/>
      <c r="ES151" s="74"/>
      <c r="ET151" s="74"/>
      <c r="EU151" s="74"/>
      <c r="EV151" s="74"/>
      <c r="EW151" s="74"/>
      <c r="EX151" s="74"/>
      <c r="EY151" s="74"/>
      <c r="EZ151" s="74"/>
      <c r="FA151" s="74"/>
      <c r="FB151" s="74"/>
      <c r="FC151" s="74"/>
      <c r="FD151" s="74"/>
      <c r="FE151" s="74"/>
      <c r="FF151" s="74"/>
      <c r="FG151" s="74"/>
      <c r="FH151" s="74"/>
      <c r="FI151" s="74"/>
      <c r="FJ151" s="74"/>
      <c r="FK151" s="74"/>
      <c r="FL151" s="74"/>
      <c r="FM151" s="74"/>
      <c r="FN151" s="74"/>
      <c r="FO151" s="74"/>
      <c r="FP151" s="74"/>
      <c r="FQ151" s="74"/>
      <c r="FR151" s="74"/>
      <c r="FS151" s="74"/>
      <c r="FT151" s="74"/>
      <c r="FU151" s="74"/>
      <c r="FV151" s="74"/>
      <c r="FW151" s="74"/>
      <c r="FX151" s="74"/>
      <c r="FY151" s="74"/>
      <c r="FZ151" s="74"/>
      <c r="GA151" s="74"/>
      <c r="GB151" s="74"/>
      <c r="GC151" s="74"/>
      <c r="GD151" s="74"/>
      <c r="GE151" s="74"/>
      <c r="GF151" s="74"/>
      <c r="GG151" s="74"/>
      <c r="GH151" s="74"/>
      <c r="GI151" s="74"/>
      <c r="GJ151" s="74"/>
      <c r="GK151" s="74"/>
      <c r="GL151" s="74"/>
      <c r="GM151" s="74"/>
      <c r="GN151" s="74"/>
      <c r="GO151" s="74"/>
      <c r="GP151" s="74"/>
      <c r="GQ151" s="74"/>
      <c r="GR151" s="74"/>
      <c r="GS151" s="74"/>
      <c r="GT151" s="74"/>
      <c r="GU151" s="74"/>
      <c r="GV151" s="74"/>
      <c r="GW151" s="74"/>
      <c r="GX151" s="74"/>
      <c r="GY151" s="74"/>
      <c r="GZ151" s="74"/>
      <c r="HA151" s="74"/>
      <c r="HB151" s="74"/>
      <c r="HC151" s="74"/>
      <c r="HD151" s="74"/>
      <c r="HE151" s="74"/>
      <c r="HF151" s="74"/>
      <c r="HG151" s="74"/>
      <c r="HH151" s="74"/>
      <c r="HI151" s="74"/>
      <c r="HJ151" s="74"/>
      <c r="HK151" s="74"/>
      <c r="HL151" s="74"/>
      <c r="HM151" s="74"/>
      <c r="HN151" s="74"/>
      <c r="HO151" s="74"/>
      <c r="HP151" s="74"/>
      <c r="HQ151" s="74"/>
      <c r="HR151" s="74"/>
      <c r="HS151" s="74"/>
      <c r="HT151" s="74"/>
      <c r="HU151" s="74"/>
      <c r="HV151" s="74"/>
      <c r="HW151" s="74"/>
      <c r="HX151" s="74"/>
      <c r="HY151" s="74"/>
      <c r="HZ151" s="74"/>
      <c r="IA151" s="74"/>
      <c r="IB151" s="74"/>
      <c r="IC151" s="74"/>
      <c r="ID151" s="74"/>
      <c r="IE151" s="74"/>
      <c r="IF151" s="74"/>
      <c r="IG151" s="74"/>
      <c r="IH151" s="74"/>
      <c r="II151" s="74"/>
      <c r="IJ151" s="74"/>
      <c r="IK151" s="74"/>
      <c r="IL151" s="74"/>
      <c r="IM151" s="74"/>
      <c r="IN151" s="74"/>
      <c r="IO151" s="74"/>
      <c r="IP151" s="74"/>
      <c r="IQ151" s="74"/>
      <c r="IR151" s="74"/>
      <c r="IS151" s="74"/>
      <c r="IT151" s="74"/>
      <c r="IU151" s="74"/>
      <c r="IV151" s="74"/>
      <c r="IW151" s="74"/>
      <c r="IX151" s="74"/>
      <c r="IY151" s="74"/>
      <c r="IZ151" s="74"/>
      <c r="JA151" s="74"/>
      <c r="JB151" s="74"/>
      <c r="JC151" s="74"/>
      <c r="JD151" s="74"/>
      <c r="JE151" s="74"/>
      <c r="JF151" s="74"/>
      <c r="JG151" s="74"/>
      <c r="JH151" s="74"/>
      <c r="JI151" s="74"/>
      <c r="JJ151" s="74"/>
      <c r="JK151" s="74"/>
      <c r="JL151" s="74"/>
      <c r="JM151" s="74"/>
      <c r="JN151" s="74"/>
      <c r="JO151" s="74"/>
      <c r="JP151" s="74"/>
      <c r="JQ151" s="74"/>
      <c r="JR151" s="74"/>
      <c r="JS151" s="74"/>
      <c r="JT151" s="74"/>
      <c r="JU151" s="74"/>
      <c r="JV151" s="74"/>
      <c r="JW151" s="74"/>
      <c r="JX151" s="74"/>
      <c r="JY151" s="74"/>
      <c r="JZ151" s="74"/>
      <c r="KA151" s="74"/>
      <c r="KB151" s="74"/>
      <c r="KC151" s="74"/>
      <c r="KD151" s="74"/>
      <c r="KE151" s="74"/>
      <c r="KF151" s="74"/>
      <c r="KG151" s="74"/>
      <c r="KH151" s="74"/>
      <c r="KI151" s="74"/>
      <c r="KJ151" s="74"/>
      <c r="KK151" s="74"/>
      <c r="KL151" s="74"/>
      <c r="KM151" s="74"/>
      <c r="KN151" s="74"/>
      <c r="KO151" s="74"/>
      <c r="KP151" s="74"/>
      <c r="KQ151" s="74"/>
      <c r="KR151" s="74"/>
      <c r="KS151" s="74"/>
      <c r="KT151" s="74"/>
      <c r="KU151" s="74"/>
      <c r="KV151" s="74"/>
      <c r="KW151" s="74"/>
      <c r="KX151" s="74"/>
      <c r="KY151" s="74"/>
      <c r="KZ151" s="74"/>
      <c r="LA151" s="74"/>
      <c r="LB151" s="74"/>
      <c r="LC151" s="74"/>
      <c r="LD151" s="74"/>
      <c r="LE151" s="74"/>
      <c r="LF151" s="74"/>
      <c r="LG151" s="74"/>
      <c r="LH151" s="74"/>
      <c r="LI151" s="74"/>
      <c r="LJ151" s="74"/>
      <c r="LK151" s="74"/>
      <c r="LL151" s="74"/>
      <c r="LM151" s="74"/>
      <c r="LN151" s="74"/>
      <c r="LO151" s="74"/>
      <c r="LP151" s="74"/>
      <c r="LQ151" s="74"/>
      <c r="LR151" s="74"/>
      <c r="LS151" s="74"/>
      <c r="LT151" s="74"/>
      <c r="LU151" s="74"/>
      <c r="LV151" s="74"/>
      <c r="LW151" s="74"/>
      <c r="LX151" s="74"/>
      <c r="LY151" s="74"/>
      <c r="LZ151" s="74"/>
      <c r="MA151" s="74"/>
      <c r="MB151" s="74"/>
      <c r="MC151" s="74"/>
      <c r="MD151" s="74"/>
      <c r="ME151" s="74"/>
      <c r="MF151" s="74"/>
      <c r="MG151" s="74"/>
      <c r="MH151" s="74"/>
      <c r="MI151" s="74"/>
      <c r="MJ151" s="74"/>
      <c r="MK151" s="74"/>
      <c r="ML151" s="74"/>
      <c r="MM151" s="74"/>
      <c r="MN151" s="74"/>
      <c r="MO151" s="74"/>
      <c r="MP151" s="74"/>
      <c r="MQ151" s="74"/>
      <c r="MR151" s="74"/>
      <c r="MS151" s="74"/>
      <c r="MT151" s="74"/>
      <c r="MU151" s="74"/>
      <c r="MV151" s="74"/>
      <c r="MW151" s="74"/>
      <c r="MX151" s="74"/>
      <c r="MY151" s="74"/>
      <c r="MZ151" s="74"/>
      <c r="NA151" s="74"/>
      <c r="NB151" s="74"/>
      <c r="NC151" s="74"/>
      <c r="ND151" s="74"/>
      <c r="NE151" s="74"/>
      <c r="NF151" s="74"/>
      <c r="NG151" s="74"/>
      <c r="NH151" s="74"/>
      <c r="NI151" s="74"/>
      <c r="NJ151" s="74"/>
      <c r="NK151" s="74"/>
      <c r="NL151" s="74"/>
      <c r="NM151" s="74"/>
      <c r="NN151" s="74"/>
      <c r="NO151" s="74"/>
      <c r="NP151" s="74"/>
      <c r="NQ151" s="74"/>
      <c r="NR151" s="74"/>
      <c r="NS151" s="74"/>
      <c r="NT151" s="74"/>
      <c r="NU151" s="74"/>
      <c r="NV151" s="74"/>
      <c r="NW151" s="74"/>
      <c r="NX151" s="74"/>
      <c r="NY151" s="74"/>
      <c r="NZ151" s="74"/>
      <c r="OA151" s="74"/>
      <c r="OB151" s="74"/>
      <c r="OC151" s="74"/>
      <c r="OD151" s="74"/>
      <c r="OE151" s="74"/>
      <c r="OF151" s="74"/>
      <c r="OG151" s="74"/>
      <c r="OH151" s="74"/>
      <c r="OI151" s="74"/>
      <c r="OJ151" s="74"/>
      <c r="OK151" s="74"/>
      <c r="OL151" s="74"/>
      <c r="OM151" s="74"/>
      <c r="ON151" s="74"/>
      <c r="OO151" s="74"/>
      <c r="OP151" s="74"/>
      <c r="OQ151" s="74"/>
      <c r="OR151" s="74"/>
      <c r="OS151" s="74"/>
      <c r="OT151" s="74"/>
      <c r="OU151" s="74"/>
      <c r="OV151" s="74"/>
      <c r="OW151" s="74"/>
      <c r="OX151" s="74"/>
      <c r="OY151" s="74"/>
      <c r="OZ151" s="74"/>
      <c r="PA151" s="74"/>
      <c r="PB151" s="74"/>
      <c r="PC151" s="74"/>
      <c r="PD151" s="74"/>
      <c r="PE151" s="74"/>
      <c r="PF151" s="74"/>
      <c r="PG151" s="74"/>
      <c r="PH151" s="74"/>
      <c r="PI151" s="74"/>
      <c r="PJ151" s="74"/>
      <c r="PK151" s="74"/>
      <c r="PL151" s="74"/>
      <c r="PM151" s="74"/>
      <c r="PN151" s="74"/>
      <c r="PO151" s="74"/>
      <c r="PP151" s="74"/>
      <c r="PQ151" s="74"/>
      <c r="PR151" s="74"/>
      <c r="PS151" s="74"/>
      <c r="PT151" s="74"/>
      <c r="PU151" s="74"/>
      <c r="PV151" s="74"/>
      <c r="PW151" s="74"/>
      <c r="PX151" s="74"/>
      <c r="PY151" s="74"/>
      <c r="PZ151" s="74"/>
      <c r="QA151" s="74"/>
      <c r="QB151" s="74"/>
      <c r="QC151" s="74"/>
      <c r="QD151" s="74"/>
      <c r="QE151" s="74"/>
      <c r="QF151" s="74"/>
      <c r="QG151" s="74"/>
      <c r="QH151" s="74"/>
      <c r="QI151" s="74"/>
      <c r="QJ151" s="74"/>
      <c r="QK151" s="74"/>
      <c r="QL151" s="74"/>
      <c r="QM151" s="74"/>
      <c r="QN151" s="74"/>
      <c r="QO151" s="74"/>
      <c r="QP151" s="74"/>
      <c r="QQ151" s="74"/>
      <c r="QR151" s="74"/>
      <c r="QS151" s="74"/>
      <c r="QT151" s="74"/>
      <c r="QU151" s="74"/>
      <c r="QV151" s="74"/>
      <c r="QW151" s="74"/>
      <c r="QX151" s="74"/>
      <c r="QY151" s="74"/>
      <c r="QZ151" s="74"/>
      <c r="RA151" s="74"/>
      <c r="RB151" s="74"/>
      <c r="RC151" s="74"/>
      <c r="RD151" s="74"/>
      <c r="RE151" s="74"/>
      <c r="RF151" s="74"/>
      <c r="RG151" s="74"/>
      <c r="RH151" s="74"/>
      <c r="RI151" s="74"/>
      <c r="RJ151" s="74"/>
      <c r="RK151" s="74"/>
      <c r="RL151" s="74"/>
      <c r="RM151" s="74"/>
      <c r="RN151" s="74"/>
      <c r="RO151" s="74"/>
      <c r="RP151" s="74"/>
      <c r="RQ151" s="74"/>
      <c r="RR151" s="74"/>
      <c r="RS151" s="74"/>
      <c r="RT151" s="74"/>
      <c r="RU151" s="74"/>
      <c r="RV151" s="74"/>
      <c r="RW151" s="74"/>
      <c r="RX151" s="74"/>
      <c r="RY151" s="74"/>
      <c r="RZ151" s="74"/>
      <c r="SA151" s="74"/>
      <c r="SB151" s="74"/>
      <c r="SC151" s="74"/>
      <c r="SD151" s="74"/>
      <c r="SE151" s="74"/>
      <c r="SF151" s="74"/>
      <c r="SG151" s="74"/>
      <c r="SH151" s="74"/>
      <c r="SI151" s="74"/>
      <c r="SJ151" s="74"/>
      <c r="SK151" s="74"/>
      <c r="SL151" s="74"/>
      <c r="SM151" s="74"/>
      <c r="SN151" s="74"/>
      <c r="SO151" s="74"/>
      <c r="SP151" s="74"/>
      <c r="SQ151" s="74"/>
      <c r="SR151" s="74"/>
      <c r="SS151" s="74"/>
      <c r="ST151" s="74"/>
      <c r="SU151" s="74"/>
      <c r="SV151" s="74"/>
      <c r="SW151" s="74"/>
      <c r="SX151" s="74"/>
      <c r="SY151" s="74"/>
      <c r="SZ151" s="74"/>
      <c r="TA151" s="74"/>
      <c r="TB151" s="74"/>
      <c r="TC151" s="74"/>
      <c r="TD151" s="74"/>
      <c r="TE151" s="74"/>
      <c r="TF151" s="74"/>
      <c r="TG151" s="74"/>
      <c r="TH151" s="74"/>
      <c r="TI151" s="74"/>
      <c r="TJ151" s="74"/>
      <c r="TK151" s="74"/>
      <c r="TL151" s="74"/>
      <c r="TM151" s="74"/>
      <c r="TN151" s="74"/>
      <c r="TO151" s="74"/>
      <c r="TP151" s="74"/>
      <c r="TQ151" s="74"/>
      <c r="TR151" s="74"/>
      <c r="TS151" s="74"/>
      <c r="TT151" s="74"/>
      <c r="TU151" s="74"/>
      <c r="TV151" s="74"/>
      <c r="TW151" s="74"/>
      <c r="TX151" s="74"/>
      <c r="TY151" s="74"/>
      <c r="TZ151" s="74"/>
      <c r="UA151" s="74"/>
      <c r="UB151" s="74"/>
      <c r="UC151" s="74"/>
      <c r="UD151" s="74"/>
      <c r="UE151" s="74"/>
      <c r="UF151" s="74"/>
      <c r="UG151" s="74"/>
      <c r="UH151" s="74"/>
      <c r="UI151" s="74"/>
      <c r="UJ151" s="74"/>
      <c r="UK151" s="74"/>
      <c r="UL151" s="74"/>
      <c r="UM151" s="74"/>
      <c r="UN151" s="74"/>
      <c r="UO151" s="74"/>
      <c r="UP151" s="74"/>
      <c r="UQ151" s="74"/>
      <c r="UR151" s="74"/>
      <c r="US151" s="74"/>
      <c r="UT151" s="74"/>
      <c r="UU151" s="74"/>
      <c r="UV151" s="74"/>
      <c r="UW151" s="74"/>
      <c r="UX151" s="74"/>
      <c r="UY151" s="74"/>
      <c r="UZ151" s="74"/>
      <c r="VA151" s="74"/>
      <c r="VB151" s="74"/>
      <c r="VC151" s="74"/>
      <c r="VD151" s="74"/>
      <c r="VE151" s="74"/>
      <c r="VF151" s="74"/>
      <c r="VG151" s="74"/>
      <c r="VH151" s="74"/>
      <c r="VI151" s="74"/>
      <c r="VJ151" s="74"/>
      <c r="VK151" s="74"/>
      <c r="VL151" s="74"/>
      <c r="VM151" s="74"/>
      <c r="VN151" s="74"/>
      <c r="VO151" s="74"/>
      <c r="VP151" s="74"/>
      <c r="VQ151" s="74"/>
      <c r="VR151" s="74"/>
      <c r="VS151" s="74"/>
      <c r="VT151" s="74"/>
      <c r="VU151" s="74"/>
      <c r="VV151" s="74"/>
      <c r="VW151" s="74"/>
      <c r="VX151" s="74"/>
      <c r="VY151" s="74"/>
      <c r="VZ151" s="74"/>
      <c r="WA151" s="74"/>
      <c r="WB151" s="74"/>
      <c r="WC151" s="74"/>
      <c r="WD151" s="74"/>
      <c r="WE151" s="74"/>
      <c r="WF151" s="74"/>
      <c r="WG151" s="74"/>
      <c r="WH151" s="74"/>
      <c r="WI151" s="74"/>
      <c r="WJ151" s="74"/>
      <c r="WK151" s="74"/>
      <c r="WL151" s="74"/>
      <c r="WM151" s="74"/>
      <c r="WN151" s="74"/>
      <c r="WO151" s="74"/>
      <c r="WP151" s="74"/>
      <c r="WQ151" s="74"/>
      <c r="WR151" s="74"/>
      <c r="WS151" s="74"/>
      <c r="WT151" s="74"/>
      <c r="WU151" s="74"/>
      <c r="WV151" s="74"/>
      <c r="WW151" s="74"/>
      <c r="WX151" s="74"/>
      <c r="WY151" s="74"/>
      <c r="WZ151" s="74"/>
      <c r="XA151" s="74"/>
      <c r="XB151" s="74"/>
      <c r="XC151" s="74"/>
      <c r="XD151" s="74"/>
      <c r="XE151" s="74"/>
      <c r="XF151" s="74"/>
      <c r="XG151" s="74"/>
      <c r="XH151" s="74"/>
      <c r="XI151" s="74"/>
      <c r="XJ151" s="74"/>
      <c r="XK151" s="74"/>
      <c r="XL151" s="74"/>
      <c r="XM151" s="74"/>
      <c r="XN151" s="74"/>
      <c r="XO151" s="74"/>
      <c r="XP151" s="74"/>
      <c r="XQ151" s="74"/>
      <c r="XR151" s="74"/>
      <c r="XS151" s="74"/>
      <c r="XT151" s="74"/>
      <c r="XU151" s="74"/>
      <c r="XV151" s="74"/>
      <c r="XW151" s="74"/>
      <c r="XX151" s="74"/>
      <c r="XY151" s="74"/>
      <c r="XZ151" s="74"/>
      <c r="YA151" s="74"/>
      <c r="YB151" s="74"/>
      <c r="YC151" s="74"/>
      <c r="YD151" s="74"/>
      <c r="YE151" s="74"/>
      <c r="YF151" s="74"/>
      <c r="YG151" s="74"/>
      <c r="YH151" s="74"/>
      <c r="YI151" s="74"/>
      <c r="YJ151" s="74"/>
      <c r="YK151" s="74"/>
      <c r="YL151" s="74"/>
      <c r="YM151" s="74"/>
      <c r="YN151" s="74"/>
      <c r="YO151" s="74"/>
      <c r="YP151" s="74"/>
      <c r="YQ151" s="74"/>
      <c r="YR151" s="74"/>
      <c r="YS151" s="74"/>
      <c r="YT151" s="74"/>
      <c r="YU151" s="74"/>
      <c r="YV151" s="74"/>
      <c r="YW151" s="74"/>
      <c r="YX151" s="74"/>
      <c r="YY151" s="74"/>
      <c r="YZ151" s="74"/>
      <c r="ZA151" s="74"/>
      <c r="ZB151" s="74"/>
      <c r="ZC151" s="74"/>
      <c r="ZD151" s="74"/>
      <c r="ZE151" s="74"/>
      <c r="ZF151" s="74"/>
      <c r="ZG151" s="74"/>
      <c r="ZH151" s="74"/>
      <c r="ZI151" s="74"/>
      <c r="ZJ151" s="74"/>
      <c r="ZK151" s="74"/>
      <c r="ZL151" s="74"/>
      <c r="ZM151" s="74"/>
      <c r="ZN151" s="74"/>
      <c r="ZO151" s="74"/>
      <c r="ZP151" s="74"/>
      <c r="ZQ151" s="74"/>
      <c r="ZR151" s="74"/>
      <c r="ZS151" s="74"/>
      <c r="ZT151" s="74"/>
      <c r="ZU151" s="74"/>
      <c r="ZV151" s="74"/>
      <c r="ZW151" s="74"/>
      <c r="ZX151" s="74"/>
      <c r="ZY151" s="74"/>
      <c r="ZZ151" s="74"/>
      <c r="AAA151" s="74"/>
      <c r="AAB151" s="74"/>
      <c r="AAC151" s="74"/>
      <c r="AAD151" s="74"/>
      <c r="AAE151" s="74"/>
      <c r="AAF151" s="74"/>
      <c r="AAG151" s="74"/>
      <c r="AAH151" s="74"/>
      <c r="AAI151" s="74"/>
      <c r="AAJ151" s="74"/>
      <c r="AAK151" s="74"/>
      <c r="AAL151" s="74"/>
      <c r="AAM151" s="74"/>
      <c r="AAN151" s="74"/>
      <c r="AAO151" s="74"/>
      <c r="AAP151" s="74"/>
      <c r="AAQ151" s="74"/>
      <c r="AAR151" s="74"/>
      <c r="AAS151" s="74"/>
      <c r="AAT151" s="74"/>
      <c r="AAU151" s="74"/>
      <c r="AAV151" s="74"/>
      <c r="AAW151" s="74"/>
      <c r="AAX151" s="74"/>
      <c r="AAY151" s="74"/>
      <c r="AAZ151" s="74"/>
      <c r="ABA151" s="74"/>
      <c r="ABB151" s="74"/>
      <c r="ABC151" s="74"/>
      <c r="ABD151" s="74"/>
      <c r="ABE151" s="74"/>
      <c r="ABF151" s="74"/>
      <c r="ABG151" s="74"/>
      <c r="ABH151" s="74"/>
      <c r="ABI151" s="74"/>
      <c r="ABJ151" s="74"/>
      <c r="ABK151" s="74"/>
      <c r="ABL151" s="74"/>
      <c r="ABM151" s="74"/>
      <c r="ABN151" s="74"/>
      <c r="ABO151" s="74"/>
      <c r="ABP151" s="74"/>
      <c r="ABQ151" s="74"/>
      <c r="ABR151" s="74"/>
      <c r="ABS151" s="74"/>
      <c r="ABT151" s="74"/>
      <c r="ABU151" s="74"/>
      <c r="ABV151" s="74"/>
      <c r="ABW151" s="74"/>
      <c r="ABX151" s="74"/>
      <c r="ABY151" s="74"/>
      <c r="ABZ151" s="74"/>
      <c r="ACA151" s="74"/>
      <c r="ACB151" s="74"/>
      <c r="ACC151" s="74"/>
      <c r="ACD151" s="74"/>
      <c r="ACE151" s="74"/>
      <c r="ACF151" s="74"/>
      <c r="ACG151" s="74"/>
      <c r="ACH151" s="74"/>
      <c r="ACI151" s="74"/>
      <c r="ACJ151" s="74"/>
      <c r="ACK151" s="74"/>
      <c r="ACL151" s="74"/>
      <c r="ACM151" s="74"/>
      <c r="ACN151" s="74"/>
      <c r="ACO151" s="74"/>
      <c r="ACP151" s="74"/>
      <c r="ACQ151" s="74"/>
      <c r="ACR151" s="74"/>
      <c r="ACS151" s="74"/>
      <c r="ACT151" s="74"/>
      <c r="ACU151" s="74"/>
      <c r="ACV151" s="74"/>
      <c r="ACW151" s="74"/>
      <c r="ACX151" s="74"/>
      <c r="ACY151" s="74"/>
      <c r="ACZ151" s="74"/>
      <c r="ADA151" s="74"/>
      <c r="ADB151" s="74"/>
      <c r="ADC151" s="74"/>
      <c r="ADD151" s="74"/>
      <c r="ADE151" s="74"/>
      <c r="ADF151" s="74"/>
      <c r="ADG151" s="74"/>
      <c r="ADH151" s="74"/>
      <c r="ADI151" s="74"/>
      <c r="ADJ151" s="74"/>
      <c r="ADK151" s="74"/>
      <c r="ADL151" s="74"/>
      <c r="ADM151" s="74"/>
      <c r="ADN151" s="74"/>
      <c r="ADO151" s="74"/>
      <c r="ADP151" s="74"/>
      <c r="ADQ151" s="74"/>
      <c r="ADR151" s="74"/>
      <c r="ADS151" s="74"/>
      <c r="ADT151" s="74"/>
      <c r="ADU151" s="74"/>
      <c r="ADV151" s="74"/>
      <c r="ADW151" s="74"/>
      <c r="ADX151" s="74"/>
      <c r="ADY151" s="74"/>
      <c r="ADZ151" s="74"/>
      <c r="AEA151" s="74"/>
      <c r="AEB151" s="74"/>
      <c r="AEC151" s="74"/>
      <c r="AED151" s="74"/>
      <c r="AEE151" s="74"/>
      <c r="AEF151" s="74"/>
      <c r="AEG151" s="74"/>
      <c r="AEH151" s="74"/>
      <c r="AEI151" s="74"/>
      <c r="AEJ151" s="74"/>
      <c r="AEK151" s="74"/>
      <c r="AEL151" s="74"/>
      <c r="AEM151" s="74"/>
      <c r="AEN151" s="74"/>
      <c r="AEO151" s="74"/>
      <c r="AEP151" s="74"/>
      <c r="AEQ151" s="74"/>
      <c r="AER151" s="74"/>
      <c r="AES151" s="74"/>
      <c r="AET151" s="74"/>
      <c r="AEU151" s="74"/>
      <c r="AEV151" s="74"/>
      <c r="AEW151" s="74"/>
      <c r="AEX151" s="74"/>
      <c r="AEY151" s="74"/>
      <c r="AEZ151" s="74"/>
      <c r="AFA151" s="74"/>
      <c r="AFB151" s="74"/>
      <c r="AFC151" s="74"/>
      <c r="AFD151" s="74"/>
      <c r="AFE151" s="74"/>
      <c r="AFF151" s="74"/>
      <c r="AFG151" s="74"/>
      <c r="AFH151" s="74"/>
      <c r="AFI151" s="74"/>
      <c r="AFJ151" s="74"/>
      <c r="AFK151" s="74"/>
      <c r="AFL151" s="74"/>
      <c r="AFM151" s="74"/>
      <c r="AFN151" s="74"/>
      <c r="AFO151" s="74"/>
      <c r="AFP151" s="74"/>
      <c r="AFQ151" s="74"/>
      <c r="AFR151" s="74"/>
      <c r="AFS151" s="74"/>
      <c r="AFT151" s="74"/>
      <c r="AFU151" s="74"/>
      <c r="AFV151" s="74"/>
      <c r="AFW151" s="74"/>
      <c r="AFX151" s="74"/>
      <c r="AFY151" s="74"/>
      <c r="AFZ151" s="74"/>
      <c r="AGA151" s="74"/>
      <c r="AGB151" s="74"/>
      <c r="AGC151" s="74"/>
      <c r="AGD151" s="74"/>
      <c r="AGE151" s="74"/>
      <c r="AGF151" s="74"/>
      <c r="AGG151" s="74"/>
      <c r="AGH151" s="74"/>
      <c r="AGI151" s="74"/>
      <c r="AGJ151" s="74"/>
      <c r="AGK151" s="74"/>
      <c r="AGL151" s="74"/>
      <c r="AGM151" s="74"/>
      <c r="AGN151" s="74"/>
      <c r="AGO151" s="74"/>
      <c r="AGP151" s="74"/>
      <c r="AGQ151" s="74"/>
      <c r="AGR151" s="74"/>
      <c r="AGS151" s="74"/>
      <c r="AGT151" s="74"/>
      <c r="AGU151" s="74"/>
      <c r="AGV151" s="74"/>
      <c r="AGW151" s="74"/>
      <c r="AGX151" s="74"/>
      <c r="AGY151" s="74"/>
      <c r="AGZ151" s="74"/>
      <c r="AHA151" s="74"/>
      <c r="AHB151" s="74"/>
      <c r="AHC151" s="74"/>
      <c r="AHD151" s="74"/>
      <c r="AHE151" s="74"/>
      <c r="AHF151" s="74"/>
      <c r="AHG151" s="74"/>
      <c r="AHH151" s="74"/>
      <c r="AHI151" s="74"/>
      <c r="AHJ151" s="74"/>
      <c r="AHK151" s="74"/>
      <c r="AHL151" s="74"/>
      <c r="AHM151" s="74"/>
      <c r="AHN151" s="74"/>
      <c r="AHO151" s="74"/>
      <c r="AHP151" s="74"/>
      <c r="AHQ151" s="74"/>
      <c r="AHR151" s="74"/>
      <c r="AHS151" s="74"/>
      <c r="AHT151" s="74"/>
      <c r="AHU151" s="74"/>
      <c r="AHV151" s="74"/>
      <c r="AHW151" s="74"/>
      <c r="AHX151" s="74"/>
      <c r="AHY151" s="74"/>
      <c r="AHZ151" s="74"/>
      <c r="AIA151" s="74"/>
      <c r="AIB151" s="74"/>
      <c r="AIC151" s="74"/>
      <c r="AID151" s="74"/>
      <c r="AIE151" s="74"/>
      <c r="AIF151" s="74"/>
      <c r="AIG151" s="74"/>
      <c r="AIH151" s="74"/>
      <c r="AII151" s="74"/>
      <c r="AIJ151" s="74"/>
      <c r="AIK151" s="74"/>
      <c r="AIL151" s="74"/>
      <c r="AIM151" s="74"/>
      <c r="AIN151" s="74"/>
      <c r="AIO151" s="74"/>
      <c r="AIP151" s="74"/>
      <c r="AIQ151" s="74"/>
      <c r="AIR151" s="74"/>
      <c r="AIS151" s="74"/>
      <c r="AIT151" s="74"/>
      <c r="AIU151" s="74"/>
      <c r="AIV151" s="74"/>
      <c r="AIW151" s="74"/>
      <c r="AIX151" s="74"/>
      <c r="AIY151" s="74"/>
      <c r="AIZ151" s="74"/>
      <c r="AJA151" s="74"/>
      <c r="AJB151" s="74"/>
      <c r="AJC151" s="74"/>
      <c r="AJD151" s="74"/>
      <c r="AJE151" s="74"/>
      <c r="AJF151" s="74"/>
      <c r="AJG151" s="74"/>
      <c r="AJH151" s="74"/>
      <c r="AJI151" s="74"/>
      <c r="AJJ151" s="74"/>
      <c r="AJK151" s="74"/>
      <c r="AJL151" s="74"/>
      <c r="AJM151" s="74"/>
      <c r="AJN151" s="74"/>
      <c r="AJO151" s="74"/>
      <c r="AJP151" s="74"/>
      <c r="AJQ151" s="74"/>
      <c r="AJR151" s="74"/>
      <c r="AJS151" s="74"/>
      <c r="AJT151" s="74"/>
      <c r="AJU151" s="74"/>
      <c r="AJV151" s="74"/>
      <c r="AJW151" s="74"/>
      <c r="AJX151" s="74"/>
      <c r="AJY151" s="74"/>
      <c r="AJZ151" s="74"/>
      <c r="AKA151" s="74"/>
      <c r="AKB151" s="74"/>
      <c r="AKC151" s="74"/>
      <c r="AKD151" s="74"/>
      <c r="AKE151" s="74"/>
      <c r="AKF151" s="74"/>
      <c r="AKG151" s="74"/>
      <c r="AKH151" s="74"/>
      <c r="AKI151" s="74"/>
      <c r="AKJ151" s="74"/>
      <c r="AKK151" s="74"/>
      <c r="AKL151" s="74"/>
      <c r="AKM151" s="74"/>
      <c r="AKN151" s="74"/>
      <c r="AKO151" s="74"/>
      <c r="AKP151" s="74"/>
      <c r="AKQ151" s="74"/>
      <c r="AKR151" s="74"/>
      <c r="AKS151" s="74"/>
      <c r="AKT151" s="74"/>
      <c r="AKU151" s="74"/>
      <c r="AKV151" s="74"/>
      <c r="AKW151" s="74"/>
      <c r="AKX151" s="74"/>
      <c r="AKY151" s="74"/>
      <c r="AKZ151" s="74"/>
      <c r="ALA151" s="74"/>
      <c r="ALB151" s="74"/>
      <c r="ALC151" s="74"/>
      <c r="ALD151" s="74"/>
      <c r="ALE151" s="74"/>
      <c r="ALF151" s="74"/>
      <c r="ALG151" s="74"/>
      <c r="ALH151" s="74"/>
      <c r="ALI151" s="74"/>
      <c r="ALJ151" s="74"/>
      <c r="ALK151" s="74"/>
      <c r="ALL151" s="74"/>
      <c r="ALM151" s="74"/>
      <c r="ALN151" s="74"/>
      <c r="ALO151" s="74"/>
      <c r="ALP151" s="74"/>
      <c r="ALQ151" s="74"/>
      <c r="ALR151" s="74"/>
      <c r="ALS151" s="74"/>
      <c r="ALT151" s="74"/>
      <c r="ALU151" s="74"/>
      <c r="ALV151" s="74"/>
      <c r="ALW151" s="74"/>
      <c r="ALX151" s="74"/>
      <c r="ALY151" s="74"/>
      <c r="ALZ151" s="74"/>
      <c r="AMA151" s="74"/>
      <c r="AMB151" s="74"/>
      <c r="AMC151" s="74"/>
      <c r="AMD151" s="74"/>
      <c r="AME151" s="74"/>
      <c r="AMF151" s="74"/>
      <c r="AMG151" s="74"/>
      <c r="AMH151" s="74"/>
      <c r="AMI151" s="74"/>
      <c r="AMJ151" s="74"/>
      <c r="AMK151" s="74"/>
      <c r="AML151" s="74"/>
      <c r="AMM151" s="74"/>
      <c r="AMN151" s="74"/>
      <c r="AMO151" s="74"/>
      <c r="AMP151" s="74"/>
      <c r="AMQ151" s="74"/>
      <c r="AMR151" s="74"/>
      <c r="AMS151" s="74"/>
      <c r="AMT151" s="74"/>
      <c r="AMU151" s="74"/>
      <c r="AMV151" s="74"/>
      <c r="AMW151" s="74"/>
      <c r="AMX151" s="74"/>
      <c r="AMY151" s="74"/>
      <c r="AMZ151" s="74"/>
      <c r="ANA151" s="74"/>
      <c r="ANB151" s="74"/>
      <c r="ANC151" s="74"/>
      <c r="AND151" s="74"/>
      <c r="ANE151" s="74"/>
      <c r="ANF151" s="74"/>
      <c r="ANG151" s="74"/>
      <c r="ANH151" s="74"/>
      <c r="ANI151" s="74"/>
      <c r="ANJ151" s="74"/>
      <c r="ANK151" s="74"/>
      <c r="ANL151" s="74"/>
      <c r="ANM151" s="74"/>
      <c r="ANN151" s="74"/>
      <c r="ANO151" s="74"/>
      <c r="ANP151" s="74"/>
      <c r="ANQ151" s="74"/>
      <c r="ANR151" s="74"/>
      <c r="ANS151" s="74"/>
      <c r="ANT151" s="74"/>
      <c r="ANU151" s="74"/>
      <c r="ANV151" s="74"/>
      <c r="ANW151" s="74"/>
      <c r="ANX151" s="74"/>
      <c r="ANY151" s="74"/>
      <c r="ANZ151" s="74"/>
      <c r="AOA151" s="74"/>
      <c r="AOB151" s="74"/>
      <c r="AOC151" s="74"/>
      <c r="AOD151" s="74"/>
      <c r="AOE151" s="74"/>
      <c r="AOF151" s="74"/>
      <c r="AOG151" s="74"/>
      <c r="AOH151" s="74"/>
      <c r="AOI151" s="74"/>
      <c r="AOJ151" s="74"/>
      <c r="AOK151" s="74"/>
      <c r="AOL151" s="74"/>
      <c r="AOM151" s="74"/>
      <c r="AON151" s="74"/>
      <c r="AOO151" s="74"/>
      <c r="AOP151" s="74"/>
      <c r="AOQ151" s="74"/>
      <c r="AOR151" s="74"/>
      <c r="AOS151" s="74"/>
      <c r="AOT151" s="74"/>
      <c r="AOU151" s="74"/>
      <c r="AOV151" s="74"/>
      <c r="AOW151" s="74"/>
      <c r="AOX151" s="74"/>
      <c r="AOY151" s="74"/>
      <c r="AOZ151" s="74"/>
      <c r="APA151" s="74"/>
      <c r="APB151" s="74"/>
      <c r="APC151" s="74"/>
      <c r="APD151" s="74"/>
      <c r="APE151" s="74"/>
      <c r="APF151" s="74"/>
      <c r="APG151" s="74"/>
      <c r="APH151" s="74"/>
      <c r="API151" s="74"/>
      <c r="APJ151" s="74"/>
      <c r="APK151" s="74"/>
      <c r="APL151" s="74"/>
      <c r="APM151" s="74"/>
      <c r="APN151" s="74"/>
      <c r="APO151" s="74"/>
      <c r="APP151" s="74"/>
      <c r="APQ151" s="74"/>
      <c r="APR151" s="74"/>
      <c r="APS151" s="74"/>
      <c r="APT151" s="74"/>
      <c r="APU151" s="74"/>
      <c r="APV151" s="74"/>
      <c r="APW151" s="74"/>
      <c r="APX151" s="74"/>
      <c r="APY151" s="74"/>
      <c r="APZ151" s="74"/>
      <c r="AQA151" s="74"/>
      <c r="AQB151" s="74"/>
      <c r="AQC151" s="74"/>
      <c r="AQD151" s="74"/>
      <c r="AQE151" s="74"/>
      <c r="AQF151" s="74"/>
      <c r="AQG151" s="74"/>
      <c r="AQH151" s="74"/>
      <c r="AQI151" s="74"/>
      <c r="AQJ151" s="74"/>
      <c r="AQK151" s="74"/>
      <c r="AQL151" s="74"/>
      <c r="AQM151" s="74"/>
      <c r="AQN151" s="74"/>
      <c r="AQO151" s="74"/>
      <c r="AQP151" s="74"/>
      <c r="AQQ151" s="74"/>
      <c r="AQR151" s="74"/>
      <c r="AQS151" s="74"/>
      <c r="AQT151" s="74"/>
      <c r="AQU151" s="74"/>
      <c r="AQV151" s="74"/>
      <c r="AQW151" s="74"/>
      <c r="AQX151" s="74"/>
      <c r="AQY151" s="74"/>
      <c r="AQZ151" s="74"/>
      <c r="ARA151" s="74"/>
      <c r="ARB151" s="74"/>
      <c r="ARC151" s="74"/>
      <c r="ARD151" s="74"/>
      <c r="ARE151" s="74"/>
      <c r="ARF151" s="74"/>
      <c r="ARG151" s="74"/>
      <c r="ARH151" s="74"/>
      <c r="ARI151" s="74"/>
      <c r="ARJ151" s="74"/>
      <c r="ARK151" s="74"/>
      <c r="ARL151" s="74"/>
      <c r="ARM151" s="74"/>
      <c r="ARN151" s="74"/>
      <c r="ARO151" s="74"/>
      <c r="ARP151" s="74"/>
      <c r="ARQ151" s="74"/>
      <c r="ARR151" s="74"/>
      <c r="ARS151" s="74"/>
      <c r="ART151" s="74"/>
      <c r="ARU151" s="74"/>
      <c r="ARV151" s="74"/>
      <c r="ARW151" s="74"/>
      <c r="ARX151" s="74"/>
      <c r="ARY151" s="74"/>
      <c r="ARZ151" s="74"/>
      <c r="ASA151" s="74"/>
      <c r="ASB151" s="74"/>
      <c r="ASC151" s="74"/>
      <c r="ASD151" s="74"/>
      <c r="ASE151" s="74"/>
      <c r="ASF151" s="74"/>
      <c r="ASG151" s="74"/>
      <c r="ASH151" s="74"/>
      <c r="ASI151" s="74"/>
      <c r="ASJ151" s="74"/>
      <c r="ASK151" s="74"/>
      <c r="ASL151" s="74"/>
      <c r="ASM151" s="74"/>
      <c r="ASN151" s="74"/>
      <c r="ASO151" s="74"/>
      <c r="ASP151" s="74"/>
      <c r="ASQ151" s="74"/>
      <c r="ASR151" s="74"/>
      <c r="ASS151" s="74"/>
      <c r="AST151" s="74"/>
      <c r="ASU151" s="74"/>
      <c r="ASV151" s="74"/>
      <c r="ASW151" s="74"/>
      <c r="ASX151" s="74"/>
      <c r="ASY151" s="74"/>
      <c r="ASZ151" s="74"/>
      <c r="ATA151" s="74"/>
      <c r="ATB151" s="74"/>
      <c r="ATC151" s="74"/>
      <c r="ATD151" s="74"/>
      <c r="ATE151" s="74"/>
      <c r="ATF151" s="74"/>
      <c r="ATG151" s="74"/>
      <c r="ATH151" s="74"/>
      <c r="ATI151" s="74"/>
      <c r="ATJ151" s="74"/>
      <c r="ATK151" s="74"/>
      <c r="ATL151" s="74"/>
      <c r="ATM151" s="74"/>
      <c r="ATN151" s="74"/>
      <c r="ATO151" s="74"/>
      <c r="ATP151" s="74"/>
      <c r="ATQ151" s="74"/>
      <c r="ATR151" s="74"/>
      <c r="ATS151" s="74"/>
      <c r="ATT151" s="74"/>
      <c r="ATU151" s="74"/>
      <c r="ATV151" s="74"/>
      <c r="ATW151" s="74"/>
      <c r="ATX151" s="74"/>
      <c r="ATY151" s="74"/>
      <c r="ATZ151" s="74"/>
      <c r="AUA151" s="74"/>
      <c r="AUB151" s="74"/>
      <c r="AUC151" s="74"/>
      <c r="AUD151" s="74"/>
      <c r="AUE151" s="74"/>
      <c r="AUF151" s="74"/>
      <c r="AUG151" s="74"/>
      <c r="AUH151" s="74"/>
      <c r="AUI151" s="74"/>
      <c r="AUJ151" s="74"/>
      <c r="AUK151" s="74"/>
      <c r="AUL151" s="74"/>
      <c r="AUM151" s="74"/>
      <c r="AUN151" s="74"/>
      <c r="AUO151" s="74"/>
      <c r="AUP151" s="74"/>
      <c r="AUQ151" s="74"/>
      <c r="AUR151" s="74"/>
      <c r="AUS151" s="74"/>
      <c r="AUT151" s="74"/>
      <c r="AUU151" s="74"/>
      <c r="AUV151" s="74"/>
      <c r="AUW151" s="74"/>
      <c r="AUX151" s="74"/>
      <c r="AUY151" s="74"/>
      <c r="AUZ151" s="74"/>
      <c r="AVA151" s="74"/>
      <c r="AVB151" s="74"/>
      <c r="AVC151" s="74"/>
      <c r="AVD151" s="74"/>
      <c r="AVE151" s="74"/>
      <c r="AVF151" s="74"/>
      <c r="AVG151" s="74"/>
      <c r="AVH151" s="74"/>
      <c r="AVI151" s="74"/>
      <c r="AVJ151" s="74"/>
      <c r="AVK151" s="74"/>
      <c r="AVL151" s="74"/>
      <c r="AVM151" s="74"/>
      <c r="AVN151" s="74"/>
      <c r="AVO151" s="74"/>
      <c r="AVP151" s="74"/>
      <c r="AVQ151" s="74"/>
      <c r="AVR151" s="74"/>
      <c r="AVS151" s="74"/>
      <c r="AVT151" s="74"/>
      <c r="AVU151" s="74"/>
      <c r="AVV151" s="74"/>
      <c r="AVW151" s="74"/>
      <c r="AVX151" s="74"/>
      <c r="AVY151" s="74"/>
      <c r="AVZ151" s="74"/>
      <c r="AWA151" s="74"/>
      <c r="AWB151" s="74"/>
      <c r="AWC151" s="74"/>
      <c r="AWD151" s="74"/>
      <c r="AWE151" s="74"/>
      <c r="AWF151" s="74"/>
      <c r="AWG151" s="74"/>
      <c r="AWH151" s="74"/>
      <c r="AWI151" s="74"/>
      <c r="AWJ151" s="74"/>
      <c r="AWK151" s="74"/>
      <c r="AWL151" s="74"/>
      <c r="AWM151" s="74"/>
      <c r="AWN151" s="74"/>
      <c r="AWO151" s="74"/>
      <c r="AWP151" s="74"/>
      <c r="AWQ151" s="74"/>
      <c r="AWR151" s="74"/>
      <c r="AWS151" s="74"/>
      <c r="AWT151" s="74"/>
      <c r="AWU151" s="74"/>
      <c r="AWV151" s="74"/>
      <c r="AWW151" s="74"/>
      <c r="AWX151" s="74"/>
      <c r="AWY151" s="74"/>
      <c r="AWZ151" s="74"/>
      <c r="AXA151" s="74"/>
      <c r="AXB151" s="74"/>
      <c r="AXC151" s="74"/>
      <c r="AXD151" s="74"/>
      <c r="AXE151" s="74"/>
      <c r="AXF151" s="74"/>
      <c r="AXG151" s="74"/>
      <c r="AXH151" s="74"/>
      <c r="AXI151" s="74"/>
      <c r="AXJ151" s="74"/>
      <c r="AXK151" s="74"/>
      <c r="AXL151" s="74"/>
      <c r="AXM151" s="74"/>
      <c r="AXN151" s="74"/>
      <c r="AXO151" s="74"/>
      <c r="AXP151" s="74"/>
      <c r="AXQ151" s="74"/>
      <c r="AXR151" s="74"/>
      <c r="AXS151" s="74"/>
      <c r="AXT151" s="74"/>
      <c r="AXU151" s="74"/>
      <c r="AXV151" s="74"/>
      <c r="AXW151" s="74"/>
      <c r="AXX151" s="74"/>
      <c r="AXY151" s="74"/>
      <c r="AXZ151" s="74"/>
      <c r="AYA151" s="74"/>
      <c r="AYB151" s="74"/>
      <c r="AYC151" s="74"/>
      <c r="AYD151" s="74"/>
      <c r="AYE151" s="74"/>
      <c r="AYF151" s="74"/>
      <c r="AYG151" s="74"/>
      <c r="AYH151" s="74"/>
      <c r="AYI151" s="74"/>
      <c r="AYJ151" s="74"/>
      <c r="AYK151" s="74"/>
      <c r="AYL151" s="74"/>
      <c r="AYM151" s="74"/>
      <c r="AYN151" s="74"/>
      <c r="AYO151" s="74"/>
      <c r="AYP151" s="74"/>
      <c r="AYQ151" s="74"/>
      <c r="AYR151" s="74"/>
      <c r="AYS151" s="74"/>
      <c r="AYT151" s="74"/>
      <c r="AYU151" s="74"/>
      <c r="AYV151" s="74"/>
      <c r="AYW151" s="74"/>
      <c r="AYX151" s="74"/>
      <c r="AYY151" s="74"/>
      <c r="AYZ151" s="74"/>
      <c r="AZA151" s="74"/>
      <c r="AZB151" s="74"/>
      <c r="AZC151" s="74"/>
      <c r="AZD151" s="74"/>
      <c r="AZE151" s="74"/>
      <c r="AZF151" s="74"/>
      <c r="AZG151" s="74"/>
      <c r="AZH151" s="74"/>
      <c r="AZI151" s="74"/>
      <c r="AZJ151" s="74"/>
      <c r="AZK151" s="74"/>
      <c r="AZL151" s="74"/>
      <c r="AZM151" s="74"/>
      <c r="AZN151" s="74"/>
      <c r="AZO151" s="74"/>
      <c r="AZP151" s="74"/>
      <c r="AZQ151" s="74"/>
      <c r="AZR151" s="74"/>
      <c r="AZS151" s="74"/>
      <c r="AZT151" s="74"/>
      <c r="AZU151" s="74"/>
      <c r="AZV151" s="74"/>
      <c r="AZW151" s="74"/>
      <c r="AZX151" s="74"/>
      <c r="AZY151" s="74"/>
      <c r="AZZ151" s="74"/>
      <c r="BAA151" s="74"/>
      <c r="BAB151" s="74"/>
      <c r="BAC151" s="74"/>
      <c r="BAD151" s="74"/>
      <c r="BAE151" s="74"/>
      <c r="BAF151" s="74"/>
      <c r="BAG151" s="74"/>
      <c r="BAH151" s="74"/>
      <c r="BAI151" s="74"/>
      <c r="BAJ151" s="74"/>
      <c r="BAK151" s="74"/>
      <c r="BAL151" s="74"/>
      <c r="BAM151" s="74"/>
      <c r="BAN151" s="74"/>
      <c r="BAO151" s="74"/>
      <c r="BAP151" s="74"/>
      <c r="BAQ151" s="74"/>
      <c r="BAR151" s="74"/>
      <c r="BAS151" s="74"/>
      <c r="BAT151" s="74"/>
      <c r="BAU151" s="74"/>
      <c r="BAV151" s="74"/>
      <c r="BAW151" s="74"/>
      <c r="BAX151" s="74"/>
      <c r="BAY151" s="74"/>
      <c r="BAZ151" s="74"/>
      <c r="BBA151" s="74"/>
      <c r="BBB151" s="74"/>
      <c r="BBC151" s="74"/>
      <c r="BBD151" s="74"/>
      <c r="BBE151" s="74"/>
      <c r="BBF151" s="74"/>
      <c r="BBG151" s="74"/>
      <c r="BBH151" s="74"/>
      <c r="BBI151" s="74"/>
      <c r="BBJ151" s="74"/>
      <c r="BBK151" s="74"/>
      <c r="BBL151" s="74"/>
      <c r="BBM151" s="74"/>
      <c r="BBN151" s="74"/>
      <c r="BBO151" s="74"/>
      <c r="BBP151" s="74"/>
      <c r="BBQ151" s="74"/>
      <c r="BBR151" s="74"/>
      <c r="BBS151" s="74"/>
      <c r="BBT151" s="74"/>
      <c r="BBU151" s="74"/>
      <c r="BBV151" s="74"/>
      <c r="BBW151" s="74"/>
      <c r="BBX151" s="74"/>
      <c r="BBY151" s="74"/>
      <c r="BBZ151" s="74"/>
      <c r="BCA151" s="74"/>
      <c r="BCB151" s="74"/>
      <c r="BCC151" s="74"/>
      <c r="BCD151" s="74"/>
      <c r="BCE151" s="74"/>
      <c r="BCF151" s="74"/>
      <c r="BCG151" s="74"/>
      <c r="BCH151" s="74"/>
      <c r="BCI151" s="74"/>
      <c r="BCJ151" s="74"/>
      <c r="BCK151" s="74"/>
      <c r="BCL151" s="74"/>
      <c r="BCM151" s="74"/>
      <c r="BCN151" s="74"/>
      <c r="BCO151" s="74"/>
      <c r="BCP151" s="74"/>
      <c r="BCQ151" s="74"/>
      <c r="BCR151" s="74"/>
      <c r="BCS151" s="74"/>
      <c r="BCT151" s="74"/>
      <c r="BCU151" s="74"/>
      <c r="BCV151" s="74"/>
      <c r="BCW151" s="74"/>
      <c r="BCX151" s="74"/>
      <c r="BCY151" s="74"/>
      <c r="BCZ151" s="74"/>
      <c r="BDA151" s="74"/>
      <c r="BDB151" s="74"/>
      <c r="BDC151" s="74"/>
      <c r="BDD151" s="74"/>
      <c r="BDE151" s="74"/>
      <c r="BDF151" s="74"/>
      <c r="BDG151" s="74"/>
      <c r="BDH151" s="74"/>
      <c r="BDI151" s="74"/>
      <c r="BDJ151" s="74"/>
      <c r="BDK151" s="74"/>
      <c r="BDL151" s="74"/>
      <c r="BDM151" s="74"/>
      <c r="BDN151" s="74"/>
      <c r="BDO151" s="74"/>
      <c r="BDP151" s="74"/>
      <c r="BDQ151" s="74"/>
      <c r="BDR151" s="74"/>
      <c r="BDS151" s="74"/>
      <c r="BDT151" s="74"/>
      <c r="BDU151" s="74"/>
      <c r="BDV151" s="74"/>
      <c r="BDW151" s="74"/>
      <c r="BDX151" s="74"/>
      <c r="BDY151" s="74"/>
      <c r="BDZ151" s="74"/>
      <c r="BEA151" s="74"/>
      <c r="BEB151" s="74"/>
      <c r="BEC151" s="74"/>
      <c r="BED151" s="74"/>
      <c r="BEE151" s="74"/>
      <c r="BEF151" s="74"/>
      <c r="BEG151" s="74"/>
      <c r="BEH151" s="74"/>
      <c r="BEI151" s="74"/>
      <c r="BEJ151" s="74"/>
      <c r="BEK151" s="74"/>
      <c r="BEL151" s="74"/>
      <c r="BEM151" s="74"/>
      <c r="BEN151" s="74"/>
      <c r="BEO151" s="74"/>
      <c r="BEP151" s="74"/>
      <c r="BEQ151" s="74"/>
      <c r="BER151" s="74"/>
      <c r="BES151" s="74"/>
      <c r="BET151" s="74"/>
      <c r="BEU151" s="74"/>
      <c r="BEV151" s="74"/>
      <c r="BEW151" s="74"/>
      <c r="BEX151" s="74"/>
      <c r="BEY151" s="74"/>
      <c r="BEZ151" s="74"/>
      <c r="BFA151" s="74"/>
      <c r="BFB151" s="74"/>
      <c r="BFC151" s="74"/>
      <c r="BFD151" s="74"/>
      <c r="BFE151" s="74"/>
      <c r="BFF151" s="74"/>
      <c r="BFG151" s="74"/>
      <c r="BFH151" s="74"/>
      <c r="BFI151" s="74"/>
      <c r="BFJ151" s="74"/>
      <c r="BFK151" s="74"/>
      <c r="BFL151" s="74"/>
      <c r="BFM151" s="74"/>
      <c r="BFN151" s="74"/>
      <c r="BFO151" s="74"/>
      <c r="BFP151" s="74"/>
      <c r="BFQ151" s="74"/>
      <c r="BFR151" s="74"/>
      <c r="BFS151" s="74"/>
      <c r="BFT151" s="74"/>
      <c r="BFU151" s="74"/>
      <c r="BFV151" s="74"/>
      <c r="BFW151" s="74"/>
      <c r="BFX151" s="74"/>
      <c r="BFY151" s="74"/>
      <c r="BFZ151" s="74"/>
      <c r="BGA151" s="74"/>
      <c r="BGB151" s="74"/>
      <c r="BGC151" s="74"/>
      <c r="BGD151" s="74"/>
      <c r="BGE151" s="74"/>
      <c r="BGF151" s="74"/>
      <c r="BGG151" s="74"/>
      <c r="BGH151" s="74"/>
      <c r="BGI151" s="74"/>
      <c r="BGJ151" s="74"/>
      <c r="BGK151" s="74"/>
      <c r="BGL151" s="74"/>
      <c r="BGM151" s="74"/>
      <c r="BGN151" s="74"/>
      <c r="BGO151" s="74"/>
      <c r="BGP151" s="74"/>
      <c r="BGQ151" s="74"/>
      <c r="BGR151" s="74"/>
      <c r="BGS151" s="74"/>
      <c r="BGT151" s="74"/>
    </row>
    <row r="152" spans="1:1554" s="7" customFormat="1" ht="22.5" customHeight="1" x14ac:dyDescent="0.4">
      <c r="A152" s="702" t="s">
        <v>124</v>
      </c>
      <c r="B152" s="703"/>
      <c r="C152" s="378">
        <v>3</v>
      </c>
      <c r="D152" s="379"/>
      <c r="E152" s="382" t="s">
        <v>192</v>
      </c>
      <c r="F152" s="383"/>
      <c r="G152" s="383"/>
      <c r="H152" s="383"/>
      <c r="I152" s="383"/>
      <c r="J152" s="383"/>
      <c r="K152" s="383"/>
      <c r="L152" s="383"/>
      <c r="M152" s="383"/>
      <c r="N152" s="383"/>
      <c r="O152" s="383"/>
      <c r="P152" s="383"/>
      <c r="Q152" s="383"/>
      <c r="R152" s="383"/>
      <c r="S152" s="383"/>
      <c r="T152" s="383"/>
      <c r="U152" s="384"/>
      <c r="V152" s="388" t="s">
        <v>99</v>
      </c>
      <c r="W152" s="389"/>
      <c r="X152" s="389"/>
      <c r="Y152" s="389"/>
      <c r="Z152" s="389"/>
      <c r="AA152" s="389"/>
      <c r="AB152" s="390"/>
      <c r="AC152" s="394"/>
      <c r="AD152" s="395"/>
      <c r="AE152" s="396"/>
      <c r="AF152" s="394"/>
      <c r="AG152" s="395"/>
      <c r="AH152" s="396"/>
      <c r="AI152" s="394">
        <v>1</v>
      </c>
      <c r="AJ152" s="395"/>
      <c r="AK152" s="396"/>
      <c r="AL152" s="630" t="s">
        <v>179</v>
      </c>
      <c r="AM152" s="708"/>
      <c r="AN152" s="708"/>
      <c r="AO152" s="708"/>
      <c r="AP152" s="708"/>
      <c r="AQ152" s="708"/>
      <c r="AR152" s="708"/>
      <c r="AS152" s="709"/>
      <c r="AT152" s="8"/>
      <c r="AU152" s="353" t="str">
        <f>IF(SUM(AC152:AK153)=1,"","書類を準備後、該当項目に１を記入してください")</f>
        <v/>
      </c>
      <c r="AV152" s="636"/>
      <c r="AW152" s="636"/>
      <c r="AX152" s="636"/>
      <c r="AY152" s="636"/>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c r="ED152" s="8"/>
      <c r="EE152" s="8"/>
      <c r="EF152" s="8"/>
      <c r="EG152" s="8"/>
      <c r="EH152" s="8"/>
      <c r="EI152" s="8"/>
      <c r="EJ152" s="8"/>
      <c r="EK152" s="8"/>
      <c r="EL152" s="8"/>
      <c r="EM152" s="8"/>
      <c r="EN152" s="8"/>
      <c r="EO152" s="8"/>
      <c r="EP152" s="8"/>
      <c r="EQ152" s="8"/>
      <c r="ER152" s="8"/>
      <c r="ES152" s="8"/>
      <c r="ET152" s="8"/>
      <c r="EU152" s="8"/>
      <c r="EV152" s="8"/>
      <c r="EW152" s="8"/>
      <c r="EX152" s="8"/>
      <c r="EY152" s="8"/>
      <c r="EZ152" s="8"/>
      <c r="FA152" s="8"/>
      <c r="FB152" s="8"/>
      <c r="FC152" s="8"/>
      <c r="FD152" s="8"/>
      <c r="FE152" s="8"/>
      <c r="FF152" s="8"/>
      <c r="FG152" s="8"/>
      <c r="FH152" s="8"/>
      <c r="FI152" s="8"/>
      <c r="FJ152" s="8"/>
      <c r="FK152" s="8"/>
      <c r="FL152" s="8"/>
      <c r="FM152" s="8"/>
      <c r="FN152" s="8"/>
      <c r="FO152" s="8"/>
      <c r="FP152" s="8"/>
      <c r="FQ152" s="8"/>
      <c r="FR152" s="8"/>
      <c r="FS152" s="8"/>
      <c r="FT152" s="8"/>
      <c r="FU152" s="8"/>
      <c r="FV152" s="8"/>
      <c r="FW152" s="8"/>
      <c r="FX152" s="8"/>
      <c r="FY152" s="8"/>
      <c r="FZ152" s="8"/>
      <c r="GA152" s="8"/>
      <c r="GB152" s="8"/>
      <c r="GC152" s="8"/>
      <c r="GD152" s="8"/>
      <c r="GE152" s="8"/>
      <c r="GF152" s="8"/>
      <c r="GG152" s="8"/>
      <c r="GH152" s="8"/>
      <c r="GI152" s="8"/>
      <c r="GJ152" s="8"/>
      <c r="GK152" s="8"/>
      <c r="GL152" s="8"/>
      <c r="GM152" s="8"/>
      <c r="GN152" s="8"/>
      <c r="GO152" s="8"/>
      <c r="GP152" s="8"/>
      <c r="GQ152" s="8"/>
      <c r="GR152" s="8"/>
      <c r="GS152" s="8"/>
      <c r="GT152" s="8"/>
      <c r="GU152" s="8"/>
      <c r="GV152" s="8"/>
      <c r="GW152" s="8"/>
      <c r="GX152" s="8"/>
      <c r="GY152" s="8"/>
      <c r="GZ152" s="8"/>
      <c r="HA152" s="8"/>
      <c r="HB152" s="8"/>
      <c r="HC152" s="8"/>
      <c r="HD152" s="8"/>
      <c r="HE152" s="8"/>
      <c r="HF152" s="8"/>
      <c r="HG152" s="8"/>
      <c r="HH152" s="8"/>
      <c r="HI152" s="8"/>
      <c r="HJ152" s="8"/>
      <c r="HK152" s="8"/>
      <c r="HL152" s="8"/>
      <c r="HM152" s="8"/>
      <c r="HN152" s="8"/>
      <c r="HO152" s="8"/>
      <c r="HP152" s="8"/>
      <c r="HQ152" s="8"/>
      <c r="HR152" s="8"/>
      <c r="HS152" s="8"/>
      <c r="HT152" s="8"/>
      <c r="HU152" s="8"/>
      <c r="HV152" s="8"/>
      <c r="HW152" s="8"/>
      <c r="HX152" s="8"/>
      <c r="HY152" s="8"/>
      <c r="HZ152" s="8"/>
      <c r="IA152" s="8"/>
      <c r="IB152" s="8"/>
      <c r="IC152" s="8"/>
      <c r="ID152" s="8"/>
      <c r="IE152" s="8"/>
      <c r="IF152" s="8"/>
      <c r="IG152" s="8"/>
      <c r="IH152" s="8"/>
      <c r="II152" s="8"/>
      <c r="IJ152" s="8"/>
      <c r="IK152" s="8"/>
      <c r="IL152" s="8"/>
      <c r="IM152" s="8"/>
      <c r="IN152" s="8"/>
      <c r="IO152" s="8"/>
      <c r="IP152" s="8"/>
      <c r="IQ152" s="8"/>
      <c r="IR152" s="8"/>
      <c r="IS152" s="8"/>
      <c r="IT152" s="8"/>
      <c r="IU152" s="8"/>
      <c r="IV152" s="8"/>
      <c r="IW152" s="8"/>
      <c r="IX152" s="8"/>
      <c r="IY152" s="8"/>
      <c r="IZ152" s="8"/>
      <c r="JA152" s="8"/>
      <c r="JB152" s="8"/>
      <c r="JC152" s="8"/>
      <c r="JD152" s="8"/>
      <c r="JE152" s="8"/>
      <c r="JF152" s="8"/>
      <c r="JG152" s="8"/>
      <c r="JH152" s="8"/>
      <c r="JI152" s="8"/>
      <c r="JJ152" s="8"/>
      <c r="JK152" s="8"/>
      <c r="JL152" s="8"/>
      <c r="JM152" s="8"/>
      <c r="JN152" s="8"/>
      <c r="JO152" s="8"/>
      <c r="JP152" s="8"/>
      <c r="JQ152" s="8"/>
      <c r="JR152" s="8"/>
      <c r="JS152" s="8"/>
      <c r="JT152" s="8"/>
      <c r="JU152" s="8"/>
      <c r="JV152" s="8"/>
      <c r="JW152" s="8"/>
      <c r="JX152" s="8"/>
      <c r="JY152" s="8"/>
      <c r="JZ152" s="8"/>
      <c r="KA152" s="8"/>
      <c r="KB152" s="8"/>
      <c r="KC152" s="8"/>
      <c r="KD152" s="8"/>
      <c r="KE152" s="8"/>
      <c r="KF152" s="8"/>
      <c r="KG152" s="8"/>
      <c r="KH152" s="8"/>
      <c r="KI152" s="8"/>
      <c r="KJ152" s="8"/>
      <c r="KK152" s="8"/>
      <c r="KL152" s="8"/>
      <c r="KM152" s="8"/>
      <c r="KN152" s="8"/>
      <c r="KO152" s="8"/>
      <c r="KP152" s="8"/>
      <c r="KQ152" s="8"/>
      <c r="KR152" s="8"/>
      <c r="KS152" s="8"/>
      <c r="KT152" s="8"/>
      <c r="KU152" s="8"/>
      <c r="KV152" s="8"/>
      <c r="KW152" s="8"/>
      <c r="KX152" s="8"/>
      <c r="KY152" s="8"/>
      <c r="KZ152" s="8"/>
      <c r="LA152" s="8"/>
      <c r="LB152" s="8"/>
      <c r="LC152" s="8"/>
      <c r="LD152" s="8"/>
      <c r="LE152" s="8"/>
      <c r="LF152" s="8"/>
      <c r="LG152" s="8"/>
      <c r="LH152" s="8"/>
      <c r="LI152" s="8"/>
      <c r="LJ152" s="8"/>
      <c r="LK152" s="8"/>
      <c r="LL152" s="8"/>
      <c r="LM152" s="8"/>
      <c r="LN152" s="8"/>
      <c r="LO152" s="8"/>
      <c r="LP152" s="8"/>
      <c r="LQ152" s="8"/>
      <c r="LR152" s="8"/>
      <c r="LS152" s="8"/>
      <c r="LT152" s="8"/>
      <c r="LU152" s="8"/>
      <c r="LV152" s="8"/>
      <c r="LW152" s="8"/>
      <c r="LX152" s="8"/>
      <c r="LY152" s="8"/>
      <c r="LZ152" s="8"/>
      <c r="MA152" s="8"/>
      <c r="MB152" s="8"/>
      <c r="MC152" s="8"/>
      <c r="MD152" s="8"/>
      <c r="ME152" s="8"/>
      <c r="MF152" s="8"/>
      <c r="MG152" s="8"/>
      <c r="MH152" s="8"/>
      <c r="MI152" s="8"/>
      <c r="MJ152" s="8"/>
      <c r="MK152" s="8"/>
      <c r="ML152" s="8"/>
      <c r="MM152" s="8"/>
      <c r="MN152" s="8"/>
      <c r="MO152" s="8"/>
      <c r="MP152" s="8"/>
      <c r="MQ152" s="8"/>
      <c r="MR152" s="8"/>
      <c r="MS152" s="8"/>
      <c r="MT152" s="8"/>
      <c r="MU152" s="8"/>
      <c r="MV152" s="8"/>
      <c r="MW152" s="8"/>
      <c r="MX152" s="8"/>
      <c r="MY152" s="8"/>
      <c r="MZ152" s="8"/>
      <c r="NA152" s="8"/>
      <c r="NB152" s="8"/>
      <c r="NC152" s="8"/>
      <c r="ND152" s="8"/>
      <c r="NE152" s="8"/>
      <c r="NF152" s="8"/>
      <c r="NG152" s="8"/>
      <c r="NH152" s="8"/>
      <c r="NI152" s="8"/>
      <c r="NJ152" s="8"/>
      <c r="NK152" s="8"/>
      <c r="NL152" s="8"/>
      <c r="NM152" s="8"/>
      <c r="NN152" s="8"/>
      <c r="NO152" s="8"/>
      <c r="NP152" s="8"/>
      <c r="NQ152" s="8"/>
      <c r="NR152" s="8"/>
      <c r="NS152" s="8"/>
      <c r="NT152" s="8"/>
      <c r="NU152" s="8"/>
      <c r="NV152" s="8"/>
      <c r="NW152" s="8"/>
      <c r="NX152" s="8"/>
      <c r="NY152" s="8"/>
      <c r="NZ152" s="8"/>
      <c r="OA152" s="8"/>
      <c r="OB152" s="8"/>
      <c r="OC152" s="8"/>
      <c r="OD152" s="8"/>
      <c r="OE152" s="8"/>
      <c r="OF152" s="8"/>
      <c r="OG152" s="8"/>
      <c r="OH152" s="8"/>
      <c r="OI152" s="8"/>
      <c r="OJ152" s="8"/>
      <c r="OK152" s="8"/>
      <c r="OL152" s="8"/>
      <c r="OM152" s="8"/>
      <c r="ON152" s="8"/>
      <c r="OO152" s="8"/>
      <c r="OP152" s="8"/>
      <c r="OQ152" s="8"/>
      <c r="OR152" s="8"/>
      <c r="OS152" s="8"/>
      <c r="OT152" s="8"/>
      <c r="OU152" s="8"/>
      <c r="OV152" s="8"/>
      <c r="OW152" s="8"/>
      <c r="OX152" s="8"/>
      <c r="OY152" s="8"/>
      <c r="OZ152" s="8"/>
      <c r="PA152" s="8"/>
      <c r="PB152" s="8"/>
      <c r="PC152" s="8"/>
      <c r="PD152" s="8"/>
      <c r="PE152" s="8"/>
      <c r="PF152" s="8"/>
      <c r="PG152" s="8"/>
      <c r="PH152" s="8"/>
      <c r="PI152" s="8"/>
      <c r="PJ152" s="8"/>
      <c r="PK152" s="8"/>
      <c r="PL152" s="8"/>
      <c r="PM152" s="8"/>
      <c r="PN152" s="8"/>
      <c r="PO152" s="8"/>
      <c r="PP152" s="8"/>
      <c r="PQ152" s="8"/>
      <c r="PR152" s="8"/>
      <c r="PS152" s="8"/>
      <c r="PT152" s="8"/>
      <c r="PU152" s="8"/>
      <c r="PV152" s="8"/>
      <c r="PW152" s="8"/>
      <c r="PX152" s="8"/>
      <c r="PY152" s="8"/>
      <c r="PZ152" s="8"/>
      <c r="QA152" s="8"/>
      <c r="QB152" s="8"/>
      <c r="QC152" s="8"/>
      <c r="QD152" s="8"/>
      <c r="QE152" s="8"/>
      <c r="QF152" s="8"/>
      <c r="QG152" s="8"/>
      <c r="QH152" s="8"/>
      <c r="QI152" s="8"/>
      <c r="QJ152" s="8"/>
      <c r="QK152" s="8"/>
      <c r="QL152" s="8"/>
      <c r="QM152" s="8"/>
      <c r="QN152" s="8"/>
      <c r="QO152" s="8"/>
      <c r="QP152" s="8"/>
      <c r="QQ152" s="8"/>
      <c r="QR152" s="8"/>
      <c r="QS152" s="8"/>
      <c r="QT152" s="8"/>
      <c r="QU152" s="8"/>
      <c r="QV152" s="8"/>
      <c r="QW152" s="8"/>
      <c r="QX152" s="8"/>
      <c r="QY152" s="8"/>
      <c r="QZ152" s="8"/>
      <c r="RA152" s="8"/>
      <c r="RB152" s="8"/>
      <c r="RC152" s="8"/>
      <c r="RD152" s="8"/>
      <c r="RE152" s="8"/>
      <c r="RF152" s="8"/>
      <c r="RG152" s="8"/>
      <c r="RH152" s="8"/>
      <c r="RI152" s="8"/>
      <c r="RJ152" s="8"/>
      <c r="RK152" s="8"/>
      <c r="RL152" s="8"/>
      <c r="RM152" s="8"/>
      <c r="RN152" s="8"/>
      <c r="RO152" s="8"/>
      <c r="RP152" s="8"/>
      <c r="RQ152" s="8"/>
      <c r="RR152" s="8"/>
      <c r="RS152" s="8"/>
      <c r="RT152" s="8"/>
      <c r="RU152" s="8"/>
      <c r="RV152" s="8"/>
      <c r="RW152" s="8"/>
      <c r="RX152" s="8"/>
      <c r="RY152" s="8"/>
      <c r="RZ152" s="8"/>
      <c r="SA152" s="8"/>
      <c r="SB152" s="8"/>
      <c r="SC152" s="8"/>
      <c r="SD152" s="8"/>
      <c r="SE152" s="8"/>
      <c r="SF152" s="8"/>
      <c r="SG152" s="8"/>
      <c r="SH152" s="8"/>
      <c r="SI152" s="8"/>
      <c r="SJ152" s="8"/>
      <c r="SK152" s="8"/>
      <c r="SL152" s="8"/>
      <c r="SM152" s="8"/>
      <c r="SN152" s="8"/>
      <c r="SO152" s="8"/>
      <c r="SP152" s="8"/>
      <c r="SQ152" s="8"/>
      <c r="SR152" s="8"/>
      <c r="SS152" s="8"/>
      <c r="ST152" s="8"/>
      <c r="SU152" s="8"/>
      <c r="SV152" s="8"/>
      <c r="SW152" s="8"/>
      <c r="SX152" s="8"/>
      <c r="SY152" s="8"/>
      <c r="SZ152" s="8"/>
      <c r="TA152" s="8"/>
      <c r="TB152" s="8"/>
      <c r="TC152" s="8"/>
      <c r="TD152" s="8"/>
      <c r="TE152" s="8"/>
      <c r="TF152" s="8"/>
      <c r="TG152" s="8"/>
      <c r="TH152" s="8"/>
      <c r="TI152" s="8"/>
      <c r="TJ152" s="8"/>
      <c r="TK152" s="8"/>
      <c r="TL152" s="8"/>
      <c r="TM152" s="8"/>
      <c r="TN152" s="8"/>
      <c r="TO152" s="8"/>
      <c r="TP152" s="8"/>
      <c r="TQ152" s="8"/>
      <c r="TR152" s="8"/>
      <c r="TS152" s="8"/>
      <c r="TT152" s="8"/>
      <c r="TU152" s="8"/>
      <c r="TV152" s="8"/>
      <c r="TW152" s="8"/>
      <c r="TX152" s="8"/>
      <c r="TY152" s="8"/>
      <c r="TZ152" s="8"/>
      <c r="UA152" s="8"/>
      <c r="UB152" s="8"/>
      <c r="UC152" s="8"/>
      <c r="UD152" s="8"/>
      <c r="UE152" s="8"/>
      <c r="UF152" s="8"/>
      <c r="UG152" s="8"/>
      <c r="UH152" s="8"/>
      <c r="UI152" s="8"/>
      <c r="UJ152" s="8"/>
      <c r="UK152" s="8"/>
      <c r="UL152" s="8"/>
      <c r="UM152" s="8"/>
      <c r="UN152" s="8"/>
      <c r="UO152" s="8"/>
      <c r="UP152" s="8"/>
      <c r="UQ152" s="8"/>
      <c r="UR152" s="8"/>
      <c r="US152" s="8"/>
      <c r="UT152" s="8"/>
      <c r="UU152" s="8"/>
      <c r="UV152" s="8"/>
      <c r="UW152" s="8"/>
      <c r="UX152" s="8"/>
      <c r="UY152" s="8"/>
      <c r="UZ152" s="8"/>
      <c r="VA152" s="8"/>
      <c r="VB152" s="8"/>
      <c r="VC152" s="8"/>
      <c r="VD152" s="8"/>
      <c r="VE152" s="8"/>
      <c r="VF152" s="8"/>
      <c r="VG152" s="8"/>
      <c r="VH152" s="8"/>
      <c r="VI152" s="8"/>
      <c r="VJ152" s="8"/>
      <c r="VK152" s="8"/>
      <c r="VL152" s="8"/>
      <c r="VM152" s="8"/>
      <c r="VN152" s="8"/>
      <c r="VO152" s="8"/>
      <c r="VP152" s="8"/>
      <c r="VQ152" s="8"/>
      <c r="VR152" s="8"/>
      <c r="VS152" s="8"/>
      <c r="VT152" s="8"/>
      <c r="VU152" s="8"/>
      <c r="VV152" s="8"/>
      <c r="VW152" s="8"/>
      <c r="VX152" s="8"/>
      <c r="VY152" s="8"/>
      <c r="VZ152" s="8"/>
      <c r="WA152" s="8"/>
      <c r="WB152" s="8"/>
      <c r="WC152" s="8"/>
      <c r="WD152" s="8"/>
      <c r="WE152" s="8"/>
      <c r="WF152" s="8"/>
      <c r="WG152" s="8"/>
      <c r="WH152" s="8"/>
      <c r="WI152" s="8"/>
      <c r="WJ152" s="8"/>
      <c r="WK152" s="8"/>
      <c r="WL152" s="8"/>
      <c r="WM152" s="8"/>
      <c r="WN152" s="8"/>
      <c r="WO152" s="8"/>
      <c r="WP152" s="8"/>
      <c r="WQ152" s="8"/>
      <c r="WR152" s="8"/>
      <c r="WS152" s="8"/>
      <c r="WT152" s="8"/>
      <c r="WU152" s="8"/>
      <c r="WV152" s="8"/>
      <c r="WW152" s="8"/>
      <c r="WX152" s="8"/>
      <c r="WY152" s="8"/>
      <c r="WZ152" s="8"/>
      <c r="XA152" s="8"/>
      <c r="XB152" s="8"/>
      <c r="XC152" s="8"/>
      <c r="XD152" s="8"/>
      <c r="XE152" s="8"/>
      <c r="XF152" s="8"/>
      <c r="XG152" s="8"/>
      <c r="XH152" s="8"/>
      <c r="XI152" s="8"/>
      <c r="XJ152" s="8"/>
      <c r="XK152" s="8"/>
      <c r="XL152" s="8"/>
      <c r="XM152" s="8"/>
      <c r="XN152" s="8"/>
      <c r="XO152" s="8"/>
      <c r="XP152" s="8"/>
      <c r="XQ152" s="8"/>
      <c r="XR152" s="8"/>
      <c r="XS152" s="8"/>
      <c r="XT152" s="8"/>
      <c r="XU152" s="8"/>
      <c r="XV152" s="8"/>
      <c r="XW152" s="8"/>
      <c r="XX152" s="8"/>
      <c r="XY152" s="8"/>
      <c r="XZ152" s="8"/>
      <c r="YA152" s="8"/>
      <c r="YB152" s="8"/>
      <c r="YC152" s="8"/>
      <c r="YD152" s="8"/>
      <c r="YE152" s="8"/>
      <c r="YF152" s="8"/>
      <c r="YG152" s="8"/>
      <c r="YH152" s="8"/>
      <c r="YI152" s="8"/>
      <c r="YJ152" s="8"/>
      <c r="YK152" s="8"/>
      <c r="YL152" s="8"/>
      <c r="YM152" s="8"/>
      <c r="YN152" s="8"/>
      <c r="YO152" s="8"/>
      <c r="YP152" s="8"/>
      <c r="YQ152" s="8"/>
      <c r="YR152" s="8"/>
      <c r="YS152" s="8"/>
      <c r="YT152" s="8"/>
      <c r="YU152" s="8"/>
      <c r="YV152" s="8"/>
      <c r="YW152" s="8"/>
      <c r="YX152" s="8"/>
      <c r="YY152" s="8"/>
      <c r="YZ152" s="8"/>
      <c r="ZA152" s="8"/>
      <c r="ZB152" s="8"/>
      <c r="ZC152" s="8"/>
      <c r="ZD152" s="8"/>
      <c r="ZE152" s="8"/>
      <c r="ZF152" s="8"/>
      <c r="ZG152" s="8"/>
      <c r="ZH152" s="8"/>
      <c r="ZI152" s="8"/>
      <c r="ZJ152" s="8"/>
      <c r="ZK152" s="8"/>
      <c r="ZL152" s="8"/>
      <c r="ZM152" s="8"/>
      <c r="ZN152" s="8"/>
      <c r="ZO152" s="8"/>
      <c r="ZP152" s="8"/>
      <c r="ZQ152" s="8"/>
      <c r="ZR152" s="8"/>
      <c r="ZS152" s="8"/>
      <c r="ZT152" s="8"/>
      <c r="ZU152" s="8"/>
      <c r="ZV152" s="8"/>
      <c r="ZW152" s="8"/>
      <c r="ZX152" s="8"/>
      <c r="ZY152" s="8"/>
      <c r="ZZ152" s="8"/>
      <c r="AAA152" s="8"/>
      <c r="AAB152" s="8"/>
      <c r="AAC152" s="8"/>
      <c r="AAD152" s="8"/>
      <c r="AAE152" s="8"/>
      <c r="AAF152" s="8"/>
      <c r="AAG152" s="8"/>
      <c r="AAH152" s="8"/>
      <c r="AAI152" s="8"/>
      <c r="AAJ152" s="8"/>
      <c r="AAK152" s="8"/>
      <c r="AAL152" s="8"/>
      <c r="AAM152" s="8"/>
      <c r="AAN152" s="8"/>
      <c r="AAO152" s="8"/>
      <c r="AAP152" s="8"/>
      <c r="AAQ152" s="8"/>
      <c r="AAR152" s="8"/>
      <c r="AAS152" s="8"/>
      <c r="AAT152" s="8"/>
      <c r="AAU152" s="8"/>
      <c r="AAV152" s="8"/>
      <c r="AAW152" s="8"/>
      <c r="AAX152" s="8"/>
      <c r="AAY152" s="8"/>
      <c r="AAZ152" s="8"/>
      <c r="ABA152" s="8"/>
      <c r="ABB152" s="8"/>
      <c r="ABC152" s="8"/>
      <c r="ABD152" s="8"/>
      <c r="ABE152" s="8"/>
      <c r="ABF152" s="8"/>
      <c r="ABG152" s="8"/>
      <c r="ABH152" s="8"/>
      <c r="ABI152" s="8"/>
      <c r="ABJ152" s="8"/>
      <c r="ABK152" s="8"/>
      <c r="ABL152" s="8"/>
      <c r="ABM152" s="8"/>
      <c r="ABN152" s="8"/>
      <c r="ABO152" s="8"/>
      <c r="ABP152" s="8"/>
      <c r="ABQ152" s="8"/>
      <c r="ABR152" s="8"/>
      <c r="ABS152" s="8"/>
      <c r="ABT152" s="8"/>
      <c r="ABU152" s="8"/>
      <c r="ABV152" s="8"/>
      <c r="ABW152" s="8"/>
      <c r="ABX152" s="8"/>
      <c r="ABY152" s="8"/>
      <c r="ABZ152" s="8"/>
      <c r="ACA152" s="8"/>
      <c r="ACB152" s="8"/>
      <c r="ACC152" s="8"/>
      <c r="ACD152" s="8"/>
      <c r="ACE152" s="8"/>
      <c r="ACF152" s="8"/>
      <c r="ACG152" s="8"/>
      <c r="ACH152" s="8"/>
      <c r="ACI152" s="8"/>
      <c r="ACJ152" s="8"/>
      <c r="ACK152" s="8"/>
      <c r="ACL152" s="8"/>
      <c r="ACM152" s="8"/>
      <c r="ACN152" s="8"/>
      <c r="ACO152" s="8"/>
      <c r="ACP152" s="8"/>
      <c r="ACQ152" s="8"/>
      <c r="ACR152" s="8"/>
      <c r="ACS152" s="8"/>
      <c r="ACT152" s="8"/>
      <c r="ACU152" s="8"/>
      <c r="ACV152" s="8"/>
      <c r="ACW152" s="8"/>
      <c r="ACX152" s="8"/>
      <c r="ACY152" s="8"/>
      <c r="ACZ152" s="8"/>
      <c r="ADA152" s="8"/>
      <c r="ADB152" s="8"/>
      <c r="ADC152" s="8"/>
      <c r="ADD152" s="8"/>
      <c r="ADE152" s="8"/>
      <c r="ADF152" s="8"/>
      <c r="ADG152" s="8"/>
      <c r="ADH152" s="8"/>
      <c r="ADI152" s="8"/>
      <c r="ADJ152" s="8"/>
      <c r="ADK152" s="8"/>
      <c r="ADL152" s="8"/>
      <c r="ADM152" s="8"/>
      <c r="ADN152" s="8"/>
      <c r="ADO152" s="8"/>
      <c r="ADP152" s="8"/>
      <c r="ADQ152" s="8"/>
      <c r="ADR152" s="8"/>
      <c r="ADS152" s="8"/>
      <c r="ADT152" s="8"/>
      <c r="ADU152" s="8"/>
      <c r="ADV152" s="8"/>
      <c r="ADW152" s="8"/>
      <c r="ADX152" s="8"/>
      <c r="ADY152" s="8"/>
      <c r="ADZ152" s="8"/>
      <c r="AEA152" s="8"/>
      <c r="AEB152" s="8"/>
      <c r="AEC152" s="8"/>
      <c r="AED152" s="8"/>
      <c r="AEE152" s="8"/>
      <c r="AEF152" s="8"/>
      <c r="AEG152" s="8"/>
      <c r="AEH152" s="8"/>
      <c r="AEI152" s="8"/>
      <c r="AEJ152" s="8"/>
      <c r="AEK152" s="8"/>
      <c r="AEL152" s="8"/>
      <c r="AEM152" s="8"/>
      <c r="AEN152" s="8"/>
      <c r="AEO152" s="8"/>
      <c r="AEP152" s="8"/>
      <c r="AEQ152" s="8"/>
      <c r="AER152" s="8"/>
      <c r="AES152" s="8"/>
      <c r="AET152" s="8"/>
      <c r="AEU152" s="8"/>
      <c r="AEV152" s="8"/>
      <c r="AEW152" s="8"/>
      <c r="AEX152" s="8"/>
      <c r="AEY152" s="8"/>
      <c r="AEZ152" s="8"/>
      <c r="AFA152" s="8"/>
      <c r="AFB152" s="8"/>
      <c r="AFC152" s="8"/>
      <c r="AFD152" s="8"/>
      <c r="AFE152" s="8"/>
      <c r="AFF152" s="8"/>
      <c r="AFG152" s="8"/>
      <c r="AFH152" s="8"/>
      <c r="AFI152" s="8"/>
      <c r="AFJ152" s="8"/>
      <c r="AFK152" s="8"/>
      <c r="AFL152" s="8"/>
      <c r="AFM152" s="8"/>
      <c r="AFN152" s="8"/>
      <c r="AFO152" s="8"/>
      <c r="AFP152" s="8"/>
      <c r="AFQ152" s="8"/>
      <c r="AFR152" s="8"/>
      <c r="AFS152" s="8"/>
      <c r="AFT152" s="8"/>
      <c r="AFU152" s="8"/>
      <c r="AFV152" s="8"/>
      <c r="AFW152" s="8"/>
      <c r="AFX152" s="8"/>
      <c r="AFY152" s="8"/>
      <c r="AFZ152" s="8"/>
      <c r="AGA152" s="8"/>
      <c r="AGB152" s="8"/>
      <c r="AGC152" s="8"/>
      <c r="AGD152" s="8"/>
      <c r="AGE152" s="8"/>
      <c r="AGF152" s="8"/>
      <c r="AGG152" s="8"/>
      <c r="AGH152" s="8"/>
      <c r="AGI152" s="8"/>
      <c r="AGJ152" s="8"/>
      <c r="AGK152" s="8"/>
      <c r="AGL152" s="8"/>
      <c r="AGM152" s="8"/>
      <c r="AGN152" s="8"/>
      <c r="AGO152" s="8"/>
      <c r="AGP152" s="8"/>
      <c r="AGQ152" s="8"/>
      <c r="AGR152" s="8"/>
      <c r="AGS152" s="8"/>
      <c r="AGT152" s="8"/>
      <c r="AGU152" s="8"/>
      <c r="AGV152" s="8"/>
      <c r="AGW152" s="8"/>
      <c r="AGX152" s="8"/>
      <c r="AGY152" s="8"/>
      <c r="AGZ152" s="8"/>
      <c r="AHA152" s="8"/>
      <c r="AHB152" s="8"/>
      <c r="AHC152" s="8"/>
      <c r="AHD152" s="8"/>
      <c r="AHE152" s="8"/>
      <c r="AHF152" s="8"/>
      <c r="AHG152" s="8"/>
      <c r="AHH152" s="8"/>
      <c r="AHI152" s="8"/>
      <c r="AHJ152" s="8"/>
      <c r="AHK152" s="8"/>
      <c r="AHL152" s="8"/>
      <c r="AHM152" s="8"/>
      <c r="AHN152" s="8"/>
      <c r="AHO152" s="8"/>
      <c r="AHP152" s="8"/>
      <c r="AHQ152" s="8"/>
      <c r="AHR152" s="8"/>
      <c r="AHS152" s="8"/>
      <c r="AHT152" s="8"/>
      <c r="AHU152" s="8"/>
      <c r="AHV152" s="8"/>
      <c r="AHW152" s="8"/>
      <c r="AHX152" s="8"/>
      <c r="AHY152" s="8"/>
      <c r="AHZ152" s="8"/>
      <c r="AIA152" s="8"/>
      <c r="AIB152" s="8"/>
      <c r="AIC152" s="8"/>
      <c r="AID152" s="8"/>
      <c r="AIE152" s="8"/>
      <c r="AIF152" s="8"/>
      <c r="AIG152" s="8"/>
      <c r="AIH152" s="8"/>
      <c r="AII152" s="8"/>
      <c r="AIJ152" s="8"/>
      <c r="AIK152" s="8"/>
      <c r="AIL152" s="8"/>
      <c r="AIM152" s="8"/>
      <c r="AIN152" s="8"/>
      <c r="AIO152" s="8"/>
      <c r="AIP152" s="8"/>
      <c r="AIQ152" s="8"/>
      <c r="AIR152" s="8"/>
      <c r="AIS152" s="8"/>
      <c r="AIT152" s="8"/>
      <c r="AIU152" s="8"/>
      <c r="AIV152" s="8"/>
      <c r="AIW152" s="8"/>
      <c r="AIX152" s="8"/>
      <c r="AIY152" s="8"/>
      <c r="AIZ152" s="8"/>
      <c r="AJA152" s="8"/>
      <c r="AJB152" s="8"/>
      <c r="AJC152" s="8"/>
      <c r="AJD152" s="8"/>
      <c r="AJE152" s="8"/>
      <c r="AJF152" s="8"/>
      <c r="AJG152" s="8"/>
      <c r="AJH152" s="8"/>
      <c r="AJI152" s="8"/>
      <c r="AJJ152" s="8"/>
      <c r="AJK152" s="8"/>
      <c r="AJL152" s="8"/>
      <c r="AJM152" s="8"/>
      <c r="AJN152" s="8"/>
      <c r="AJO152" s="8"/>
      <c r="AJP152" s="8"/>
      <c r="AJQ152" s="8"/>
      <c r="AJR152" s="8"/>
      <c r="AJS152" s="8"/>
      <c r="AJT152" s="8"/>
      <c r="AJU152" s="8"/>
      <c r="AJV152" s="8"/>
      <c r="AJW152" s="8"/>
      <c r="AJX152" s="8"/>
      <c r="AJY152" s="8"/>
      <c r="AJZ152" s="8"/>
      <c r="AKA152" s="8"/>
      <c r="AKB152" s="8"/>
      <c r="AKC152" s="8"/>
      <c r="AKD152" s="8"/>
      <c r="AKE152" s="8"/>
      <c r="AKF152" s="8"/>
      <c r="AKG152" s="8"/>
      <c r="AKH152" s="8"/>
      <c r="AKI152" s="8"/>
      <c r="AKJ152" s="8"/>
      <c r="AKK152" s="8"/>
      <c r="AKL152" s="8"/>
      <c r="AKM152" s="8"/>
      <c r="AKN152" s="8"/>
      <c r="AKO152" s="8"/>
      <c r="AKP152" s="8"/>
      <c r="AKQ152" s="8"/>
      <c r="AKR152" s="8"/>
      <c r="AKS152" s="8"/>
      <c r="AKT152" s="8"/>
      <c r="AKU152" s="8"/>
      <c r="AKV152" s="8"/>
      <c r="AKW152" s="8"/>
      <c r="AKX152" s="8"/>
      <c r="AKY152" s="8"/>
      <c r="AKZ152" s="8"/>
      <c r="ALA152" s="8"/>
      <c r="ALB152" s="8"/>
      <c r="ALC152" s="8"/>
      <c r="ALD152" s="8"/>
      <c r="ALE152" s="8"/>
      <c r="ALF152" s="8"/>
      <c r="ALG152" s="8"/>
      <c r="ALH152" s="8"/>
      <c r="ALI152" s="8"/>
      <c r="ALJ152" s="8"/>
      <c r="ALK152" s="8"/>
      <c r="ALL152" s="8"/>
      <c r="ALM152" s="8"/>
      <c r="ALN152" s="8"/>
      <c r="ALO152" s="8"/>
      <c r="ALP152" s="8"/>
      <c r="ALQ152" s="8"/>
      <c r="ALR152" s="8"/>
      <c r="ALS152" s="8"/>
      <c r="ALT152" s="8"/>
      <c r="ALU152" s="8"/>
      <c r="ALV152" s="8"/>
      <c r="ALW152" s="8"/>
      <c r="ALX152" s="8"/>
      <c r="ALY152" s="8"/>
      <c r="ALZ152" s="8"/>
      <c r="AMA152" s="8"/>
      <c r="AMB152" s="8"/>
      <c r="AMC152" s="8"/>
      <c r="AMD152" s="8"/>
      <c r="AME152" s="8"/>
      <c r="AMF152" s="8"/>
      <c r="AMG152" s="8"/>
      <c r="AMH152" s="8"/>
      <c r="AMI152" s="8"/>
      <c r="AMJ152" s="8"/>
      <c r="AMK152" s="8"/>
      <c r="AML152" s="8"/>
      <c r="AMM152" s="8"/>
      <c r="AMN152" s="8"/>
      <c r="AMO152" s="8"/>
      <c r="AMP152" s="8"/>
      <c r="AMQ152" s="8"/>
      <c r="AMR152" s="8"/>
      <c r="AMS152" s="8"/>
      <c r="AMT152" s="8"/>
      <c r="AMU152" s="8"/>
      <c r="AMV152" s="8"/>
      <c r="AMW152" s="8"/>
      <c r="AMX152" s="8"/>
      <c r="AMY152" s="8"/>
      <c r="AMZ152" s="8"/>
      <c r="ANA152" s="8"/>
      <c r="ANB152" s="8"/>
      <c r="ANC152" s="8"/>
      <c r="AND152" s="8"/>
      <c r="ANE152" s="8"/>
      <c r="ANF152" s="8"/>
      <c r="ANG152" s="8"/>
      <c r="ANH152" s="8"/>
      <c r="ANI152" s="8"/>
      <c r="ANJ152" s="8"/>
      <c r="ANK152" s="8"/>
      <c r="ANL152" s="8"/>
      <c r="ANM152" s="8"/>
      <c r="ANN152" s="8"/>
      <c r="ANO152" s="8"/>
      <c r="ANP152" s="8"/>
      <c r="ANQ152" s="8"/>
      <c r="ANR152" s="8"/>
      <c r="ANS152" s="8"/>
      <c r="ANT152" s="8"/>
      <c r="ANU152" s="8"/>
      <c r="ANV152" s="8"/>
      <c r="ANW152" s="8"/>
      <c r="ANX152" s="8"/>
      <c r="ANY152" s="8"/>
      <c r="ANZ152" s="8"/>
      <c r="AOA152" s="8"/>
      <c r="AOB152" s="8"/>
      <c r="AOC152" s="8"/>
      <c r="AOD152" s="8"/>
      <c r="AOE152" s="8"/>
      <c r="AOF152" s="8"/>
      <c r="AOG152" s="8"/>
      <c r="AOH152" s="8"/>
      <c r="AOI152" s="8"/>
      <c r="AOJ152" s="8"/>
      <c r="AOK152" s="8"/>
      <c r="AOL152" s="8"/>
      <c r="AOM152" s="8"/>
      <c r="AON152" s="8"/>
      <c r="AOO152" s="8"/>
      <c r="AOP152" s="8"/>
      <c r="AOQ152" s="8"/>
      <c r="AOR152" s="8"/>
      <c r="AOS152" s="8"/>
      <c r="AOT152" s="8"/>
      <c r="AOU152" s="8"/>
      <c r="AOV152" s="8"/>
      <c r="AOW152" s="8"/>
      <c r="AOX152" s="8"/>
      <c r="AOY152" s="8"/>
      <c r="AOZ152" s="8"/>
      <c r="APA152" s="8"/>
      <c r="APB152" s="8"/>
      <c r="APC152" s="8"/>
      <c r="APD152" s="8"/>
      <c r="APE152" s="8"/>
      <c r="APF152" s="8"/>
      <c r="APG152" s="8"/>
      <c r="APH152" s="8"/>
      <c r="API152" s="8"/>
      <c r="APJ152" s="8"/>
      <c r="APK152" s="8"/>
      <c r="APL152" s="8"/>
      <c r="APM152" s="8"/>
      <c r="APN152" s="8"/>
      <c r="APO152" s="8"/>
      <c r="APP152" s="8"/>
      <c r="APQ152" s="8"/>
      <c r="APR152" s="8"/>
      <c r="APS152" s="8"/>
      <c r="APT152" s="8"/>
      <c r="APU152" s="8"/>
      <c r="APV152" s="8"/>
      <c r="APW152" s="8"/>
      <c r="APX152" s="8"/>
      <c r="APY152" s="8"/>
      <c r="APZ152" s="8"/>
      <c r="AQA152" s="8"/>
      <c r="AQB152" s="8"/>
      <c r="AQC152" s="8"/>
      <c r="AQD152" s="8"/>
      <c r="AQE152" s="8"/>
      <c r="AQF152" s="8"/>
      <c r="AQG152" s="8"/>
      <c r="AQH152" s="8"/>
      <c r="AQI152" s="8"/>
      <c r="AQJ152" s="8"/>
      <c r="AQK152" s="8"/>
      <c r="AQL152" s="8"/>
      <c r="AQM152" s="8"/>
      <c r="AQN152" s="8"/>
      <c r="AQO152" s="8"/>
      <c r="AQP152" s="8"/>
      <c r="AQQ152" s="8"/>
      <c r="AQR152" s="8"/>
      <c r="AQS152" s="8"/>
      <c r="AQT152" s="8"/>
      <c r="AQU152" s="8"/>
      <c r="AQV152" s="8"/>
      <c r="AQW152" s="8"/>
      <c r="AQX152" s="8"/>
      <c r="AQY152" s="8"/>
      <c r="AQZ152" s="8"/>
      <c r="ARA152" s="8"/>
      <c r="ARB152" s="8"/>
      <c r="ARC152" s="8"/>
      <c r="ARD152" s="8"/>
      <c r="ARE152" s="8"/>
      <c r="ARF152" s="8"/>
      <c r="ARG152" s="8"/>
      <c r="ARH152" s="8"/>
      <c r="ARI152" s="8"/>
      <c r="ARJ152" s="8"/>
      <c r="ARK152" s="8"/>
      <c r="ARL152" s="8"/>
      <c r="ARM152" s="8"/>
      <c r="ARN152" s="8"/>
      <c r="ARO152" s="8"/>
      <c r="ARP152" s="8"/>
      <c r="ARQ152" s="8"/>
      <c r="ARR152" s="8"/>
      <c r="ARS152" s="8"/>
      <c r="ART152" s="8"/>
      <c r="ARU152" s="8"/>
      <c r="ARV152" s="8"/>
      <c r="ARW152" s="8"/>
      <c r="ARX152" s="8"/>
      <c r="ARY152" s="8"/>
      <c r="ARZ152" s="8"/>
      <c r="ASA152" s="8"/>
      <c r="ASB152" s="8"/>
      <c r="ASC152" s="8"/>
      <c r="ASD152" s="8"/>
      <c r="ASE152" s="8"/>
      <c r="ASF152" s="8"/>
      <c r="ASG152" s="8"/>
      <c r="ASH152" s="8"/>
      <c r="ASI152" s="8"/>
      <c r="ASJ152" s="8"/>
      <c r="ASK152" s="8"/>
      <c r="ASL152" s="8"/>
      <c r="ASM152" s="8"/>
      <c r="ASN152" s="8"/>
      <c r="ASO152" s="8"/>
      <c r="ASP152" s="8"/>
      <c r="ASQ152" s="8"/>
      <c r="ASR152" s="8"/>
      <c r="ASS152" s="8"/>
      <c r="AST152" s="8"/>
      <c r="ASU152" s="8"/>
      <c r="ASV152" s="8"/>
      <c r="ASW152" s="8"/>
      <c r="ASX152" s="8"/>
      <c r="ASY152" s="8"/>
      <c r="ASZ152" s="8"/>
      <c r="ATA152" s="8"/>
      <c r="ATB152" s="8"/>
      <c r="ATC152" s="8"/>
      <c r="ATD152" s="8"/>
      <c r="ATE152" s="8"/>
      <c r="ATF152" s="8"/>
      <c r="ATG152" s="8"/>
      <c r="ATH152" s="8"/>
      <c r="ATI152" s="8"/>
      <c r="ATJ152" s="8"/>
      <c r="ATK152" s="8"/>
      <c r="ATL152" s="8"/>
      <c r="ATM152" s="8"/>
      <c r="ATN152" s="8"/>
      <c r="ATO152" s="8"/>
      <c r="ATP152" s="8"/>
      <c r="ATQ152" s="8"/>
      <c r="ATR152" s="8"/>
      <c r="ATS152" s="8"/>
      <c r="ATT152" s="8"/>
      <c r="ATU152" s="8"/>
      <c r="ATV152" s="8"/>
      <c r="ATW152" s="8"/>
      <c r="ATX152" s="8"/>
      <c r="ATY152" s="8"/>
      <c r="ATZ152" s="8"/>
      <c r="AUA152" s="8"/>
      <c r="AUB152" s="8"/>
      <c r="AUC152" s="8"/>
      <c r="AUD152" s="8"/>
      <c r="AUE152" s="8"/>
      <c r="AUF152" s="8"/>
      <c r="AUG152" s="8"/>
      <c r="AUH152" s="8"/>
      <c r="AUI152" s="8"/>
      <c r="AUJ152" s="8"/>
      <c r="AUK152" s="8"/>
      <c r="AUL152" s="8"/>
      <c r="AUM152" s="8"/>
      <c r="AUN152" s="8"/>
      <c r="AUO152" s="8"/>
      <c r="AUP152" s="8"/>
      <c r="AUQ152" s="8"/>
      <c r="AUR152" s="8"/>
      <c r="AUS152" s="8"/>
      <c r="AUT152" s="8"/>
      <c r="AUU152" s="8"/>
      <c r="AUV152" s="8"/>
      <c r="AUW152" s="8"/>
      <c r="AUX152" s="8"/>
      <c r="AUY152" s="8"/>
      <c r="AUZ152" s="8"/>
      <c r="AVA152" s="8"/>
      <c r="AVB152" s="8"/>
      <c r="AVC152" s="8"/>
      <c r="AVD152" s="8"/>
      <c r="AVE152" s="8"/>
      <c r="AVF152" s="8"/>
      <c r="AVG152" s="8"/>
      <c r="AVH152" s="8"/>
      <c r="AVI152" s="8"/>
      <c r="AVJ152" s="8"/>
      <c r="AVK152" s="8"/>
      <c r="AVL152" s="8"/>
      <c r="AVM152" s="8"/>
      <c r="AVN152" s="8"/>
      <c r="AVO152" s="8"/>
      <c r="AVP152" s="8"/>
      <c r="AVQ152" s="8"/>
      <c r="AVR152" s="8"/>
      <c r="AVS152" s="8"/>
      <c r="AVT152" s="8"/>
      <c r="AVU152" s="8"/>
      <c r="AVV152" s="8"/>
      <c r="AVW152" s="8"/>
      <c r="AVX152" s="8"/>
      <c r="AVY152" s="8"/>
      <c r="AVZ152" s="8"/>
      <c r="AWA152" s="8"/>
      <c r="AWB152" s="8"/>
      <c r="AWC152" s="8"/>
      <c r="AWD152" s="8"/>
      <c r="AWE152" s="8"/>
      <c r="AWF152" s="8"/>
      <c r="AWG152" s="8"/>
      <c r="AWH152" s="8"/>
      <c r="AWI152" s="8"/>
      <c r="AWJ152" s="8"/>
      <c r="AWK152" s="8"/>
      <c r="AWL152" s="8"/>
      <c r="AWM152" s="8"/>
      <c r="AWN152" s="8"/>
      <c r="AWO152" s="8"/>
      <c r="AWP152" s="8"/>
      <c r="AWQ152" s="8"/>
      <c r="AWR152" s="8"/>
      <c r="AWS152" s="8"/>
      <c r="AWT152" s="8"/>
      <c r="AWU152" s="8"/>
      <c r="AWV152" s="8"/>
      <c r="AWW152" s="8"/>
      <c r="AWX152" s="8"/>
      <c r="AWY152" s="8"/>
      <c r="AWZ152" s="8"/>
      <c r="AXA152" s="8"/>
      <c r="AXB152" s="8"/>
      <c r="AXC152" s="8"/>
      <c r="AXD152" s="8"/>
      <c r="AXE152" s="8"/>
      <c r="AXF152" s="8"/>
      <c r="AXG152" s="8"/>
      <c r="AXH152" s="8"/>
      <c r="AXI152" s="8"/>
      <c r="AXJ152" s="8"/>
      <c r="AXK152" s="8"/>
      <c r="AXL152" s="8"/>
      <c r="AXM152" s="8"/>
      <c r="AXN152" s="8"/>
      <c r="AXO152" s="8"/>
      <c r="AXP152" s="8"/>
      <c r="AXQ152" s="8"/>
      <c r="AXR152" s="8"/>
      <c r="AXS152" s="8"/>
      <c r="AXT152" s="8"/>
      <c r="AXU152" s="8"/>
      <c r="AXV152" s="8"/>
      <c r="AXW152" s="8"/>
      <c r="AXX152" s="8"/>
      <c r="AXY152" s="8"/>
      <c r="AXZ152" s="8"/>
      <c r="AYA152" s="8"/>
      <c r="AYB152" s="8"/>
      <c r="AYC152" s="8"/>
      <c r="AYD152" s="8"/>
      <c r="AYE152" s="8"/>
      <c r="AYF152" s="8"/>
      <c r="AYG152" s="8"/>
      <c r="AYH152" s="8"/>
      <c r="AYI152" s="8"/>
      <c r="AYJ152" s="8"/>
      <c r="AYK152" s="8"/>
      <c r="AYL152" s="8"/>
      <c r="AYM152" s="8"/>
      <c r="AYN152" s="8"/>
      <c r="AYO152" s="8"/>
      <c r="AYP152" s="8"/>
      <c r="AYQ152" s="8"/>
      <c r="AYR152" s="8"/>
      <c r="AYS152" s="8"/>
      <c r="AYT152" s="8"/>
      <c r="AYU152" s="8"/>
      <c r="AYV152" s="8"/>
      <c r="AYW152" s="8"/>
      <c r="AYX152" s="8"/>
      <c r="AYY152" s="8"/>
      <c r="AYZ152" s="8"/>
      <c r="AZA152" s="8"/>
      <c r="AZB152" s="8"/>
      <c r="AZC152" s="8"/>
      <c r="AZD152" s="8"/>
      <c r="AZE152" s="8"/>
      <c r="AZF152" s="8"/>
      <c r="AZG152" s="8"/>
      <c r="AZH152" s="8"/>
      <c r="AZI152" s="8"/>
      <c r="AZJ152" s="8"/>
      <c r="AZK152" s="8"/>
      <c r="AZL152" s="8"/>
      <c r="AZM152" s="8"/>
      <c r="AZN152" s="8"/>
      <c r="AZO152" s="8"/>
      <c r="AZP152" s="8"/>
      <c r="AZQ152" s="8"/>
      <c r="AZR152" s="8"/>
      <c r="AZS152" s="8"/>
      <c r="AZT152" s="8"/>
      <c r="AZU152" s="8"/>
      <c r="AZV152" s="8"/>
      <c r="AZW152" s="8"/>
      <c r="AZX152" s="8"/>
      <c r="AZY152" s="8"/>
      <c r="AZZ152" s="8"/>
      <c r="BAA152" s="8"/>
      <c r="BAB152" s="8"/>
      <c r="BAC152" s="8"/>
      <c r="BAD152" s="8"/>
      <c r="BAE152" s="8"/>
      <c r="BAF152" s="8"/>
      <c r="BAG152" s="8"/>
      <c r="BAH152" s="8"/>
      <c r="BAI152" s="8"/>
      <c r="BAJ152" s="8"/>
      <c r="BAK152" s="8"/>
      <c r="BAL152" s="8"/>
      <c r="BAM152" s="8"/>
      <c r="BAN152" s="8"/>
      <c r="BAO152" s="8"/>
      <c r="BAP152" s="8"/>
      <c r="BAQ152" s="8"/>
      <c r="BAR152" s="8"/>
      <c r="BAS152" s="8"/>
      <c r="BAT152" s="8"/>
      <c r="BAU152" s="8"/>
      <c r="BAV152" s="8"/>
      <c r="BAW152" s="8"/>
      <c r="BAX152" s="8"/>
      <c r="BAY152" s="8"/>
      <c r="BAZ152" s="8"/>
      <c r="BBA152" s="8"/>
      <c r="BBB152" s="8"/>
      <c r="BBC152" s="8"/>
      <c r="BBD152" s="8"/>
      <c r="BBE152" s="8"/>
      <c r="BBF152" s="8"/>
      <c r="BBG152" s="8"/>
      <c r="BBH152" s="8"/>
      <c r="BBI152" s="8"/>
      <c r="BBJ152" s="8"/>
      <c r="BBK152" s="8"/>
      <c r="BBL152" s="8"/>
      <c r="BBM152" s="8"/>
      <c r="BBN152" s="8"/>
      <c r="BBO152" s="8"/>
      <c r="BBP152" s="8"/>
      <c r="BBQ152" s="8"/>
      <c r="BBR152" s="8"/>
      <c r="BBS152" s="8"/>
      <c r="BBT152" s="8"/>
      <c r="BBU152" s="8"/>
      <c r="BBV152" s="8"/>
      <c r="BBW152" s="8"/>
      <c r="BBX152" s="8"/>
      <c r="BBY152" s="8"/>
      <c r="BBZ152" s="8"/>
      <c r="BCA152" s="8"/>
      <c r="BCB152" s="8"/>
      <c r="BCC152" s="8"/>
      <c r="BCD152" s="8"/>
      <c r="BCE152" s="8"/>
      <c r="BCF152" s="8"/>
      <c r="BCG152" s="8"/>
      <c r="BCH152" s="8"/>
      <c r="BCI152" s="8"/>
      <c r="BCJ152" s="8"/>
      <c r="BCK152" s="8"/>
      <c r="BCL152" s="8"/>
      <c r="BCM152" s="8"/>
      <c r="BCN152" s="8"/>
      <c r="BCO152" s="8"/>
      <c r="BCP152" s="8"/>
      <c r="BCQ152" s="8"/>
      <c r="BCR152" s="8"/>
      <c r="BCS152" s="8"/>
      <c r="BCT152" s="8"/>
      <c r="BCU152" s="8"/>
      <c r="BCV152" s="8"/>
      <c r="BCW152" s="8"/>
      <c r="BCX152" s="8"/>
      <c r="BCY152" s="8"/>
      <c r="BCZ152" s="8"/>
      <c r="BDA152" s="8"/>
      <c r="BDB152" s="8"/>
      <c r="BDC152" s="8"/>
      <c r="BDD152" s="8"/>
      <c r="BDE152" s="8"/>
      <c r="BDF152" s="8"/>
      <c r="BDG152" s="8"/>
      <c r="BDH152" s="8"/>
      <c r="BDI152" s="8"/>
      <c r="BDJ152" s="8"/>
      <c r="BDK152" s="8"/>
      <c r="BDL152" s="8"/>
      <c r="BDM152" s="8"/>
      <c r="BDN152" s="8"/>
      <c r="BDO152" s="8"/>
      <c r="BDP152" s="8"/>
      <c r="BDQ152" s="8"/>
      <c r="BDR152" s="8"/>
      <c r="BDS152" s="8"/>
      <c r="BDT152" s="8"/>
      <c r="BDU152" s="8"/>
      <c r="BDV152" s="8"/>
      <c r="BDW152" s="8"/>
      <c r="BDX152" s="8"/>
      <c r="BDY152" s="8"/>
      <c r="BDZ152" s="8"/>
      <c r="BEA152" s="8"/>
      <c r="BEB152" s="8"/>
      <c r="BEC152" s="8"/>
      <c r="BED152" s="8"/>
      <c r="BEE152" s="8"/>
      <c r="BEF152" s="8"/>
      <c r="BEG152" s="8"/>
      <c r="BEH152" s="8"/>
      <c r="BEI152" s="8"/>
      <c r="BEJ152" s="8"/>
      <c r="BEK152" s="8"/>
      <c r="BEL152" s="8"/>
      <c r="BEM152" s="8"/>
      <c r="BEN152" s="8"/>
      <c r="BEO152" s="8"/>
      <c r="BEP152" s="8"/>
      <c r="BEQ152" s="8"/>
      <c r="BER152" s="8"/>
      <c r="BES152" s="8"/>
      <c r="BET152" s="8"/>
      <c r="BEU152" s="8"/>
      <c r="BEV152" s="8"/>
      <c r="BEW152" s="8"/>
      <c r="BEX152" s="8"/>
      <c r="BEY152" s="8"/>
      <c r="BEZ152" s="8"/>
      <c r="BFA152" s="8"/>
      <c r="BFB152" s="8"/>
      <c r="BFC152" s="8"/>
      <c r="BFD152" s="8"/>
      <c r="BFE152" s="8"/>
      <c r="BFF152" s="8"/>
      <c r="BFG152" s="8"/>
      <c r="BFH152" s="8"/>
      <c r="BFI152" s="8"/>
      <c r="BFJ152" s="8"/>
      <c r="BFK152" s="8"/>
      <c r="BFL152" s="8"/>
      <c r="BFM152" s="8"/>
      <c r="BFN152" s="8"/>
      <c r="BFO152" s="8"/>
      <c r="BFP152" s="8"/>
      <c r="BFQ152" s="8"/>
      <c r="BFR152" s="8"/>
      <c r="BFS152" s="8"/>
      <c r="BFT152" s="8"/>
      <c r="BFU152" s="8"/>
      <c r="BFV152" s="8"/>
      <c r="BFW152" s="8"/>
      <c r="BFX152" s="8"/>
      <c r="BFY152" s="8"/>
      <c r="BFZ152" s="8"/>
      <c r="BGA152" s="8"/>
      <c r="BGB152" s="8"/>
      <c r="BGC152" s="8"/>
      <c r="BGD152" s="8"/>
      <c r="BGE152" s="8"/>
      <c r="BGF152" s="8"/>
      <c r="BGG152" s="8"/>
      <c r="BGH152" s="8"/>
      <c r="BGI152" s="8"/>
      <c r="BGJ152" s="8"/>
      <c r="BGK152" s="8"/>
      <c r="BGL152" s="8"/>
      <c r="BGM152" s="8"/>
      <c r="BGN152" s="8"/>
      <c r="BGO152" s="8"/>
      <c r="BGP152" s="8"/>
      <c r="BGQ152" s="8"/>
      <c r="BGR152" s="8"/>
      <c r="BGS152" s="8"/>
      <c r="BGT152" s="8"/>
    </row>
    <row r="153" spans="1:1554" s="6" customFormat="1" ht="22.5" customHeight="1" x14ac:dyDescent="0.4">
      <c r="A153" s="704"/>
      <c r="B153" s="705"/>
      <c r="C153" s="380"/>
      <c r="D153" s="381"/>
      <c r="E153" s="385"/>
      <c r="F153" s="386"/>
      <c r="G153" s="386"/>
      <c r="H153" s="386"/>
      <c r="I153" s="386"/>
      <c r="J153" s="386"/>
      <c r="K153" s="386"/>
      <c r="L153" s="386"/>
      <c r="M153" s="386"/>
      <c r="N153" s="386"/>
      <c r="O153" s="386"/>
      <c r="P153" s="386"/>
      <c r="Q153" s="386"/>
      <c r="R153" s="386"/>
      <c r="S153" s="386"/>
      <c r="T153" s="386"/>
      <c r="U153" s="387"/>
      <c r="V153" s="391"/>
      <c r="W153" s="392"/>
      <c r="X153" s="392"/>
      <c r="Y153" s="392"/>
      <c r="Z153" s="392"/>
      <c r="AA153" s="392"/>
      <c r="AB153" s="393"/>
      <c r="AC153" s="397"/>
      <c r="AD153" s="398"/>
      <c r="AE153" s="399"/>
      <c r="AF153" s="397"/>
      <c r="AG153" s="398"/>
      <c r="AH153" s="399"/>
      <c r="AI153" s="397"/>
      <c r="AJ153" s="398"/>
      <c r="AK153" s="399"/>
      <c r="AL153" s="710"/>
      <c r="AM153" s="711"/>
      <c r="AN153" s="711"/>
      <c r="AO153" s="711"/>
      <c r="AP153" s="711"/>
      <c r="AQ153" s="711"/>
      <c r="AR153" s="711"/>
      <c r="AS153" s="712"/>
      <c r="AT153" s="74"/>
      <c r="AU153" s="636"/>
      <c r="AV153" s="636"/>
      <c r="AW153" s="636"/>
      <c r="AX153" s="636"/>
      <c r="AY153" s="636"/>
      <c r="AZ153" s="74"/>
      <c r="BA153" s="74"/>
      <c r="BB153" s="74"/>
      <c r="BC153" s="74"/>
      <c r="BD153" s="74"/>
      <c r="BE153" s="74"/>
      <c r="BF153" s="74"/>
      <c r="BG153" s="74"/>
      <c r="BH153" s="74"/>
      <c r="BI153" s="74"/>
      <c r="BJ153" s="74"/>
      <c r="BK153" s="74"/>
      <c r="BL153" s="74"/>
      <c r="BM153" s="74"/>
      <c r="BN153" s="74"/>
      <c r="BO153" s="74"/>
      <c r="BP153" s="74"/>
      <c r="BQ153" s="74"/>
      <c r="BR153" s="74"/>
      <c r="BS153" s="74"/>
      <c r="BT153" s="74"/>
      <c r="BU153" s="74"/>
      <c r="BV153" s="74"/>
      <c r="BW153" s="74"/>
      <c r="BX153" s="74"/>
      <c r="BY153" s="74"/>
      <c r="BZ153" s="74"/>
      <c r="CA153" s="74"/>
      <c r="CB153" s="74"/>
      <c r="CC153" s="74"/>
      <c r="CD153" s="74"/>
      <c r="CE153" s="74"/>
      <c r="CF153" s="74"/>
      <c r="CG153" s="74"/>
      <c r="CH153" s="74"/>
      <c r="CI153" s="74"/>
      <c r="CJ153" s="74"/>
      <c r="CK153" s="74"/>
      <c r="CL153" s="74"/>
      <c r="CM153" s="74"/>
      <c r="CN153" s="74"/>
      <c r="CO153" s="74"/>
      <c r="CP153" s="74"/>
      <c r="CQ153" s="74"/>
      <c r="CR153" s="74"/>
      <c r="CS153" s="74"/>
      <c r="CT153" s="74"/>
      <c r="CU153" s="74"/>
      <c r="CV153" s="74"/>
      <c r="CW153" s="74"/>
      <c r="CX153" s="74"/>
      <c r="CY153" s="74"/>
      <c r="CZ153" s="74"/>
      <c r="DA153" s="74"/>
      <c r="DB153" s="74"/>
      <c r="DC153" s="74"/>
      <c r="DD153" s="74"/>
      <c r="DE153" s="74"/>
      <c r="DF153" s="74"/>
      <c r="DG153" s="74"/>
      <c r="DH153" s="74"/>
      <c r="DI153" s="74"/>
      <c r="DJ153" s="74"/>
      <c r="DK153" s="74"/>
      <c r="DL153" s="74"/>
      <c r="DM153" s="74"/>
      <c r="DN153" s="74"/>
      <c r="DO153" s="74"/>
      <c r="DP153" s="74"/>
      <c r="DQ153" s="74"/>
      <c r="DR153" s="74"/>
      <c r="DS153" s="74"/>
      <c r="DT153" s="74"/>
      <c r="DU153" s="74"/>
      <c r="DV153" s="74"/>
      <c r="DW153" s="74"/>
      <c r="DX153" s="74"/>
      <c r="DY153" s="74"/>
      <c r="DZ153" s="74"/>
      <c r="EA153" s="74"/>
      <c r="EB153" s="74"/>
      <c r="EC153" s="74"/>
      <c r="ED153" s="74"/>
      <c r="EE153" s="74"/>
      <c r="EF153" s="74"/>
      <c r="EG153" s="74"/>
      <c r="EH153" s="74"/>
      <c r="EI153" s="74"/>
      <c r="EJ153" s="74"/>
      <c r="EK153" s="74"/>
      <c r="EL153" s="74"/>
      <c r="EM153" s="74"/>
      <c r="EN153" s="74"/>
      <c r="EO153" s="74"/>
      <c r="EP153" s="74"/>
      <c r="EQ153" s="74"/>
      <c r="ER153" s="74"/>
      <c r="ES153" s="74"/>
      <c r="ET153" s="74"/>
      <c r="EU153" s="74"/>
      <c r="EV153" s="74"/>
      <c r="EW153" s="74"/>
      <c r="EX153" s="74"/>
      <c r="EY153" s="74"/>
      <c r="EZ153" s="74"/>
      <c r="FA153" s="74"/>
      <c r="FB153" s="74"/>
      <c r="FC153" s="74"/>
      <c r="FD153" s="74"/>
      <c r="FE153" s="74"/>
      <c r="FF153" s="74"/>
      <c r="FG153" s="74"/>
      <c r="FH153" s="74"/>
      <c r="FI153" s="74"/>
      <c r="FJ153" s="74"/>
      <c r="FK153" s="74"/>
      <c r="FL153" s="74"/>
      <c r="FM153" s="74"/>
      <c r="FN153" s="74"/>
      <c r="FO153" s="74"/>
      <c r="FP153" s="74"/>
      <c r="FQ153" s="74"/>
      <c r="FR153" s="74"/>
      <c r="FS153" s="74"/>
      <c r="FT153" s="74"/>
      <c r="FU153" s="74"/>
      <c r="FV153" s="74"/>
      <c r="FW153" s="74"/>
      <c r="FX153" s="74"/>
      <c r="FY153" s="74"/>
      <c r="FZ153" s="74"/>
      <c r="GA153" s="74"/>
      <c r="GB153" s="74"/>
      <c r="GC153" s="74"/>
      <c r="GD153" s="74"/>
      <c r="GE153" s="74"/>
      <c r="GF153" s="74"/>
      <c r="GG153" s="74"/>
      <c r="GH153" s="74"/>
      <c r="GI153" s="74"/>
      <c r="GJ153" s="74"/>
      <c r="GK153" s="74"/>
      <c r="GL153" s="74"/>
      <c r="GM153" s="74"/>
      <c r="GN153" s="74"/>
      <c r="GO153" s="74"/>
      <c r="GP153" s="74"/>
      <c r="GQ153" s="74"/>
      <c r="GR153" s="74"/>
      <c r="GS153" s="74"/>
      <c r="GT153" s="74"/>
      <c r="GU153" s="74"/>
      <c r="GV153" s="74"/>
      <c r="GW153" s="74"/>
      <c r="GX153" s="74"/>
      <c r="GY153" s="74"/>
      <c r="GZ153" s="74"/>
      <c r="HA153" s="74"/>
      <c r="HB153" s="74"/>
      <c r="HC153" s="74"/>
      <c r="HD153" s="74"/>
      <c r="HE153" s="74"/>
      <c r="HF153" s="74"/>
      <c r="HG153" s="74"/>
      <c r="HH153" s="74"/>
      <c r="HI153" s="74"/>
      <c r="HJ153" s="74"/>
      <c r="HK153" s="74"/>
      <c r="HL153" s="74"/>
      <c r="HM153" s="74"/>
      <c r="HN153" s="74"/>
      <c r="HO153" s="74"/>
      <c r="HP153" s="74"/>
      <c r="HQ153" s="74"/>
      <c r="HR153" s="74"/>
      <c r="HS153" s="74"/>
      <c r="HT153" s="74"/>
      <c r="HU153" s="74"/>
      <c r="HV153" s="74"/>
      <c r="HW153" s="74"/>
      <c r="HX153" s="74"/>
      <c r="HY153" s="74"/>
      <c r="HZ153" s="74"/>
      <c r="IA153" s="74"/>
      <c r="IB153" s="74"/>
      <c r="IC153" s="74"/>
      <c r="ID153" s="74"/>
      <c r="IE153" s="74"/>
      <c r="IF153" s="74"/>
      <c r="IG153" s="74"/>
      <c r="IH153" s="74"/>
      <c r="II153" s="74"/>
      <c r="IJ153" s="74"/>
      <c r="IK153" s="74"/>
      <c r="IL153" s="74"/>
      <c r="IM153" s="74"/>
      <c r="IN153" s="74"/>
      <c r="IO153" s="74"/>
      <c r="IP153" s="74"/>
      <c r="IQ153" s="74"/>
      <c r="IR153" s="74"/>
      <c r="IS153" s="74"/>
      <c r="IT153" s="74"/>
      <c r="IU153" s="74"/>
      <c r="IV153" s="74"/>
      <c r="IW153" s="74"/>
      <c r="IX153" s="74"/>
      <c r="IY153" s="74"/>
      <c r="IZ153" s="74"/>
      <c r="JA153" s="74"/>
      <c r="JB153" s="74"/>
      <c r="JC153" s="74"/>
      <c r="JD153" s="74"/>
      <c r="JE153" s="74"/>
      <c r="JF153" s="74"/>
      <c r="JG153" s="74"/>
      <c r="JH153" s="74"/>
      <c r="JI153" s="74"/>
      <c r="JJ153" s="74"/>
      <c r="JK153" s="74"/>
      <c r="JL153" s="74"/>
      <c r="JM153" s="74"/>
      <c r="JN153" s="74"/>
      <c r="JO153" s="74"/>
      <c r="JP153" s="74"/>
      <c r="JQ153" s="74"/>
      <c r="JR153" s="74"/>
      <c r="JS153" s="74"/>
      <c r="JT153" s="74"/>
      <c r="JU153" s="74"/>
      <c r="JV153" s="74"/>
      <c r="JW153" s="74"/>
      <c r="JX153" s="74"/>
      <c r="JY153" s="74"/>
      <c r="JZ153" s="74"/>
      <c r="KA153" s="74"/>
      <c r="KB153" s="74"/>
      <c r="KC153" s="74"/>
      <c r="KD153" s="74"/>
      <c r="KE153" s="74"/>
      <c r="KF153" s="74"/>
      <c r="KG153" s="74"/>
      <c r="KH153" s="74"/>
      <c r="KI153" s="74"/>
      <c r="KJ153" s="74"/>
      <c r="KK153" s="74"/>
      <c r="KL153" s="74"/>
      <c r="KM153" s="74"/>
      <c r="KN153" s="74"/>
      <c r="KO153" s="74"/>
      <c r="KP153" s="74"/>
      <c r="KQ153" s="74"/>
      <c r="KR153" s="74"/>
      <c r="KS153" s="74"/>
      <c r="KT153" s="74"/>
      <c r="KU153" s="74"/>
      <c r="KV153" s="74"/>
      <c r="KW153" s="74"/>
      <c r="KX153" s="74"/>
      <c r="KY153" s="74"/>
      <c r="KZ153" s="74"/>
      <c r="LA153" s="74"/>
      <c r="LB153" s="74"/>
      <c r="LC153" s="74"/>
      <c r="LD153" s="74"/>
      <c r="LE153" s="74"/>
      <c r="LF153" s="74"/>
      <c r="LG153" s="74"/>
      <c r="LH153" s="74"/>
      <c r="LI153" s="74"/>
      <c r="LJ153" s="74"/>
      <c r="LK153" s="74"/>
      <c r="LL153" s="74"/>
      <c r="LM153" s="74"/>
      <c r="LN153" s="74"/>
      <c r="LO153" s="74"/>
      <c r="LP153" s="74"/>
      <c r="LQ153" s="74"/>
      <c r="LR153" s="74"/>
      <c r="LS153" s="74"/>
      <c r="LT153" s="74"/>
      <c r="LU153" s="74"/>
      <c r="LV153" s="74"/>
      <c r="LW153" s="74"/>
      <c r="LX153" s="74"/>
      <c r="LY153" s="74"/>
      <c r="LZ153" s="74"/>
      <c r="MA153" s="74"/>
      <c r="MB153" s="74"/>
      <c r="MC153" s="74"/>
      <c r="MD153" s="74"/>
      <c r="ME153" s="74"/>
      <c r="MF153" s="74"/>
      <c r="MG153" s="74"/>
      <c r="MH153" s="74"/>
      <c r="MI153" s="74"/>
      <c r="MJ153" s="74"/>
      <c r="MK153" s="74"/>
      <c r="ML153" s="74"/>
      <c r="MM153" s="74"/>
      <c r="MN153" s="74"/>
      <c r="MO153" s="74"/>
      <c r="MP153" s="74"/>
      <c r="MQ153" s="74"/>
      <c r="MR153" s="74"/>
      <c r="MS153" s="74"/>
      <c r="MT153" s="74"/>
      <c r="MU153" s="74"/>
      <c r="MV153" s="74"/>
      <c r="MW153" s="74"/>
      <c r="MX153" s="74"/>
      <c r="MY153" s="74"/>
      <c r="MZ153" s="74"/>
      <c r="NA153" s="74"/>
      <c r="NB153" s="74"/>
      <c r="NC153" s="74"/>
      <c r="ND153" s="74"/>
      <c r="NE153" s="74"/>
      <c r="NF153" s="74"/>
      <c r="NG153" s="74"/>
      <c r="NH153" s="74"/>
      <c r="NI153" s="74"/>
      <c r="NJ153" s="74"/>
      <c r="NK153" s="74"/>
      <c r="NL153" s="74"/>
      <c r="NM153" s="74"/>
      <c r="NN153" s="74"/>
      <c r="NO153" s="74"/>
      <c r="NP153" s="74"/>
      <c r="NQ153" s="74"/>
      <c r="NR153" s="74"/>
      <c r="NS153" s="74"/>
      <c r="NT153" s="74"/>
      <c r="NU153" s="74"/>
      <c r="NV153" s="74"/>
      <c r="NW153" s="74"/>
      <c r="NX153" s="74"/>
      <c r="NY153" s="74"/>
      <c r="NZ153" s="74"/>
      <c r="OA153" s="74"/>
      <c r="OB153" s="74"/>
      <c r="OC153" s="74"/>
      <c r="OD153" s="74"/>
      <c r="OE153" s="74"/>
      <c r="OF153" s="74"/>
      <c r="OG153" s="74"/>
      <c r="OH153" s="74"/>
      <c r="OI153" s="74"/>
      <c r="OJ153" s="74"/>
      <c r="OK153" s="74"/>
      <c r="OL153" s="74"/>
      <c r="OM153" s="74"/>
      <c r="ON153" s="74"/>
      <c r="OO153" s="74"/>
      <c r="OP153" s="74"/>
      <c r="OQ153" s="74"/>
      <c r="OR153" s="74"/>
      <c r="OS153" s="74"/>
      <c r="OT153" s="74"/>
      <c r="OU153" s="74"/>
      <c r="OV153" s="74"/>
      <c r="OW153" s="74"/>
      <c r="OX153" s="74"/>
      <c r="OY153" s="74"/>
      <c r="OZ153" s="74"/>
      <c r="PA153" s="74"/>
      <c r="PB153" s="74"/>
      <c r="PC153" s="74"/>
      <c r="PD153" s="74"/>
      <c r="PE153" s="74"/>
      <c r="PF153" s="74"/>
      <c r="PG153" s="74"/>
      <c r="PH153" s="74"/>
      <c r="PI153" s="74"/>
      <c r="PJ153" s="74"/>
      <c r="PK153" s="74"/>
      <c r="PL153" s="74"/>
      <c r="PM153" s="74"/>
      <c r="PN153" s="74"/>
      <c r="PO153" s="74"/>
      <c r="PP153" s="74"/>
      <c r="PQ153" s="74"/>
      <c r="PR153" s="74"/>
      <c r="PS153" s="74"/>
      <c r="PT153" s="74"/>
      <c r="PU153" s="74"/>
      <c r="PV153" s="74"/>
      <c r="PW153" s="74"/>
      <c r="PX153" s="74"/>
      <c r="PY153" s="74"/>
      <c r="PZ153" s="74"/>
      <c r="QA153" s="74"/>
      <c r="QB153" s="74"/>
      <c r="QC153" s="74"/>
      <c r="QD153" s="74"/>
      <c r="QE153" s="74"/>
      <c r="QF153" s="74"/>
      <c r="QG153" s="74"/>
      <c r="QH153" s="74"/>
      <c r="QI153" s="74"/>
      <c r="QJ153" s="74"/>
      <c r="QK153" s="74"/>
      <c r="QL153" s="74"/>
      <c r="QM153" s="74"/>
      <c r="QN153" s="74"/>
      <c r="QO153" s="74"/>
      <c r="QP153" s="74"/>
      <c r="QQ153" s="74"/>
      <c r="QR153" s="74"/>
      <c r="QS153" s="74"/>
      <c r="QT153" s="74"/>
      <c r="QU153" s="74"/>
      <c r="QV153" s="74"/>
      <c r="QW153" s="74"/>
      <c r="QX153" s="74"/>
      <c r="QY153" s="74"/>
      <c r="QZ153" s="74"/>
      <c r="RA153" s="74"/>
      <c r="RB153" s="74"/>
      <c r="RC153" s="74"/>
      <c r="RD153" s="74"/>
      <c r="RE153" s="74"/>
      <c r="RF153" s="74"/>
      <c r="RG153" s="74"/>
      <c r="RH153" s="74"/>
      <c r="RI153" s="74"/>
      <c r="RJ153" s="74"/>
      <c r="RK153" s="74"/>
      <c r="RL153" s="74"/>
      <c r="RM153" s="74"/>
      <c r="RN153" s="74"/>
      <c r="RO153" s="74"/>
      <c r="RP153" s="74"/>
      <c r="RQ153" s="74"/>
      <c r="RR153" s="74"/>
      <c r="RS153" s="74"/>
      <c r="RT153" s="74"/>
      <c r="RU153" s="74"/>
      <c r="RV153" s="74"/>
      <c r="RW153" s="74"/>
      <c r="RX153" s="74"/>
      <c r="RY153" s="74"/>
      <c r="RZ153" s="74"/>
      <c r="SA153" s="74"/>
      <c r="SB153" s="74"/>
      <c r="SC153" s="74"/>
      <c r="SD153" s="74"/>
      <c r="SE153" s="74"/>
      <c r="SF153" s="74"/>
      <c r="SG153" s="74"/>
      <c r="SH153" s="74"/>
      <c r="SI153" s="74"/>
      <c r="SJ153" s="74"/>
      <c r="SK153" s="74"/>
      <c r="SL153" s="74"/>
      <c r="SM153" s="74"/>
      <c r="SN153" s="74"/>
      <c r="SO153" s="74"/>
      <c r="SP153" s="74"/>
      <c r="SQ153" s="74"/>
      <c r="SR153" s="74"/>
      <c r="SS153" s="74"/>
      <c r="ST153" s="74"/>
      <c r="SU153" s="74"/>
      <c r="SV153" s="74"/>
      <c r="SW153" s="74"/>
      <c r="SX153" s="74"/>
      <c r="SY153" s="74"/>
      <c r="SZ153" s="74"/>
      <c r="TA153" s="74"/>
      <c r="TB153" s="74"/>
      <c r="TC153" s="74"/>
      <c r="TD153" s="74"/>
      <c r="TE153" s="74"/>
      <c r="TF153" s="74"/>
      <c r="TG153" s="74"/>
      <c r="TH153" s="74"/>
      <c r="TI153" s="74"/>
      <c r="TJ153" s="74"/>
      <c r="TK153" s="74"/>
      <c r="TL153" s="74"/>
      <c r="TM153" s="74"/>
      <c r="TN153" s="74"/>
      <c r="TO153" s="74"/>
      <c r="TP153" s="74"/>
      <c r="TQ153" s="74"/>
      <c r="TR153" s="74"/>
      <c r="TS153" s="74"/>
      <c r="TT153" s="74"/>
      <c r="TU153" s="74"/>
      <c r="TV153" s="74"/>
      <c r="TW153" s="74"/>
      <c r="TX153" s="74"/>
      <c r="TY153" s="74"/>
      <c r="TZ153" s="74"/>
      <c r="UA153" s="74"/>
      <c r="UB153" s="74"/>
      <c r="UC153" s="74"/>
      <c r="UD153" s="74"/>
      <c r="UE153" s="74"/>
      <c r="UF153" s="74"/>
      <c r="UG153" s="74"/>
      <c r="UH153" s="74"/>
      <c r="UI153" s="74"/>
      <c r="UJ153" s="74"/>
      <c r="UK153" s="74"/>
      <c r="UL153" s="74"/>
      <c r="UM153" s="74"/>
      <c r="UN153" s="74"/>
      <c r="UO153" s="74"/>
      <c r="UP153" s="74"/>
      <c r="UQ153" s="74"/>
      <c r="UR153" s="74"/>
      <c r="US153" s="74"/>
      <c r="UT153" s="74"/>
      <c r="UU153" s="74"/>
      <c r="UV153" s="74"/>
      <c r="UW153" s="74"/>
      <c r="UX153" s="74"/>
      <c r="UY153" s="74"/>
      <c r="UZ153" s="74"/>
      <c r="VA153" s="74"/>
      <c r="VB153" s="74"/>
      <c r="VC153" s="74"/>
      <c r="VD153" s="74"/>
      <c r="VE153" s="74"/>
      <c r="VF153" s="74"/>
      <c r="VG153" s="74"/>
      <c r="VH153" s="74"/>
      <c r="VI153" s="74"/>
      <c r="VJ153" s="74"/>
      <c r="VK153" s="74"/>
      <c r="VL153" s="74"/>
      <c r="VM153" s="74"/>
      <c r="VN153" s="74"/>
      <c r="VO153" s="74"/>
      <c r="VP153" s="74"/>
      <c r="VQ153" s="74"/>
      <c r="VR153" s="74"/>
      <c r="VS153" s="74"/>
      <c r="VT153" s="74"/>
      <c r="VU153" s="74"/>
      <c r="VV153" s="74"/>
      <c r="VW153" s="74"/>
      <c r="VX153" s="74"/>
      <c r="VY153" s="74"/>
      <c r="VZ153" s="74"/>
      <c r="WA153" s="74"/>
      <c r="WB153" s="74"/>
      <c r="WC153" s="74"/>
      <c r="WD153" s="74"/>
      <c r="WE153" s="74"/>
      <c r="WF153" s="74"/>
      <c r="WG153" s="74"/>
      <c r="WH153" s="74"/>
      <c r="WI153" s="74"/>
      <c r="WJ153" s="74"/>
      <c r="WK153" s="74"/>
      <c r="WL153" s="74"/>
      <c r="WM153" s="74"/>
      <c r="WN153" s="74"/>
      <c r="WO153" s="74"/>
      <c r="WP153" s="74"/>
      <c r="WQ153" s="74"/>
      <c r="WR153" s="74"/>
      <c r="WS153" s="74"/>
      <c r="WT153" s="74"/>
      <c r="WU153" s="74"/>
      <c r="WV153" s="74"/>
      <c r="WW153" s="74"/>
      <c r="WX153" s="74"/>
      <c r="WY153" s="74"/>
      <c r="WZ153" s="74"/>
      <c r="XA153" s="74"/>
      <c r="XB153" s="74"/>
      <c r="XC153" s="74"/>
      <c r="XD153" s="74"/>
      <c r="XE153" s="74"/>
      <c r="XF153" s="74"/>
      <c r="XG153" s="74"/>
      <c r="XH153" s="74"/>
      <c r="XI153" s="74"/>
      <c r="XJ153" s="74"/>
      <c r="XK153" s="74"/>
      <c r="XL153" s="74"/>
      <c r="XM153" s="74"/>
      <c r="XN153" s="74"/>
      <c r="XO153" s="74"/>
      <c r="XP153" s="74"/>
      <c r="XQ153" s="74"/>
      <c r="XR153" s="74"/>
      <c r="XS153" s="74"/>
      <c r="XT153" s="74"/>
      <c r="XU153" s="74"/>
      <c r="XV153" s="74"/>
      <c r="XW153" s="74"/>
      <c r="XX153" s="74"/>
      <c r="XY153" s="74"/>
      <c r="XZ153" s="74"/>
      <c r="YA153" s="74"/>
      <c r="YB153" s="74"/>
      <c r="YC153" s="74"/>
      <c r="YD153" s="74"/>
      <c r="YE153" s="74"/>
      <c r="YF153" s="74"/>
      <c r="YG153" s="74"/>
      <c r="YH153" s="74"/>
      <c r="YI153" s="74"/>
      <c r="YJ153" s="74"/>
      <c r="YK153" s="74"/>
      <c r="YL153" s="74"/>
      <c r="YM153" s="74"/>
      <c r="YN153" s="74"/>
      <c r="YO153" s="74"/>
      <c r="YP153" s="74"/>
      <c r="YQ153" s="74"/>
      <c r="YR153" s="74"/>
      <c r="YS153" s="74"/>
      <c r="YT153" s="74"/>
      <c r="YU153" s="74"/>
      <c r="YV153" s="74"/>
      <c r="YW153" s="74"/>
      <c r="YX153" s="74"/>
      <c r="YY153" s="74"/>
      <c r="YZ153" s="74"/>
      <c r="ZA153" s="74"/>
      <c r="ZB153" s="74"/>
      <c r="ZC153" s="74"/>
      <c r="ZD153" s="74"/>
      <c r="ZE153" s="74"/>
      <c r="ZF153" s="74"/>
      <c r="ZG153" s="74"/>
      <c r="ZH153" s="74"/>
      <c r="ZI153" s="74"/>
      <c r="ZJ153" s="74"/>
      <c r="ZK153" s="74"/>
      <c r="ZL153" s="74"/>
      <c r="ZM153" s="74"/>
      <c r="ZN153" s="74"/>
      <c r="ZO153" s="74"/>
      <c r="ZP153" s="74"/>
      <c r="ZQ153" s="74"/>
      <c r="ZR153" s="74"/>
      <c r="ZS153" s="74"/>
      <c r="ZT153" s="74"/>
      <c r="ZU153" s="74"/>
      <c r="ZV153" s="74"/>
      <c r="ZW153" s="74"/>
      <c r="ZX153" s="74"/>
      <c r="ZY153" s="74"/>
      <c r="ZZ153" s="74"/>
      <c r="AAA153" s="74"/>
      <c r="AAB153" s="74"/>
      <c r="AAC153" s="74"/>
      <c r="AAD153" s="74"/>
      <c r="AAE153" s="74"/>
      <c r="AAF153" s="74"/>
      <c r="AAG153" s="74"/>
      <c r="AAH153" s="74"/>
      <c r="AAI153" s="74"/>
      <c r="AAJ153" s="74"/>
      <c r="AAK153" s="74"/>
      <c r="AAL153" s="74"/>
      <c r="AAM153" s="74"/>
      <c r="AAN153" s="74"/>
      <c r="AAO153" s="74"/>
      <c r="AAP153" s="74"/>
      <c r="AAQ153" s="74"/>
      <c r="AAR153" s="74"/>
      <c r="AAS153" s="74"/>
      <c r="AAT153" s="74"/>
      <c r="AAU153" s="74"/>
      <c r="AAV153" s="74"/>
      <c r="AAW153" s="74"/>
      <c r="AAX153" s="74"/>
      <c r="AAY153" s="74"/>
      <c r="AAZ153" s="74"/>
      <c r="ABA153" s="74"/>
      <c r="ABB153" s="74"/>
      <c r="ABC153" s="74"/>
      <c r="ABD153" s="74"/>
      <c r="ABE153" s="74"/>
      <c r="ABF153" s="74"/>
      <c r="ABG153" s="74"/>
      <c r="ABH153" s="74"/>
      <c r="ABI153" s="74"/>
      <c r="ABJ153" s="74"/>
      <c r="ABK153" s="74"/>
      <c r="ABL153" s="74"/>
      <c r="ABM153" s="74"/>
      <c r="ABN153" s="74"/>
      <c r="ABO153" s="74"/>
      <c r="ABP153" s="74"/>
      <c r="ABQ153" s="74"/>
      <c r="ABR153" s="74"/>
      <c r="ABS153" s="74"/>
      <c r="ABT153" s="74"/>
      <c r="ABU153" s="74"/>
      <c r="ABV153" s="74"/>
      <c r="ABW153" s="74"/>
      <c r="ABX153" s="74"/>
      <c r="ABY153" s="74"/>
      <c r="ABZ153" s="74"/>
      <c r="ACA153" s="74"/>
      <c r="ACB153" s="74"/>
      <c r="ACC153" s="74"/>
      <c r="ACD153" s="74"/>
      <c r="ACE153" s="74"/>
      <c r="ACF153" s="74"/>
      <c r="ACG153" s="74"/>
      <c r="ACH153" s="74"/>
      <c r="ACI153" s="74"/>
      <c r="ACJ153" s="74"/>
      <c r="ACK153" s="74"/>
      <c r="ACL153" s="74"/>
      <c r="ACM153" s="74"/>
      <c r="ACN153" s="74"/>
      <c r="ACO153" s="74"/>
      <c r="ACP153" s="74"/>
      <c r="ACQ153" s="74"/>
      <c r="ACR153" s="74"/>
      <c r="ACS153" s="74"/>
      <c r="ACT153" s="74"/>
      <c r="ACU153" s="74"/>
      <c r="ACV153" s="74"/>
      <c r="ACW153" s="74"/>
      <c r="ACX153" s="74"/>
      <c r="ACY153" s="74"/>
      <c r="ACZ153" s="74"/>
      <c r="ADA153" s="74"/>
      <c r="ADB153" s="74"/>
      <c r="ADC153" s="74"/>
      <c r="ADD153" s="74"/>
      <c r="ADE153" s="74"/>
      <c r="ADF153" s="74"/>
      <c r="ADG153" s="74"/>
      <c r="ADH153" s="74"/>
      <c r="ADI153" s="74"/>
      <c r="ADJ153" s="74"/>
      <c r="ADK153" s="74"/>
      <c r="ADL153" s="74"/>
      <c r="ADM153" s="74"/>
      <c r="ADN153" s="74"/>
      <c r="ADO153" s="74"/>
      <c r="ADP153" s="74"/>
      <c r="ADQ153" s="74"/>
      <c r="ADR153" s="74"/>
      <c r="ADS153" s="74"/>
      <c r="ADT153" s="74"/>
      <c r="ADU153" s="74"/>
      <c r="ADV153" s="74"/>
      <c r="ADW153" s="74"/>
      <c r="ADX153" s="74"/>
      <c r="ADY153" s="74"/>
      <c r="ADZ153" s="74"/>
      <c r="AEA153" s="74"/>
      <c r="AEB153" s="74"/>
      <c r="AEC153" s="74"/>
      <c r="AED153" s="74"/>
      <c r="AEE153" s="74"/>
      <c r="AEF153" s="74"/>
      <c r="AEG153" s="74"/>
      <c r="AEH153" s="74"/>
      <c r="AEI153" s="74"/>
      <c r="AEJ153" s="74"/>
      <c r="AEK153" s="74"/>
      <c r="AEL153" s="74"/>
      <c r="AEM153" s="74"/>
      <c r="AEN153" s="74"/>
      <c r="AEO153" s="74"/>
      <c r="AEP153" s="74"/>
      <c r="AEQ153" s="74"/>
      <c r="AER153" s="74"/>
      <c r="AES153" s="74"/>
      <c r="AET153" s="74"/>
      <c r="AEU153" s="74"/>
      <c r="AEV153" s="74"/>
      <c r="AEW153" s="74"/>
      <c r="AEX153" s="74"/>
      <c r="AEY153" s="74"/>
      <c r="AEZ153" s="74"/>
      <c r="AFA153" s="74"/>
      <c r="AFB153" s="74"/>
      <c r="AFC153" s="74"/>
      <c r="AFD153" s="74"/>
      <c r="AFE153" s="74"/>
      <c r="AFF153" s="74"/>
      <c r="AFG153" s="74"/>
      <c r="AFH153" s="74"/>
      <c r="AFI153" s="74"/>
      <c r="AFJ153" s="74"/>
      <c r="AFK153" s="74"/>
      <c r="AFL153" s="74"/>
      <c r="AFM153" s="74"/>
      <c r="AFN153" s="74"/>
      <c r="AFO153" s="74"/>
      <c r="AFP153" s="74"/>
      <c r="AFQ153" s="74"/>
      <c r="AFR153" s="74"/>
      <c r="AFS153" s="74"/>
      <c r="AFT153" s="74"/>
      <c r="AFU153" s="74"/>
      <c r="AFV153" s="74"/>
      <c r="AFW153" s="74"/>
      <c r="AFX153" s="74"/>
      <c r="AFY153" s="74"/>
      <c r="AFZ153" s="74"/>
      <c r="AGA153" s="74"/>
      <c r="AGB153" s="74"/>
      <c r="AGC153" s="74"/>
      <c r="AGD153" s="74"/>
      <c r="AGE153" s="74"/>
      <c r="AGF153" s="74"/>
      <c r="AGG153" s="74"/>
      <c r="AGH153" s="74"/>
      <c r="AGI153" s="74"/>
      <c r="AGJ153" s="74"/>
      <c r="AGK153" s="74"/>
      <c r="AGL153" s="74"/>
      <c r="AGM153" s="74"/>
      <c r="AGN153" s="74"/>
      <c r="AGO153" s="74"/>
      <c r="AGP153" s="74"/>
      <c r="AGQ153" s="74"/>
      <c r="AGR153" s="74"/>
      <c r="AGS153" s="74"/>
      <c r="AGT153" s="74"/>
      <c r="AGU153" s="74"/>
      <c r="AGV153" s="74"/>
      <c r="AGW153" s="74"/>
      <c r="AGX153" s="74"/>
      <c r="AGY153" s="74"/>
      <c r="AGZ153" s="74"/>
      <c r="AHA153" s="74"/>
      <c r="AHB153" s="74"/>
      <c r="AHC153" s="74"/>
      <c r="AHD153" s="74"/>
      <c r="AHE153" s="74"/>
      <c r="AHF153" s="74"/>
      <c r="AHG153" s="74"/>
      <c r="AHH153" s="74"/>
      <c r="AHI153" s="74"/>
      <c r="AHJ153" s="74"/>
      <c r="AHK153" s="74"/>
      <c r="AHL153" s="74"/>
      <c r="AHM153" s="74"/>
      <c r="AHN153" s="74"/>
      <c r="AHO153" s="74"/>
      <c r="AHP153" s="74"/>
      <c r="AHQ153" s="74"/>
      <c r="AHR153" s="74"/>
      <c r="AHS153" s="74"/>
      <c r="AHT153" s="74"/>
      <c r="AHU153" s="74"/>
      <c r="AHV153" s="74"/>
      <c r="AHW153" s="74"/>
      <c r="AHX153" s="74"/>
      <c r="AHY153" s="74"/>
      <c r="AHZ153" s="74"/>
      <c r="AIA153" s="74"/>
      <c r="AIB153" s="74"/>
      <c r="AIC153" s="74"/>
      <c r="AID153" s="74"/>
      <c r="AIE153" s="74"/>
      <c r="AIF153" s="74"/>
      <c r="AIG153" s="74"/>
      <c r="AIH153" s="74"/>
      <c r="AII153" s="74"/>
      <c r="AIJ153" s="74"/>
      <c r="AIK153" s="74"/>
      <c r="AIL153" s="74"/>
      <c r="AIM153" s="74"/>
      <c r="AIN153" s="74"/>
      <c r="AIO153" s="74"/>
      <c r="AIP153" s="74"/>
      <c r="AIQ153" s="74"/>
      <c r="AIR153" s="74"/>
      <c r="AIS153" s="74"/>
      <c r="AIT153" s="74"/>
      <c r="AIU153" s="74"/>
      <c r="AIV153" s="74"/>
      <c r="AIW153" s="74"/>
      <c r="AIX153" s="74"/>
      <c r="AIY153" s="74"/>
      <c r="AIZ153" s="74"/>
      <c r="AJA153" s="74"/>
      <c r="AJB153" s="74"/>
      <c r="AJC153" s="74"/>
      <c r="AJD153" s="74"/>
      <c r="AJE153" s="74"/>
      <c r="AJF153" s="74"/>
      <c r="AJG153" s="74"/>
      <c r="AJH153" s="74"/>
      <c r="AJI153" s="74"/>
      <c r="AJJ153" s="74"/>
      <c r="AJK153" s="74"/>
      <c r="AJL153" s="74"/>
      <c r="AJM153" s="74"/>
      <c r="AJN153" s="74"/>
      <c r="AJO153" s="74"/>
      <c r="AJP153" s="74"/>
      <c r="AJQ153" s="74"/>
      <c r="AJR153" s="74"/>
      <c r="AJS153" s="74"/>
      <c r="AJT153" s="74"/>
      <c r="AJU153" s="74"/>
      <c r="AJV153" s="74"/>
      <c r="AJW153" s="74"/>
      <c r="AJX153" s="74"/>
      <c r="AJY153" s="74"/>
      <c r="AJZ153" s="74"/>
      <c r="AKA153" s="74"/>
      <c r="AKB153" s="74"/>
      <c r="AKC153" s="74"/>
      <c r="AKD153" s="74"/>
      <c r="AKE153" s="74"/>
      <c r="AKF153" s="74"/>
      <c r="AKG153" s="74"/>
      <c r="AKH153" s="74"/>
      <c r="AKI153" s="74"/>
      <c r="AKJ153" s="74"/>
      <c r="AKK153" s="74"/>
      <c r="AKL153" s="74"/>
      <c r="AKM153" s="74"/>
      <c r="AKN153" s="74"/>
      <c r="AKO153" s="74"/>
      <c r="AKP153" s="74"/>
      <c r="AKQ153" s="74"/>
      <c r="AKR153" s="74"/>
      <c r="AKS153" s="74"/>
      <c r="AKT153" s="74"/>
      <c r="AKU153" s="74"/>
      <c r="AKV153" s="74"/>
      <c r="AKW153" s="74"/>
      <c r="AKX153" s="74"/>
      <c r="AKY153" s="74"/>
      <c r="AKZ153" s="74"/>
      <c r="ALA153" s="74"/>
      <c r="ALB153" s="74"/>
      <c r="ALC153" s="74"/>
      <c r="ALD153" s="74"/>
      <c r="ALE153" s="74"/>
      <c r="ALF153" s="74"/>
      <c r="ALG153" s="74"/>
      <c r="ALH153" s="74"/>
      <c r="ALI153" s="74"/>
      <c r="ALJ153" s="74"/>
      <c r="ALK153" s="74"/>
      <c r="ALL153" s="74"/>
      <c r="ALM153" s="74"/>
      <c r="ALN153" s="74"/>
      <c r="ALO153" s="74"/>
      <c r="ALP153" s="74"/>
      <c r="ALQ153" s="74"/>
      <c r="ALR153" s="74"/>
      <c r="ALS153" s="74"/>
      <c r="ALT153" s="74"/>
      <c r="ALU153" s="74"/>
      <c r="ALV153" s="74"/>
      <c r="ALW153" s="74"/>
      <c r="ALX153" s="74"/>
      <c r="ALY153" s="74"/>
      <c r="ALZ153" s="74"/>
      <c r="AMA153" s="74"/>
      <c r="AMB153" s="74"/>
      <c r="AMC153" s="74"/>
      <c r="AMD153" s="74"/>
      <c r="AME153" s="74"/>
      <c r="AMF153" s="74"/>
      <c r="AMG153" s="74"/>
      <c r="AMH153" s="74"/>
      <c r="AMI153" s="74"/>
      <c r="AMJ153" s="74"/>
      <c r="AMK153" s="74"/>
      <c r="AML153" s="74"/>
      <c r="AMM153" s="74"/>
      <c r="AMN153" s="74"/>
      <c r="AMO153" s="74"/>
      <c r="AMP153" s="74"/>
      <c r="AMQ153" s="74"/>
      <c r="AMR153" s="74"/>
      <c r="AMS153" s="74"/>
      <c r="AMT153" s="74"/>
      <c r="AMU153" s="74"/>
      <c r="AMV153" s="74"/>
      <c r="AMW153" s="74"/>
      <c r="AMX153" s="74"/>
      <c r="AMY153" s="74"/>
      <c r="AMZ153" s="74"/>
      <c r="ANA153" s="74"/>
      <c r="ANB153" s="74"/>
      <c r="ANC153" s="74"/>
      <c r="AND153" s="74"/>
      <c r="ANE153" s="74"/>
      <c r="ANF153" s="74"/>
      <c r="ANG153" s="74"/>
      <c r="ANH153" s="74"/>
      <c r="ANI153" s="74"/>
      <c r="ANJ153" s="74"/>
      <c r="ANK153" s="74"/>
      <c r="ANL153" s="74"/>
      <c r="ANM153" s="74"/>
      <c r="ANN153" s="74"/>
      <c r="ANO153" s="74"/>
      <c r="ANP153" s="74"/>
      <c r="ANQ153" s="74"/>
      <c r="ANR153" s="74"/>
      <c r="ANS153" s="74"/>
      <c r="ANT153" s="74"/>
      <c r="ANU153" s="74"/>
      <c r="ANV153" s="74"/>
      <c r="ANW153" s="74"/>
      <c r="ANX153" s="74"/>
      <c r="ANY153" s="74"/>
      <c r="ANZ153" s="74"/>
      <c r="AOA153" s="74"/>
      <c r="AOB153" s="74"/>
      <c r="AOC153" s="74"/>
      <c r="AOD153" s="74"/>
      <c r="AOE153" s="74"/>
      <c r="AOF153" s="74"/>
      <c r="AOG153" s="74"/>
      <c r="AOH153" s="74"/>
      <c r="AOI153" s="74"/>
      <c r="AOJ153" s="74"/>
      <c r="AOK153" s="74"/>
      <c r="AOL153" s="74"/>
      <c r="AOM153" s="74"/>
      <c r="AON153" s="74"/>
      <c r="AOO153" s="74"/>
      <c r="AOP153" s="74"/>
      <c r="AOQ153" s="74"/>
      <c r="AOR153" s="74"/>
      <c r="AOS153" s="74"/>
      <c r="AOT153" s="74"/>
      <c r="AOU153" s="74"/>
      <c r="AOV153" s="74"/>
      <c r="AOW153" s="74"/>
      <c r="AOX153" s="74"/>
      <c r="AOY153" s="74"/>
      <c r="AOZ153" s="74"/>
      <c r="APA153" s="74"/>
      <c r="APB153" s="74"/>
      <c r="APC153" s="74"/>
      <c r="APD153" s="74"/>
      <c r="APE153" s="74"/>
      <c r="APF153" s="74"/>
      <c r="APG153" s="74"/>
      <c r="APH153" s="74"/>
      <c r="API153" s="74"/>
      <c r="APJ153" s="74"/>
      <c r="APK153" s="74"/>
      <c r="APL153" s="74"/>
      <c r="APM153" s="74"/>
      <c r="APN153" s="74"/>
      <c r="APO153" s="74"/>
      <c r="APP153" s="74"/>
      <c r="APQ153" s="74"/>
      <c r="APR153" s="74"/>
      <c r="APS153" s="74"/>
      <c r="APT153" s="74"/>
      <c r="APU153" s="74"/>
      <c r="APV153" s="74"/>
      <c r="APW153" s="74"/>
      <c r="APX153" s="74"/>
      <c r="APY153" s="74"/>
      <c r="APZ153" s="74"/>
      <c r="AQA153" s="74"/>
      <c r="AQB153" s="74"/>
      <c r="AQC153" s="74"/>
      <c r="AQD153" s="74"/>
      <c r="AQE153" s="74"/>
      <c r="AQF153" s="74"/>
      <c r="AQG153" s="74"/>
      <c r="AQH153" s="74"/>
      <c r="AQI153" s="74"/>
      <c r="AQJ153" s="74"/>
      <c r="AQK153" s="74"/>
      <c r="AQL153" s="74"/>
      <c r="AQM153" s="74"/>
      <c r="AQN153" s="74"/>
      <c r="AQO153" s="74"/>
      <c r="AQP153" s="74"/>
      <c r="AQQ153" s="74"/>
      <c r="AQR153" s="74"/>
      <c r="AQS153" s="74"/>
      <c r="AQT153" s="74"/>
      <c r="AQU153" s="74"/>
      <c r="AQV153" s="74"/>
      <c r="AQW153" s="74"/>
      <c r="AQX153" s="74"/>
      <c r="AQY153" s="74"/>
      <c r="AQZ153" s="74"/>
      <c r="ARA153" s="74"/>
      <c r="ARB153" s="74"/>
      <c r="ARC153" s="74"/>
      <c r="ARD153" s="74"/>
      <c r="ARE153" s="74"/>
      <c r="ARF153" s="74"/>
      <c r="ARG153" s="74"/>
      <c r="ARH153" s="74"/>
      <c r="ARI153" s="74"/>
      <c r="ARJ153" s="74"/>
      <c r="ARK153" s="74"/>
      <c r="ARL153" s="74"/>
      <c r="ARM153" s="74"/>
      <c r="ARN153" s="74"/>
      <c r="ARO153" s="74"/>
      <c r="ARP153" s="74"/>
      <c r="ARQ153" s="74"/>
      <c r="ARR153" s="74"/>
      <c r="ARS153" s="74"/>
      <c r="ART153" s="74"/>
      <c r="ARU153" s="74"/>
      <c r="ARV153" s="74"/>
      <c r="ARW153" s="74"/>
      <c r="ARX153" s="74"/>
      <c r="ARY153" s="74"/>
      <c r="ARZ153" s="74"/>
      <c r="ASA153" s="74"/>
      <c r="ASB153" s="74"/>
      <c r="ASC153" s="74"/>
      <c r="ASD153" s="74"/>
      <c r="ASE153" s="74"/>
      <c r="ASF153" s="74"/>
      <c r="ASG153" s="74"/>
      <c r="ASH153" s="74"/>
      <c r="ASI153" s="74"/>
      <c r="ASJ153" s="74"/>
      <c r="ASK153" s="74"/>
      <c r="ASL153" s="74"/>
      <c r="ASM153" s="74"/>
      <c r="ASN153" s="74"/>
      <c r="ASO153" s="74"/>
      <c r="ASP153" s="74"/>
      <c r="ASQ153" s="74"/>
      <c r="ASR153" s="74"/>
      <c r="ASS153" s="74"/>
      <c r="AST153" s="74"/>
      <c r="ASU153" s="74"/>
      <c r="ASV153" s="74"/>
      <c r="ASW153" s="74"/>
      <c r="ASX153" s="74"/>
      <c r="ASY153" s="74"/>
      <c r="ASZ153" s="74"/>
      <c r="ATA153" s="74"/>
      <c r="ATB153" s="74"/>
      <c r="ATC153" s="74"/>
      <c r="ATD153" s="74"/>
      <c r="ATE153" s="74"/>
      <c r="ATF153" s="74"/>
      <c r="ATG153" s="74"/>
      <c r="ATH153" s="74"/>
      <c r="ATI153" s="74"/>
      <c r="ATJ153" s="74"/>
      <c r="ATK153" s="74"/>
      <c r="ATL153" s="74"/>
      <c r="ATM153" s="74"/>
      <c r="ATN153" s="74"/>
      <c r="ATO153" s="74"/>
      <c r="ATP153" s="74"/>
      <c r="ATQ153" s="74"/>
      <c r="ATR153" s="74"/>
      <c r="ATS153" s="74"/>
      <c r="ATT153" s="74"/>
      <c r="ATU153" s="74"/>
      <c r="ATV153" s="74"/>
      <c r="ATW153" s="74"/>
      <c r="ATX153" s="74"/>
      <c r="ATY153" s="74"/>
      <c r="ATZ153" s="74"/>
      <c r="AUA153" s="74"/>
      <c r="AUB153" s="74"/>
      <c r="AUC153" s="74"/>
      <c r="AUD153" s="74"/>
      <c r="AUE153" s="74"/>
      <c r="AUF153" s="74"/>
      <c r="AUG153" s="74"/>
      <c r="AUH153" s="74"/>
      <c r="AUI153" s="74"/>
      <c r="AUJ153" s="74"/>
      <c r="AUK153" s="74"/>
      <c r="AUL153" s="74"/>
      <c r="AUM153" s="74"/>
      <c r="AUN153" s="74"/>
      <c r="AUO153" s="74"/>
      <c r="AUP153" s="74"/>
      <c r="AUQ153" s="74"/>
      <c r="AUR153" s="74"/>
      <c r="AUS153" s="74"/>
      <c r="AUT153" s="74"/>
      <c r="AUU153" s="74"/>
      <c r="AUV153" s="74"/>
      <c r="AUW153" s="74"/>
      <c r="AUX153" s="74"/>
      <c r="AUY153" s="74"/>
      <c r="AUZ153" s="74"/>
      <c r="AVA153" s="74"/>
      <c r="AVB153" s="74"/>
      <c r="AVC153" s="74"/>
      <c r="AVD153" s="74"/>
      <c r="AVE153" s="74"/>
      <c r="AVF153" s="74"/>
      <c r="AVG153" s="74"/>
      <c r="AVH153" s="74"/>
      <c r="AVI153" s="74"/>
      <c r="AVJ153" s="74"/>
      <c r="AVK153" s="74"/>
      <c r="AVL153" s="74"/>
      <c r="AVM153" s="74"/>
      <c r="AVN153" s="74"/>
      <c r="AVO153" s="74"/>
      <c r="AVP153" s="74"/>
      <c r="AVQ153" s="74"/>
      <c r="AVR153" s="74"/>
      <c r="AVS153" s="74"/>
      <c r="AVT153" s="74"/>
      <c r="AVU153" s="74"/>
      <c r="AVV153" s="74"/>
      <c r="AVW153" s="74"/>
      <c r="AVX153" s="74"/>
      <c r="AVY153" s="74"/>
      <c r="AVZ153" s="74"/>
      <c r="AWA153" s="74"/>
      <c r="AWB153" s="74"/>
      <c r="AWC153" s="74"/>
      <c r="AWD153" s="74"/>
      <c r="AWE153" s="74"/>
      <c r="AWF153" s="74"/>
      <c r="AWG153" s="74"/>
      <c r="AWH153" s="74"/>
      <c r="AWI153" s="74"/>
      <c r="AWJ153" s="74"/>
      <c r="AWK153" s="74"/>
      <c r="AWL153" s="74"/>
      <c r="AWM153" s="74"/>
      <c r="AWN153" s="74"/>
      <c r="AWO153" s="74"/>
      <c r="AWP153" s="74"/>
      <c r="AWQ153" s="74"/>
      <c r="AWR153" s="74"/>
      <c r="AWS153" s="74"/>
      <c r="AWT153" s="74"/>
      <c r="AWU153" s="74"/>
      <c r="AWV153" s="74"/>
      <c r="AWW153" s="74"/>
      <c r="AWX153" s="74"/>
      <c r="AWY153" s="74"/>
      <c r="AWZ153" s="74"/>
      <c r="AXA153" s="74"/>
      <c r="AXB153" s="74"/>
      <c r="AXC153" s="74"/>
      <c r="AXD153" s="74"/>
      <c r="AXE153" s="74"/>
      <c r="AXF153" s="74"/>
      <c r="AXG153" s="74"/>
      <c r="AXH153" s="74"/>
      <c r="AXI153" s="74"/>
      <c r="AXJ153" s="74"/>
      <c r="AXK153" s="74"/>
      <c r="AXL153" s="74"/>
      <c r="AXM153" s="74"/>
      <c r="AXN153" s="74"/>
      <c r="AXO153" s="74"/>
      <c r="AXP153" s="74"/>
      <c r="AXQ153" s="74"/>
      <c r="AXR153" s="74"/>
      <c r="AXS153" s="74"/>
      <c r="AXT153" s="74"/>
      <c r="AXU153" s="74"/>
      <c r="AXV153" s="74"/>
      <c r="AXW153" s="74"/>
      <c r="AXX153" s="74"/>
      <c r="AXY153" s="74"/>
      <c r="AXZ153" s="74"/>
      <c r="AYA153" s="74"/>
      <c r="AYB153" s="74"/>
      <c r="AYC153" s="74"/>
      <c r="AYD153" s="74"/>
      <c r="AYE153" s="74"/>
      <c r="AYF153" s="74"/>
      <c r="AYG153" s="74"/>
      <c r="AYH153" s="74"/>
      <c r="AYI153" s="74"/>
      <c r="AYJ153" s="74"/>
      <c r="AYK153" s="74"/>
      <c r="AYL153" s="74"/>
      <c r="AYM153" s="74"/>
      <c r="AYN153" s="74"/>
      <c r="AYO153" s="74"/>
      <c r="AYP153" s="74"/>
      <c r="AYQ153" s="74"/>
      <c r="AYR153" s="74"/>
      <c r="AYS153" s="74"/>
      <c r="AYT153" s="74"/>
      <c r="AYU153" s="74"/>
      <c r="AYV153" s="74"/>
      <c r="AYW153" s="74"/>
      <c r="AYX153" s="74"/>
      <c r="AYY153" s="74"/>
      <c r="AYZ153" s="74"/>
      <c r="AZA153" s="74"/>
      <c r="AZB153" s="74"/>
      <c r="AZC153" s="74"/>
      <c r="AZD153" s="74"/>
      <c r="AZE153" s="74"/>
      <c r="AZF153" s="74"/>
      <c r="AZG153" s="74"/>
      <c r="AZH153" s="74"/>
      <c r="AZI153" s="74"/>
      <c r="AZJ153" s="74"/>
      <c r="AZK153" s="74"/>
      <c r="AZL153" s="74"/>
      <c r="AZM153" s="74"/>
      <c r="AZN153" s="74"/>
      <c r="AZO153" s="74"/>
      <c r="AZP153" s="74"/>
      <c r="AZQ153" s="74"/>
      <c r="AZR153" s="74"/>
      <c r="AZS153" s="74"/>
      <c r="AZT153" s="74"/>
      <c r="AZU153" s="74"/>
      <c r="AZV153" s="74"/>
      <c r="AZW153" s="74"/>
      <c r="AZX153" s="74"/>
      <c r="AZY153" s="74"/>
      <c r="AZZ153" s="74"/>
      <c r="BAA153" s="74"/>
      <c r="BAB153" s="74"/>
      <c r="BAC153" s="74"/>
      <c r="BAD153" s="74"/>
      <c r="BAE153" s="74"/>
      <c r="BAF153" s="74"/>
      <c r="BAG153" s="74"/>
      <c r="BAH153" s="74"/>
      <c r="BAI153" s="74"/>
      <c r="BAJ153" s="74"/>
      <c r="BAK153" s="74"/>
      <c r="BAL153" s="74"/>
      <c r="BAM153" s="74"/>
      <c r="BAN153" s="74"/>
      <c r="BAO153" s="74"/>
      <c r="BAP153" s="74"/>
      <c r="BAQ153" s="74"/>
      <c r="BAR153" s="74"/>
      <c r="BAS153" s="74"/>
      <c r="BAT153" s="74"/>
      <c r="BAU153" s="74"/>
      <c r="BAV153" s="74"/>
      <c r="BAW153" s="74"/>
      <c r="BAX153" s="74"/>
      <c r="BAY153" s="74"/>
      <c r="BAZ153" s="74"/>
      <c r="BBA153" s="74"/>
      <c r="BBB153" s="74"/>
      <c r="BBC153" s="74"/>
      <c r="BBD153" s="74"/>
      <c r="BBE153" s="74"/>
      <c r="BBF153" s="74"/>
      <c r="BBG153" s="74"/>
      <c r="BBH153" s="74"/>
      <c r="BBI153" s="74"/>
      <c r="BBJ153" s="74"/>
      <c r="BBK153" s="74"/>
      <c r="BBL153" s="74"/>
      <c r="BBM153" s="74"/>
      <c r="BBN153" s="74"/>
      <c r="BBO153" s="74"/>
      <c r="BBP153" s="74"/>
      <c r="BBQ153" s="74"/>
      <c r="BBR153" s="74"/>
      <c r="BBS153" s="74"/>
      <c r="BBT153" s="74"/>
      <c r="BBU153" s="74"/>
      <c r="BBV153" s="74"/>
      <c r="BBW153" s="74"/>
      <c r="BBX153" s="74"/>
      <c r="BBY153" s="74"/>
      <c r="BBZ153" s="74"/>
      <c r="BCA153" s="74"/>
      <c r="BCB153" s="74"/>
      <c r="BCC153" s="74"/>
      <c r="BCD153" s="74"/>
      <c r="BCE153" s="74"/>
      <c r="BCF153" s="74"/>
      <c r="BCG153" s="74"/>
      <c r="BCH153" s="74"/>
      <c r="BCI153" s="74"/>
      <c r="BCJ153" s="74"/>
      <c r="BCK153" s="74"/>
      <c r="BCL153" s="74"/>
      <c r="BCM153" s="74"/>
      <c r="BCN153" s="74"/>
      <c r="BCO153" s="74"/>
      <c r="BCP153" s="74"/>
      <c r="BCQ153" s="74"/>
      <c r="BCR153" s="74"/>
      <c r="BCS153" s="74"/>
      <c r="BCT153" s="74"/>
      <c r="BCU153" s="74"/>
      <c r="BCV153" s="74"/>
      <c r="BCW153" s="74"/>
      <c r="BCX153" s="74"/>
      <c r="BCY153" s="74"/>
      <c r="BCZ153" s="74"/>
      <c r="BDA153" s="74"/>
      <c r="BDB153" s="74"/>
      <c r="BDC153" s="74"/>
      <c r="BDD153" s="74"/>
      <c r="BDE153" s="74"/>
      <c r="BDF153" s="74"/>
      <c r="BDG153" s="74"/>
      <c r="BDH153" s="74"/>
      <c r="BDI153" s="74"/>
      <c r="BDJ153" s="74"/>
      <c r="BDK153" s="74"/>
      <c r="BDL153" s="74"/>
      <c r="BDM153" s="74"/>
      <c r="BDN153" s="74"/>
      <c r="BDO153" s="74"/>
      <c r="BDP153" s="74"/>
      <c r="BDQ153" s="74"/>
      <c r="BDR153" s="74"/>
      <c r="BDS153" s="74"/>
      <c r="BDT153" s="74"/>
      <c r="BDU153" s="74"/>
      <c r="BDV153" s="74"/>
      <c r="BDW153" s="74"/>
      <c r="BDX153" s="74"/>
      <c r="BDY153" s="74"/>
      <c r="BDZ153" s="74"/>
      <c r="BEA153" s="74"/>
      <c r="BEB153" s="74"/>
      <c r="BEC153" s="74"/>
      <c r="BED153" s="74"/>
      <c r="BEE153" s="74"/>
      <c r="BEF153" s="74"/>
      <c r="BEG153" s="74"/>
      <c r="BEH153" s="74"/>
      <c r="BEI153" s="74"/>
      <c r="BEJ153" s="74"/>
      <c r="BEK153" s="74"/>
      <c r="BEL153" s="74"/>
      <c r="BEM153" s="74"/>
      <c r="BEN153" s="74"/>
      <c r="BEO153" s="74"/>
      <c r="BEP153" s="74"/>
      <c r="BEQ153" s="74"/>
      <c r="BER153" s="74"/>
      <c r="BES153" s="74"/>
      <c r="BET153" s="74"/>
      <c r="BEU153" s="74"/>
      <c r="BEV153" s="74"/>
      <c r="BEW153" s="74"/>
      <c r="BEX153" s="74"/>
      <c r="BEY153" s="74"/>
      <c r="BEZ153" s="74"/>
      <c r="BFA153" s="74"/>
      <c r="BFB153" s="74"/>
      <c r="BFC153" s="74"/>
      <c r="BFD153" s="74"/>
      <c r="BFE153" s="74"/>
      <c r="BFF153" s="74"/>
      <c r="BFG153" s="74"/>
      <c r="BFH153" s="74"/>
      <c r="BFI153" s="74"/>
      <c r="BFJ153" s="74"/>
      <c r="BFK153" s="74"/>
      <c r="BFL153" s="74"/>
      <c r="BFM153" s="74"/>
      <c r="BFN153" s="74"/>
      <c r="BFO153" s="74"/>
      <c r="BFP153" s="74"/>
      <c r="BFQ153" s="74"/>
      <c r="BFR153" s="74"/>
      <c r="BFS153" s="74"/>
      <c r="BFT153" s="74"/>
      <c r="BFU153" s="74"/>
      <c r="BFV153" s="74"/>
      <c r="BFW153" s="74"/>
      <c r="BFX153" s="74"/>
      <c r="BFY153" s="74"/>
      <c r="BFZ153" s="74"/>
      <c r="BGA153" s="74"/>
      <c r="BGB153" s="74"/>
      <c r="BGC153" s="74"/>
      <c r="BGD153" s="74"/>
      <c r="BGE153" s="74"/>
      <c r="BGF153" s="74"/>
      <c r="BGG153" s="74"/>
      <c r="BGH153" s="74"/>
      <c r="BGI153" s="74"/>
      <c r="BGJ153" s="74"/>
      <c r="BGK153" s="74"/>
      <c r="BGL153" s="74"/>
      <c r="BGM153" s="74"/>
      <c r="BGN153" s="74"/>
      <c r="BGO153" s="74"/>
      <c r="BGP153" s="74"/>
      <c r="BGQ153" s="74"/>
      <c r="BGR153" s="74"/>
      <c r="BGS153" s="74"/>
      <c r="BGT153" s="74"/>
    </row>
    <row r="154" spans="1:1554" s="7" customFormat="1" ht="22.5" customHeight="1" x14ac:dyDescent="0.4">
      <c r="A154" s="704"/>
      <c r="B154" s="705"/>
      <c r="C154" s="400">
        <v>4</v>
      </c>
      <c r="D154" s="401"/>
      <c r="E154" s="404" t="s">
        <v>13</v>
      </c>
      <c r="F154" s="405"/>
      <c r="G154" s="405"/>
      <c r="H154" s="405"/>
      <c r="I154" s="405"/>
      <c r="J154" s="405"/>
      <c r="K154" s="405"/>
      <c r="L154" s="405"/>
      <c r="M154" s="405"/>
      <c r="N154" s="405"/>
      <c r="O154" s="405"/>
      <c r="P154" s="405"/>
      <c r="Q154" s="405"/>
      <c r="R154" s="405"/>
      <c r="S154" s="405"/>
      <c r="T154" s="405"/>
      <c r="U154" s="406"/>
      <c r="V154" s="647" t="s">
        <v>96</v>
      </c>
      <c r="W154" s="648"/>
      <c r="X154" s="648"/>
      <c r="Y154" s="648"/>
      <c r="Z154" s="648"/>
      <c r="AA154" s="648"/>
      <c r="AB154" s="649"/>
      <c r="AC154" s="410"/>
      <c r="AD154" s="411"/>
      <c r="AE154" s="412"/>
      <c r="AF154" s="410">
        <v>1</v>
      </c>
      <c r="AG154" s="411"/>
      <c r="AH154" s="412"/>
      <c r="AI154" s="650"/>
      <c r="AJ154" s="651"/>
      <c r="AK154" s="652"/>
      <c r="AL154" s="710"/>
      <c r="AM154" s="711"/>
      <c r="AN154" s="711"/>
      <c r="AO154" s="711"/>
      <c r="AP154" s="711"/>
      <c r="AQ154" s="711"/>
      <c r="AR154" s="711"/>
      <c r="AS154" s="712"/>
      <c r="AT154" s="8"/>
      <c r="AU154" s="353" t="str">
        <f>IF(SUM(AC154:AK155)=1,"","書類を準備後、該当項目に１を記入してください")</f>
        <v/>
      </c>
      <c r="AV154" s="636"/>
      <c r="AW154" s="636"/>
      <c r="AX154" s="636"/>
      <c r="AY154" s="636"/>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c r="ED154" s="8"/>
      <c r="EE154" s="8"/>
      <c r="EF154" s="8"/>
      <c r="EG154" s="8"/>
      <c r="EH154" s="8"/>
      <c r="EI154" s="8"/>
      <c r="EJ154" s="8"/>
      <c r="EK154" s="8"/>
      <c r="EL154" s="8"/>
      <c r="EM154" s="8"/>
      <c r="EN154" s="8"/>
      <c r="EO154" s="8"/>
      <c r="EP154" s="8"/>
      <c r="EQ154" s="8"/>
      <c r="ER154" s="8"/>
      <c r="ES154" s="8"/>
      <c r="ET154" s="8"/>
      <c r="EU154" s="8"/>
      <c r="EV154" s="8"/>
      <c r="EW154" s="8"/>
      <c r="EX154" s="8"/>
      <c r="EY154" s="8"/>
      <c r="EZ154" s="8"/>
      <c r="FA154" s="8"/>
      <c r="FB154" s="8"/>
      <c r="FC154" s="8"/>
      <c r="FD154" s="8"/>
      <c r="FE154" s="8"/>
      <c r="FF154" s="8"/>
      <c r="FG154" s="8"/>
      <c r="FH154" s="8"/>
      <c r="FI154" s="8"/>
      <c r="FJ154" s="8"/>
      <c r="FK154" s="8"/>
      <c r="FL154" s="8"/>
      <c r="FM154" s="8"/>
      <c r="FN154" s="8"/>
      <c r="FO154" s="8"/>
      <c r="FP154" s="8"/>
      <c r="FQ154" s="8"/>
      <c r="FR154" s="8"/>
      <c r="FS154" s="8"/>
      <c r="FT154" s="8"/>
      <c r="FU154" s="8"/>
      <c r="FV154" s="8"/>
      <c r="FW154" s="8"/>
      <c r="FX154" s="8"/>
      <c r="FY154" s="8"/>
      <c r="FZ154" s="8"/>
      <c r="GA154" s="8"/>
      <c r="GB154" s="8"/>
      <c r="GC154" s="8"/>
      <c r="GD154" s="8"/>
      <c r="GE154" s="8"/>
      <c r="GF154" s="8"/>
      <c r="GG154" s="8"/>
      <c r="GH154" s="8"/>
      <c r="GI154" s="8"/>
      <c r="GJ154" s="8"/>
      <c r="GK154" s="8"/>
      <c r="GL154" s="8"/>
      <c r="GM154" s="8"/>
      <c r="GN154" s="8"/>
      <c r="GO154" s="8"/>
      <c r="GP154" s="8"/>
      <c r="GQ154" s="8"/>
      <c r="GR154" s="8"/>
      <c r="GS154" s="8"/>
      <c r="GT154" s="8"/>
      <c r="GU154" s="8"/>
      <c r="GV154" s="8"/>
      <c r="GW154" s="8"/>
      <c r="GX154" s="8"/>
      <c r="GY154" s="8"/>
      <c r="GZ154" s="8"/>
      <c r="HA154" s="8"/>
      <c r="HB154" s="8"/>
      <c r="HC154" s="8"/>
      <c r="HD154" s="8"/>
      <c r="HE154" s="8"/>
      <c r="HF154" s="8"/>
      <c r="HG154" s="8"/>
      <c r="HH154" s="8"/>
      <c r="HI154" s="8"/>
      <c r="HJ154" s="8"/>
      <c r="HK154" s="8"/>
      <c r="HL154" s="8"/>
      <c r="HM154" s="8"/>
      <c r="HN154" s="8"/>
      <c r="HO154" s="8"/>
      <c r="HP154" s="8"/>
      <c r="HQ154" s="8"/>
      <c r="HR154" s="8"/>
      <c r="HS154" s="8"/>
      <c r="HT154" s="8"/>
      <c r="HU154" s="8"/>
      <c r="HV154" s="8"/>
      <c r="HW154" s="8"/>
      <c r="HX154" s="8"/>
      <c r="HY154" s="8"/>
      <c r="HZ154" s="8"/>
      <c r="IA154" s="8"/>
      <c r="IB154" s="8"/>
      <c r="IC154" s="8"/>
      <c r="ID154" s="8"/>
      <c r="IE154" s="8"/>
      <c r="IF154" s="8"/>
      <c r="IG154" s="8"/>
      <c r="IH154" s="8"/>
      <c r="II154" s="8"/>
      <c r="IJ154" s="8"/>
      <c r="IK154" s="8"/>
      <c r="IL154" s="8"/>
      <c r="IM154" s="8"/>
      <c r="IN154" s="8"/>
      <c r="IO154" s="8"/>
      <c r="IP154" s="8"/>
      <c r="IQ154" s="8"/>
      <c r="IR154" s="8"/>
      <c r="IS154" s="8"/>
      <c r="IT154" s="8"/>
      <c r="IU154" s="8"/>
      <c r="IV154" s="8"/>
      <c r="IW154" s="8"/>
      <c r="IX154" s="8"/>
      <c r="IY154" s="8"/>
      <c r="IZ154" s="8"/>
      <c r="JA154" s="8"/>
      <c r="JB154" s="8"/>
      <c r="JC154" s="8"/>
      <c r="JD154" s="8"/>
      <c r="JE154" s="8"/>
      <c r="JF154" s="8"/>
      <c r="JG154" s="8"/>
      <c r="JH154" s="8"/>
      <c r="JI154" s="8"/>
      <c r="JJ154" s="8"/>
      <c r="JK154" s="8"/>
      <c r="JL154" s="8"/>
      <c r="JM154" s="8"/>
      <c r="JN154" s="8"/>
      <c r="JO154" s="8"/>
      <c r="JP154" s="8"/>
      <c r="JQ154" s="8"/>
      <c r="JR154" s="8"/>
      <c r="JS154" s="8"/>
      <c r="JT154" s="8"/>
      <c r="JU154" s="8"/>
      <c r="JV154" s="8"/>
      <c r="JW154" s="8"/>
      <c r="JX154" s="8"/>
      <c r="JY154" s="8"/>
      <c r="JZ154" s="8"/>
      <c r="KA154" s="8"/>
      <c r="KB154" s="8"/>
      <c r="KC154" s="8"/>
      <c r="KD154" s="8"/>
      <c r="KE154" s="8"/>
      <c r="KF154" s="8"/>
      <c r="KG154" s="8"/>
      <c r="KH154" s="8"/>
      <c r="KI154" s="8"/>
      <c r="KJ154" s="8"/>
      <c r="KK154" s="8"/>
      <c r="KL154" s="8"/>
      <c r="KM154" s="8"/>
      <c r="KN154" s="8"/>
      <c r="KO154" s="8"/>
      <c r="KP154" s="8"/>
      <c r="KQ154" s="8"/>
      <c r="KR154" s="8"/>
      <c r="KS154" s="8"/>
      <c r="KT154" s="8"/>
      <c r="KU154" s="8"/>
      <c r="KV154" s="8"/>
      <c r="KW154" s="8"/>
      <c r="KX154" s="8"/>
      <c r="KY154" s="8"/>
      <c r="KZ154" s="8"/>
      <c r="LA154" s="8"/>
      <c r="LB154" s="8"/>
      <c r="LC154" s="8"/>
      <c r="LD154" s="8"/>
      <c r="LE154" s="8"/>
      <c r="LF154" s="8"/>
      <c r="LG154" s="8"/>
      <c r="LH154" s="8"/>
      <c r="LI154" s="8"/>
      <c r="LJ154" s="8"/>
      <c r="LK154" s="8"/>
      <c r="LL154" s="8"/>
      <c r="LM154" s="8"/>
      <c r="LN154" s="8"/>
      <c r="LO154" s="8"/>
      <c r="LP154" s="8"/>
      <c r="LQ154" s="8"/>
      <c r="LR154" s="8"/>
      <c r="LS154" s="8"/>
      <c r="LT154" s="8"/>
      <c r="LU154" s="8"/>
      <c r="LV154" s="8"/>
      <c r="LW154" s="8"/>
      <c r="LX154" s="8"/>
      <c r="LY154" s="8"/>
      <c r="LZ154" s="8"/>
      <c r="MA154" s="8"/>
      <c r="MB154" s="8"/>
      <c r="MC154" s="8"/>
      <c r="MD154" s="8"/>
      <c r="ME154" s="8"/>
      <c r="MF154" s="8"/>
      <c r="MG154" s="8"/>
      <c r="MH154" s="8"/>
      <c r="MI154" s="8"/>
      <c r="MJ154" s="8"/>
      <c r="MK154" s="8"/>
      <c r="ML154" s="8"/>
      <c r="MM154" s="8"/>
      <c r="MN154" s="8"/>
      <c r="MO154" s="8"/>
      <c r="MP154" s="8"/>
      <c r="MQ154" s="8"/>
      <c r="MR154" s="8"/>
      <c r="MS154" s="8"/>
      <c r="MT154" s="8"/>
      <c r="MU154" s="8"/>
      <c r="MV154" s="8"/>
      <c r="MW154" s="8"/>
      <c r="MX154" s="8"/>
      <c r="MY154" s="8"/>
      <c r="MZ154" s="8"/>
      <c r="NA154" s="8"/>
      <c r="NB154" s="8"/>
      <c r="NC154" s="8"/>
      <c r="ND154" s="8"/>
      <c r="NE154" s="8"/>
      <c r="NF154" s="8"/>
      <c r="NG154" s="8"/>
      <c r="NH154" s="8"/>
      <c r="NI154" s="8"/>
      <c r="NJ154" s="8"/>
      <c r="NK154" s="8"/>
      <c r="NL154" s="8"/>
      <c r="NM154" s="8"/>
      <c r="NN154" s="8"/>
      <c r="NO154" s="8"/>
      <c r="NP154" s="8"/>
      <c r="NQ154" s="8"/>
      <c r="NR154" s="8"/>
      <c r="NS154" s="8"/>
      <c r="NT154" s="8"/>
      <c r="NU154" s="8"/>
      <c r="NV154" s="8"/>
      <c r="NW154" s="8"/>
      <c r="NX154" s="8"/>
      <c r="NY154" s="8"/>
      <c r="NZ154" s="8"/>
      <c r="OA154" s="8"/>
      <c r="OB154" s="8"/>
      <c r="OC154" s="8"/>
      <c r="OD154" s="8"/>
      <c r="OE154" s="8"/>
      <c r="OF154" s="8"/>
      <c r="OG154" s="8"/>
      <c r="OH154" s="8"/>
      <c r="OI154" s="8"/>
      <c r="OJ154" s="8"/>
      <c r="OK154" s="8"/>
      <c r="OL154" s="8"/>
      <c r="OM154" s="8"/>
      <c r="ON154" s="8"/>
      <c r="OO154" s="8"/>
      <c r="OP154" s="8"/>
      <c r="OQ154" s="8"/>
      <c r="OR154" s="8"/>
      <c r="OS154" s="8"/>
      <c r="OT154" s="8"/>
      <c r="OU154" s="8"/>
      <c r="OV154" s="8"/>
      <c r="OW154" s="8"/>
      <c r="OX154" s="8"/>
      <c r="OY154" s="8"/>
      <c r="OZ154" s="8"/>
      <c r="PA154" s="8"/>
      <c r="PB154" s="8"/>
      <c r="PC154" s="8"/>
      <c r="PD154" s="8"/>
      <c r="PE154" s="8"/>
      <c r="PF154" s="8"/>
      <c r="PG154" s="8"/>
      <c r="PH154" s="8"/>
      <c r="PI154" s="8"/>
      <c r="PJ154" s="8"/>
      <c r="PK154" s="8"/>
      <c r="PL154" s="8"/>
      <c r="PM154" s="8"/>
      <c r="PN154" s="8"/>
      <c r="PO154" s="8"/>
      <c r="PP154" s="8"/>
      <c r="PQ154" s="8"/>
      <c r="PR154" s="8"/>
      <c r="PS154" s="8"/>
      <c r="PT154" s="8"/>
      <c r="PU154" s="8"/>
      <c r="PV154" s="8"/>
      <c r="PW154" s="8"/>
      <c r="PX154" s="8"/>
      <c r="PY154" s="8"/>
      <c r="PZ154" s="8"/>
      <c r="QA154" s="8"/>
      <c r="QB154" s="8"/>
      <c r="QC154" s="8"/>
      <c r="QD154" s="8"/>
      <c r="QE154" s="8"/>
      <c r="QF154" s="8"/>
      <c r="QG154" s="8"/>
      <c r="QH154" s="8"/>
      <c r="QI154" s="8"/>
      <c r="QJ154" s="8"/>
      <c r="QK154" s="8"/>
      <c r="QL154" s="8"/>
      <c r="QM154" s="8"/>
      <c r="QN154" s="8"/>
      <c r="QO154" s="8"/>
      <c r="QP154" s="8"/>
      <c r="QQ154" s="8"/>
      <c r="QR154" s="8"/>
      <c r="QS154" s="8"/>
      <c r="QT154" s="8"/>
      <c r="QU154" s="8"/>
      <c r="QV154" s="8"/>
      <c r="QW154" s="8"/>
      <c r="QX154" s="8"/>
      <c r="QY154" s="8"/>
      <c r="QZ154" s="8"/>
      <c r="RA154" s="8"/>
      <c r="RB154" s="8"/>
      <c r="RC154" s="8"/>
      <c r="RD154" s="8"/>
      <c r="RE154" s="8"/>
      <c r="RF154" s="8"/>
      <c r="RG154" s="8"/>
      <c r="RH154" s="8"/>
      <c r="RI154" s="8"/>
      <c r="RJ154" s="8"/>
      <c r="RK154" s="8"/>
      <c r="RL154" s="8"/>
      <c r="RM154" s="8"/>
      <c r="RN154" s="8"/>
      <c r="RO154" s="8"/>
      <c r="RP154" s="8"/>
      <c r="RQ154" s="8"/>
      <c r="RR154" s="8"/>
      <c r="RS154" s="8"/>
      <c r="RT154" s="8"/>
      <c r="RU154" s="8"/>
      <c r="RV154" s="8"/>
      <c r="RW154" s="8"/>
      <c r="RX154" s="8"/>
      <c r="RY154" s="8"/>
      <c r="RZ154" s="8"/>
      <c r="SA154" s="8"/>
      <c r="SB154" s="8"/>
      <c r="SC154" s="8"/>
      <c r="SD154" s="8"/>
      <c r="SE154" s="8"/>
      <c r="SF154" s="8"/>
      <c r="SG154" s="8"/>
      <c r="SH154" s="8"/>
      <c r="SI154" s="8"/>
      <c r="SJ154" s="8"/>
      <c r="SK154" s="8"/>
      <c r="SL154" s="8"/>
      <c r="SM154" s="8"/>
      <c r="SN154" s="8"/>
      <c r="SO154" s="8"/>
      <c r="SP154" s="8"/>
      <c r="SQ154" s="8"/>
      <c r="SR154" s="8"/>
      <c r="SS154" s="8"/>
      <c r="ST154" s="8"/>
      <c r="SU154" s="8"/>
      <c r="SV154" s="8"/>
      <c r="SW154" s="8"/>
      <c r="SX154" s="8"/>
      <c r="SY154" s="8"/>
      <c r="SZ154" s="8"/>
      <c r="TA154" s="8"/>
      <c r="TB154" s="8"/>
      <c r="TC154" s="8"/>
      <c r="TD154" s="8"/>
      <c r="TE154" s="8"/>
      <c r="TF154" s="8"/>
      <c r="TG154" s="8"/>
      <c r="TH154" s="8"/>
      <c r="TI154" s="8"/>
      <c r="TJ154" s="8"/>
      <c r="TK154" s="8"/>
      <c r="TL154" s="8"/>
      <c r="TM154" s="8"/>
      <c r="TN154" s="8"/>
      <c r="TO154" s="8"/>
      <c r="TP154" s="8"/>
      <c r="TQ154" s="8"/>
      <c r="TR154" s="8"/>
      <c r="TS154" s="8"/>
      <c r="TT154" s="8"/>
      <c r="TU154" s="8"/>
      <c r="TV154" s="8"/>
      <c r="TW154" s="8"/>
      <c r="TX154" s="8"/>
      <c r="TY154" s="8"/>
      <c r="TZ154" s="8"/>
      <c r="UA154" s="8"/>
      <c r="UB154" s="8"/>
      <c r="UC154" s="8"/>
      <c r="UD154" s="8"/>
      <c r="UE154" s="8"/>
      <c r="UF154" s="8"/>
      <c r="UG154" s="8"/>
      <c r="UH154" s="8"/>
      <c r="UI154" s="8"/>
      <c r="UJ154" s="8"/>
      <c r="UK154" s="8"/>
      <c r="UL154" s="8"/>
      <c r="UM154" s="8"/>
      <c r="UN154" s="8"/>
      <c r="UO154" s="8"/>
      <c r="UP154" s="8"/>
      <c r="UQ154" s="8"/>
      <c r="UR154" s="8"/>
      <c r="US154" s="8"/>
      <c r="UT154" s="8"/>
      <c r="UU154" s="8"/>
      <c r="UV154" s="8"/>
      <c r="UW154" s="8"/>
      <c r="UX154" s="8"/>
      <c r="UY154" s="8"/>
      <c r="UZ154" s="8"/>
      <c r="VA154" s="8"/>
      <c r="VB154" s="8"/>
      <c r="VC154" s="8"/>
      <c r="VD154" s="8"/>
      <c r="VE154" s="8"/>
      <c r="VF154" s="8"/>
      <c r="VG154" s="8"/>
      <c r="VH154" s="8"/>
      <c r="VI154" s="8"/>
      <c r="VJ154" s="8"/>
      <c r="VK154" s="8"/>
      <c r="VL154" s="8"/>
      <c r="VM154" s="8"/>
      <c r="VN154" s="8"/>
      <c r="VO154" s="8"/>
      <c r="VP154" s="8"/>
      <c r="VQ154" s="8"/>
      <c r="VR154" s="8"/>
      <c r="VS154" s="8"/>
      <c r="VT154" s="8"/>
      <c r="VU154" s="8"/>
      <c r="VV154" s="8"/>
      <c r="VW154" s="8"/>
      <c r="VX154" s="8"/>
      <c r="VY154" s="8"/>
      <c r="VZ154" s="8"/>
      <c r="WA154" s="8"/>
      <c r="WB154" s="8"/>
      <c r="WC154" s="8"/>
      <c r="WD154" s="8"/>
      <c r="WE154" s="8"/>
      <c r="WF154" s="8"/>
      <c r="WG154" s="8"/>
      <c r="WH154" s="8"/>
      <c r="WI154" s="8"/>
      <c r="WJ154" s="8"/>
      <c r="WK154" s="8"/>
      <c r="WL154" s="8"/>
      <c r="WM154" s="8"/>
      <c r="WN154" s="8"/>
      <c r="WO154" s="8"/>
      <c r="WP154" s="8"/>
      <c r="WQ154" s="8"/>
      <c r="WR154" s="8"/>
      <c r="WS154" s="8"/>
      <c r="WT154" s="8"/>
      <c r="WU154" s="8"/>
      <c r="WV154" s="8"/>
      <c r="WW154" s="8"/>
      <c r="WX154" s="8"/>
      <c r="WY154" s="8"/>
      <c r="WZ154" s="8"/>
      <c r="XA154" s="8"/>
      <c r="XB154" s="8"/>
      <c r="XC154" s="8"/>
      <c r="XD154" s="8"/>
      <c r="XE154" s="8"/>
      <c r="XF154" s="8"/>
      <c r="XG154" s="8"/>
      <c r="XH154" s="8"/>
      <c r="XI154" s="8"/>
      <c r="XJ154" s="8"/>
      <c r="XK154" s="8"/>
      <c r="XL154" s="8"/>
      <c r="XM154" s="8"/>
      <c r="XN154" s="8"/>
      <c r="XO154" s="8"/>
      <c r="XP154" s="8"/>
      <c r="XQ154" s="8"/>
      <c r="XR154" s="8"/>
      <c r="XS154" s="8"/>
      <c r="XT154" s="8"/>
      <c r="XU154" s="8"/>
      <c r="XV154" s="8"/>
      <c r="XW154" s="8"/>
      <c r="XX154" s="8"/>
      <c r="XY154" s="8"/>
      <c r="XZ154" s="8"/>
      <c r="YA154" s="8"/>
      <c r="YB154" s="8"/>
      <c r="YC154" s="8"/>
      <c r="YD154" s="8"/>
      <c r="YE154" s="8"/>
      <c r="YF154" s="8"/>
      <c r="YG154" s="8"/>
      <c r="YH154" s="8"/>
      <c r="YI154" s="8"/>
      <c r="YJ154" s="8"/>
      <c r="YK154" s="8"/>
      <c r="YL154" s="8"/>
      <c r="YM154" s="8"/>
      <c r="YN154" s="8"/>
      <c r="YO154" s="8"/>
      <c r="YP154" s="8"/>
      <c r="YQ154" s="8"/>
      <c r="YR154" s="8"/>
      <c r="YS154" s="8"/>
      <c r="YT154" s="8"/>
      <c r="YU154" s="8"/>
      <c r="YV154" s="8"/>
      <c r="YW154" s="8"/>
      <c r="YX154" s="8"/>
      <c r="YY154" s="8"/>
      <c r="YZ154" s="8"/>
      <c r="ZA154" s="8"/>
      <c r="ZB154" s="8"/>
      <c r="ZC154" s="8"/>
      <c r="ZD154" s="8"/>
      <c r="ZE154" s="8"/>
      <c r="ZF154" s="8"/>
      <c r="ZG154" s="8"/>
      <c r="ZH154" s="8"/>
      <c r="ZI154" s="8"/>
      <c r="ZJ154" s="8"/>
      <c r="ZK154" s="8"/>
      <c r="ZL154" s="8"/>
      <c r="ZM154" s="8"/>
      <c r="ZN154" s="8"/>
      <c r="ZO154" s="8"/>
      <c r="ZP154" s="8"/>
      <c r="ZQ154" s="8"/>
      <c r="ZR154" s="8"/>
      <c r="ZS154" s="8"/>
      <c r="ZT154" s="8"/>
      <c r="ZU154" s="8"/>
      <c r="ZV154" s="8"/>
      <c r="ZW154" s="8"/>
      <c r="ZX154" s="8"/>
      <c r="ZY154" s="8"/>
      <c r="ZZ154" s="8"/>
      <c r="AAA154" s="8"/>
      <c r="AAB154" s="8"/>
      <c r="AAC154" s="8"/>
      <c r="AAD154" s="8"/>
      <c r="AAE154" s="8"/>
      <c r="AAF154" s="8"/>
      <c r="AAG154" s="8"/>
      <c r="AAH154" s="8"/>
      <c r="AAI154" s="8"/>
      <c r="AAJ154" s="8"/>
      <c r="AAK154" s="8"/>
      <c r="AAL154" s="8"/>
      <c r="AAM154" s="8"/>
      <c r="AAN154" s="8"/>
      <c r="AAO154" s="8"/>
      <c r="AAP154" s="8"/>
      <c r="AAQ154" s="8"/>
      <c r="AAR154" s="8"/>
      <c r="AAS154" s="8"/>
      <c r="AAT154" s="8"/>
      <c r="AAU154" s="8"/>
      <c r="AAV154" s="8"/>
      <c r="AAW154" s="8"/>
      <c r="AAX154" s="8"/>
      <c r="AAY154" s="8"/>
      <c r="AAZ154" s="8"/>
      <c r="ABA154" s="8"/>
      <c r="ABB154" s="8"/>
      <c r="ABC154" s="8"/>
      <c r="ABD154" s="8"/>
      <c r="ABE154" s="8"/>
      <c r="ABF154" s="8"/>
      <c r="ABG154" s="8"/>
      <c r="ABH154" s="8"/>
      <c r="ABI154" s="8"/>
      <c r="ABJ154" s="8"/>
      <c r="ABK154" s="8"/>
      <c r="ABL154" s="8"/>
      <c r="ABM154" s="8"/>
      <c r="ABN154" s="8"/>
      <c r="ABO154" s="8"/>
      <c r="ABP154" s="8"/>
      <c r="ABQ154" s="8"/>
      <c r="ABR154" s="8"/>
      <c r="ABS154" s="8"/>
      <c r="ABT154" s="8"/>
      <c r="ABU154" s="8"/>
      <c r="ABV154" s="8"/>
      <c r="ABW154" s="8"/>
      <c r="ABX154" s="8"/>
      <c r="ABY154" s="8"/>
      <c r="ABZ154" s="8"/>
      <c r="ACA154" s="8"/>
      <c r="ACB154" s="8"/>
      <c r="ACC154" s="8"/>
      <c r="ACD154" s="8"/>
      <c r="ACE154" s="8"/>
      <c r="ACF154" s="8"/>
      <c r="ACG154" s="8"/>
      <c r="ACH154" s="8"/>
      <c r="ACI154" s="8"/>
      <c r="ACJ154" s="8"/>
      <c r="ACK154" s="8"/>
      <c r="ACL154" s="8"/>
      <c r="ACM154" s="8"/>
      <c r="ACN154" s="8"/>
      <c r="ACO154" s="8"/>
      <c r="ACP154" s="8"/>
      <c r="ACQ154" s="8"/>
      <c r="ACR154" s="8"/>
      <c r="ACS154" s="8"/>
      <c r="ACT154" s="8"/>
      <c r="ACU154" s="8"/>
      <c r="ACV154" s="8"/>
      <c r="ACW154" s="8"/>
      <c r="ACX154" s="8"/>
      <c r="ACY154" s="8"/>
      <c r="ACZ154" s="8"/>
      <c r="ADA154" s="8"/>
      <c r="ADB154" s="8"/>
      <c r="ADC154" s="8"/>
      <c r="ADD154" s="8"/>
      <c r="ADE154" s="8"/>
      <c r="ADF154" s="8"/>
      <c r="ADG154" s="8"/>
      <c r="ADH154" s="8"/>
      <c r="ADI154" s="8"/>
      <c r="ADJ154" s="8"/>
      <c r="ADK154" s="8"/>
      <c r="ADL154" s="8"/>
      <c r="ADM154" s="8"/>
      <c r="ADN154" s="8"/>
      <c r="ADO154" s="8"/>
      <c r="ADP154" s="8"/>
      <c r="ADQ154" s="8"/>
      <c r="ADR154" s="8"/>
      <c r="ADS154" s="8"/>
      <c r="ADT154" s="8"/>
      <c r="ADU154" s="8"/>
      <c r="ADV154" s="8"/>
      <c r="ADW154" s="8"/>
      <c r="ADX154" s="8"/>
      <c r="ADY154" s="8"/>
      <c r="ADZ154" s="8"/>
      <c r="AEA154" s="8"/>
      <c r="AEB154" s="8"/>
      <c r="AEC154" s="8"/>
      <c r="AED154" s="8"/>
      <c r="AEE154" s="8"/>
      <c r="AEF154" s="8"/>
      <c r="AEG154" s="8"/>
      <c r="AEH154" s="8"/>
      <c r="AEI154" s="8"/>
      <c r="AEJ154" s="8"/>
      <c r="AEK154" s="8"/>
      <c r="AEL154" s="8"/>
      <c r="AEM154" s="8"/>
      <c r="AEN154" s="8"/>
      <c r="AEO154" s="8"/>
      <c r="AEP154" s="8"/>
      <c r="AEQ154" s="8"/>
      <c r="AER154" s="8"/>
      <c r="AES154" s="8"/>
      <c r="AET154" s="8"/>
      <c r="AEU154" s="8"/>
      <c r="AEV154" s="8"/>
      <c r="AEW154" s="8"/>
      <c r="AEX154" s="8"/>
      <c r="AEY154" s="8"/>
      <c r="AEZ154" s="8"/>
      <c r="AFA154" s="8"/>
      <c r="AFB154" s="8"/>
      <c r="AFC154" s="8"/>
      <c r="AFD154" s="8"/>
      <c r="AFE154" s="8"/>
      <c r="AFF154" s="8"/>
      <c r="AFG154" s="8"/>
      <c r="AFH154" s="8"/>
      <c r="AFI154" s="8"/>
      <c r="AFJ154" s="8"/>
      <c r="AFK154" s="8"/>
      <c r="AFL154" s="8"/>
      <c r="AFM154" s="8"/>
      <c r="AFN154" s="8"/>
      <c r="AFO154" s="8"/>
      <c r="AFP154" s="8"/>
      <c r="AFQ154" s="8"/>
      <c r="AFR154" s="8"/>
      <c r="AFS154" s="8"/>
      <c r="AFT154" s="8"/>
      <c r="AFU154" s="8"/>
      <c r="AFV154" s="8"/>
      <c r="AFW154" s="8"/>
      <c r="AFX154" s="8"/>
      <c r="AFY154" s="8"/>
      <c r="AFZ154" s="8"/>
      <c r="AGA154" s="8"/>
      <c r="AGB154" s="8"/>
      <c r="AGC154" s="8"/>
      <c r="AGD154" s="8"/>
      <c r="AGE154" s="8"/>
      <c r="AGF154" s="8"/>
      <c r="AGG154" s="8"/>
      <c r="AGH154" s="8"/>
      <c r="AGI154" s="8"/>
      <c r="AGJ154" s="8"/>
      <c r="AGK154" s="8"/>
      <c r="AGL154" s="8"/>
      <c r="AGM154" s="8"/>
      <c r="AGN154" s="8"/>
      <c r="AGO154" s="8"/>
      <c r="AGP154" s="8"/>
      <c r="AGQ154" s="8"/>
      <c r="AGR154" s="8"/>
      <c r="AGS154" s="8"/>
      <c r="AGT154" s="8"/>
      <c r="AGU154" s="8"/>
      <c r="AGV154" s="8"/>
      <c r="AGW154" s="8"/>
      <c r="AGX154" s="8"/>
      <c r="AGY154" s="8"/>
      <c r="AGZ154" s="8"/>
      <c r="AHA154" s="8"/>
      <c r="AHB154" s="8"/>
      <c r="AHC154" s="8"/>
      <c r="AHD154" s="8"/>
      <c r="AHE154" s="8"/>
      <c r="AHF154" s="8"/>
      <c r="AHG154" s="8"/>
      <c r="AHH154" s="8"/>
      <c r="AHI154" s="8"/>
      <c r="AHJ154" s="8"/>
      <c r="AHK154" s="8"/>
      <c r="AHL154" s="8"/>
      <c r="AHM154" s="8"/>
      <c r="AHN154" s="8"/>
      <c r="AHO154" s="8"/>
      <c r="AHP154" s="8"/>
      <c r="AHQ154" s="8"/>
      <c r="AHR154" s="8"/>
      <c r="AHS154" s="8"/>
      <c r="AHT154" s="8"/>
      <c r="AHU154" s="8"/>
      <c r="AHV154" s="8"/>
      <c r="AHW154" s="8"/>
      <c r="AHX154" s="8"/>
      <c r="AHY154" s="8"/>
      <c r="AHZ154" s="8"/>
      <c r="AIA154" s="8"/>
      <c r="AIB154" s="8"/>
      <c r="AIC154" s="8"/>
      <c r="AID154" s="8"/>
      <c r="AIE154" s="8"/>
      <c r="AIF154" s="8"/>
      <c r="AIG154" s="8"/>
      <c r="AIH154" s="8"/>
      <c r="AII154" s="8"/>
      <c r="AIJ154" s="8"/>
      <c r="AIK154" s="8"/>
      <c r="AIL154" s="8"/>
      <c r="AIM154" s="8"/>
      <c r="AIN154" s="8"/>
      <c r="AIO154" s="8"/>
      <c r="AIP154" s="8"/>
      <c r="AIQ154" s="8"/>
      <c r="AIR154" s="8"/>
      <c r="AIS154" s="8"/>
      <c r="AIT154" s="8"/>
      <c r="AIU154" s="8"/>
      <c r="AIV154" s="8"/>
      <c r="AIW154" s="8"/>
      <c r="AIX154" s="8"/>
      <c r="AIY154" s="8"/>
      <c r="AIZ154" s="8"/>
      <c r="AJA154" s="8"/>
      <c r="AJB154" s="8"/>
      <c r="AJC154" s="8"/>
      <c r="AJD154" s="8"/>
      <c r="AJE154" s="8"/>
      <c r="AJF154" s="8"/>
      <c r="AJG154" s="8"/>
      <c r="AJH154" s="8"/>
      <c r="AJI154" s="8"/>
      <c r="AJJ154" s="8"/>
      <c r="AJK154" s="8"/>
      <c r="AJL154" s="8"/>
      <c r="AJM154" s="8"/>
      <c r="AJN154" s="8"/>
      <c r="AJO154" s="8"/>
      <c r="AJP154" s="8"/>
      <c r="AJQ154" s="8"/>
      <c r="AJR154" s="8"/>
      <c r="AJS154" s="8"/>
      <c r="AJT154" s="8"/>
      <c r="AJU154" s="8"/>
      <c r="AJV154" s="8"/>
      <c r="AJW154" s="8"/>
      <c r="AJX154" s="8"/>
      <c r="AJY154" s="8"/>
      <c r="AJZ154" s="8"/>
      <c r="AKA154" s="8"/>
      <c r="AKB154" s="8"/>
      <c r="AKC154" s="8"/>
      <c r="AKD154" s="8"/>
      <c r="AKE154" s="8"/>
      <c r="AKF154" s="8"/>
      <c r="AKG154" s="8"/>
      <c r="AKH154" s="8"/>
      <c r="AKI154" s="8"/>
      <c r="AKJ154" s="8"/>
      <c r="AKK154" s="8"/>
      <c r="AKL154" s="8"/>
      <c r="AKM154" s="8"/>
      <c r="AKN154" s="8"/>
      <c r="AKO154" s="8"/>
      <c r="AKP154" s="8"/>
      <c r="AKQ154" s="8"/>
      <c r="AKR154" s="8"/>
      <c r="AKS154" s="8"/>
      <c r="AKT154" s="8"/>
      <c r="AKU154" s="8"/>
      <c r="AKV154" s="8"/>
      <c r="AKW154" s="8"/>
      <c r="AKX154" s="8"/>
      <c r="AKY154" s="8"/>
      <c r="AKZ154" s="8"/>
      <c r="ALA154" s="8"/>
      <c r="ALB154" s="8"/>
      <c r="ALC154" s="8"/>
      <c r="ALD154" s="8"/>
      <c r="ALE154" s="8"/>
      <c r="ALF154" s="8"/>
      <c r="ALG154" s="8"/>
      <c r="ALH154" s="8"/>
      <c r="ALI154" s="8"/>
      <c r="ALJ154" s="8"/>
      <c r="ALK154" s="8"/>
      <c r="ALL154" s="8"/>
      <c r="ALM154" s="8"/>
      <c r="ALN154" s="8"/>
      <c r="ALO154" s="8"/>
      <c r="ALP154" s="8"/>
      <c r="ALQ154" s="8"/>
      <c r="ALR154" s="8"/>
      <c r="ALS154" s="8"/>
      <c r="ALT154" s="8"/>
      <c r="ALU154" s="8"/>
      <c r="ALV154" s="8"/>
      <c r="ALW154" s="8"/>
      <c r="ALX154" s="8"/>
      <c r="ALY154" s="8"/>
      <c r="ALZ154" s="8"/>
      <c r="AMA154" s="8"/>
      <c r="AMB154" s="8"/>
      <c r="AMC154" s="8"/>
      <c r="AMD154" s="8"/>
      <c r="AME154" s="8"/>
      <c r="AMF154" s="8"/>
      <c r="AMG154" s="8"/>
      <c r="AMH154" s="8"/>
      <c r="AMI154" s="8"/>
      <c r="AMJ154" s="8"/>
      <c r="AMK154" s="8"/>
      <c r="AML154" s="8"/>
      <c r="AMM154" s="8"/>
      <c r="AMN154" s="8"/>
      <c r="AMO154" s="8"/>
      <c r="AMP154" s="8"/>
      <c r="AMQ154" s="8"/>
      <c r="AMR154" s="8"/>
      <c r="AMS154" s="8"/>
      <c r="AMT154" s="8"/>
      <c r="AMU154" s="8"/>
      <c r="AMV154" s="8"/>
      <c r="AMW154" s="8"/>
      <c r="AMX154" s="8"/>
      <c r="AMY154" s="8"/>
      <c r="AMZ154" s="8"/>
      <c r="ANA154" s="8"/>
      <c r="ANB154" s="8"/>
      <c r="ANC154" s="8"/>
      <c r="AND154" s="8"/>
      <c r="ANE154" s="8"/>
      <c r="ANF154" s="8"/>
      <c r="ANG154" s="8"/>
      <c r="ANH154" s="8"/>
      <c r="ANI154" s="8"/>
      <c r="ANJ154" s="8"/>
      <c r="ANK154" s="8"/>
      <c r="ANL154" s="8"/>
      <c r="ANM154" s="8"/>
      <c r="ANN154" s="8"/>
      <c r="ANO154" s="8"/>
      <c r="ANP154" s="8"/>
      <c r="ANQ154" s="8"/>
      <c r="ANR154" s="8"/>
      <c r="ANS154" s="8"/>
      <c r="ANT154" s="8"/>
      <c r="ANU154" s="8"/>
      <c r="ANV154" s="8"/>
      <c r="ANW154" s="8"/>
      <c r="ANX154" s="8"/>
      <c r="ANY154" s="8"/>
      <c r="ANZ154" s="8"/>
      <c r="AOA154" s="8"/>
      <c r="AOB154" s="8"/>
      <c r="AOC154" s="8"/>
      <c r="AOD154" s="8"/>
      <c r="AOE154" s="8"/>
      <c r="AOF154" s="8"/>
      <c r="AOG154" s="8"/>
      <c r="AOH154" s="8"/>
      <c r="AOI154" s="8"/>
      <c r="AOJ154" s="8"/>
      <c r="AOK154" s="8"/>
      <c r="AOL154" s="8"/>
      <c r="AOM154" s="8"/>
      <c r="AON154" s="8"/>
      <c r="AOO154" s="8"/>
      <c r="AOP154" s="8"/>
      <c r="AOQ154" s="8"/>
      <c r="AOR154" s="8"/>
      <c r="AOS154" s="8"/>
      <c r="AOT154" s="8"/>
      <c r="AOU154" s="8"/>
      <c r="AOV154" s="8"/>
      <c r="AOW154" s="8"/>
      <c r="AOX154" s="8"/>
      <c r="AOY154" s="8"/>
      <c r="AOZ154" s="8"/>
      <c r="APA154" s="8"/>
      <c r="APB154" s="8"/>
      <c r="APC154" s="8"/>
      <c r="APD154" s="8"/>
      <c r="APE154" s="8"/>
      <c r="APF154" s="8"/>
      <c r="APG154" s="8"/>
      <c r="APH154" s="8"/>
      <c r="API154" s="8"/>
      <c r="APJ154" s="8"/>
      <c r="APK154" s="8"/>
      <c r="APL154" s="8"/>
      <c r="APM154" s="8"/>
      <c r="APN154" s="8"/>
      <c r="APO154" s="8"/>
      <c r="APP154" s="8"/>
      <c r="APQ154" s="8"/>
      <c r="APR154" s="8"/>
      <c r="APS154" s="8"/>
      <c r="APT154" s="8"/>
      <c r="APU154" s="8"/>
      <c r="APV154" s="8"/>
      <c r="APW154" s="8"/>
      <c r="APX154" s="8"/>
      <c r="APY154" s="8"/>
      <c r="APZ154" s="8"/>
      <c r="AQA154" s="8"/>
      <c r="AQB154" s="8"/>
      <c r="AQC154" s="8"/>
      <c r="AQD154" s="8"/>
      <c r="AQE154" s="8"/>
      <c r="AQF154" s="8"/>
      <c r="AQG154" s="8"/>
      <c r="AQH154" s="8"/>
      <c r="AQI154" s="8"/>
      <c r="AQJ154" s="8"/>
      <c r="AQK154" s="8"/>
      <c r="AQL154" s="8"/>
      <c r="AQM154" s="8"/>
      <c r="AQN154" s="8"/>
      <c r="AQO154" s="8"/>
      <c r="AQP154" s="8"/>
      <c r="AQQ154" s="8"/>
      <c r="AQR154" s="8"/>
      <c r="AQS154" s="8"/>
      <c r="AQT154" s="8"/>
      <c r="AQU154" s="8"/>
      <c r="AQV154" s="8"/>
      <c r="AQW154" s="8"/>
      <c r="AQX154" s="8"/>
      <c r="AQY154" s="8"/>
      <c r="AQZ154" s="8"/>
      <c r="ARA154" s="8"/>
      <c r="ARB154" s="8"/>
      <c r="ARC154" s="8"/>
      <c r="ARD154" s="8"/>
      <c r="ARE154" s="8"/>
      <c r="ARF154" s="8"/>
      <c r="ARG154" s="8"/>
      <c r="ARH154" s="8"/>
      <c r="ARI154" s="8"/>
      <c r="ARJ154" s="8"/>
      <c r="ARK154" s="8"/>
      <c r="ARL154" s="8"/>
      <c r="ARM154" s="8"/>
      <c r="ARN154" s="8"/>
      <c r="ARO154" s="8"/>
      <c r="ARP154" s="8"/>
      <c r="ARQ154" s="8"/>
      <c r="ARR154" s="8"/>
      <c r="ARS154" s="8"/>
      <c r="ART154" s="8"/>
      <c r="ARU154" s="8"/>
      <c r="ARV154" s="8"/>
      <c r="ARW154" s="8"/>
      <c r="ARX154" s="8"/>
      <c r="ARY154" s="8"/>
      <c r="ARZ154" s="8"/>
      <c r="ASA154" s="8"/>
      <c r="ASB154" s="8"/>
      <c r="ASC154" s="8"/>
      <c r="ASD154" s="8"/>
      <c r="ASE154" s="8"/>
      <c r="ASF154" s="8"/>
      <c r="ASG154" s="8"/>
      <c r="ASH154" s="8"/>
      <c r="ASI154" s="8"/>
      <c r="ASJ154" s="8"/>
      <c r="ASK154" s="8"/>
      <c r="ASL154" s="8"/>
      <c r="ASM154" s="8"/>
      <c r="ASN154" s="8"/>
      <c r="ASO154" s="8"/>
      <c r="ASP154" s="8"/>
      <c r="ASQ154" s="8"/>
      <c r="ASR154" s="8"/>
      <c r="ASS154" s="8"/>
      <c r="AST154" s="8"/>
      <c r="ASU154" s="8"/>
      <c r="ASV154" s="8"/>
      <c r="ASW154" s="8"/>
      <c r="ASX154" s="8"/>
      <c r="ASY154" s="8"/>
      <c r="ASZ154" s="8"/>
      <c r="ATA154" s="8"/>
      <c r="ATB154" s="8"/>
      <c r="ATC154" s="8"/>
      <c r="ATD154" s="8"/>
      <c r="ATE154" s="8"/>
      <c r="ATF154" s="8"/>
      <c r="ATG154" s="8"/>
      <c r="ATH154" s="8"/>
      <c r="ATI154" s="8"/>
      <c r="ATJ154" s="8"/>
      <c r="ATK154" s="8"/>
      <c r="ATL154" s="8"/>
      <c r="ATM154" s="8"/>
      <c r="ATN154" s="8"/>
      <c r="ATO154" s="8"/>
      <c r="ATP154" s="8"/>
      <c r="ATQ154" s="8"/>
      <c r="ATR154" s="8"/>
      <c r="ATS154" s="8"/>
      <c r="ATT154" s="8"/>
      <c r="ATU154" s="8"/>
      <c r="ATV154" s="8"/>
      <c r="ATW154" s="8"/>
      <c r="ATX154" s="8"/>
      <c r="ATY154" s="8"/>
      <c r="ATZ154" s="8"/>
      <c r="AUA154" s="8"/>
      <c r="AUB154" s="8"/>
      <c r="AUC154" s="8"/>
      <c r="AUD154" s="8"/>
      <c r="AUE154" s="8"/>
      <c r="AUF154" s="8"/>
      <c r="AUG154" s="8"/>
      <c r="AUH154" s="8"/>
      <c r="AUI154" s="8"/>
      <c r="AUJ154" s="8"/>
      <c r="AUK154" s="8"/>
      <c r="AUL154" s="8"/>
      <c r="AUM154" s="8"/>
      <c r="AUN154" s="8"/>
      <c r="AUO154" s="8"/>
      <c r="AUP154" s="8"/>
      <c r="AUQ154" s="8"/>
      <c r="AUR154" s="8"/>
      <c r="AUS154" s="8"/>
      <c r="AUT154" s="8"/>
      <c r="AUU154" s="8"/>
      <c r="AUV154" s="8"/>
      <c r="AUW154" s="8"/>
      <c r="AUX154" s="8"/>
      <c r="AUY154" s="8"/>
      <c r="AUZ154" s="8"/>
      <c r="AVA154" s="8"/>
      <c r="AVB154" s="8"/>
      <c r="AVC154" s="8"/>
      <c r="AVD154" s="8"/>
      <c r="AVE154" s="8"/>
      <c r="AVF154" s="8"/>
      <c r="AVG154" s="8"/>
      <c r="AVH154" s="8"/>
      <c r="AVI154" s="8"/>
      <c r="AVJ154" s="8"/>
      <c r="AVK154" s="8"/>
      <c r="AVL154" s="8"/>
      <c r="AVM154" s="8"/>
      <c r="AVN154" s="8"/>
      <c r="AVO154" s="8"/>
      <c r="AVP154" s="8"/>
      <c r="AVQ154" s="8"/>
      <c r="AVR154" s="8"/>
      <c r="AVS154" s="8"/>
      <c r="AVT154" s="8"/>
      <c r="AVU154" s="8"/>
      <c r="AVV154" s="8"/>
      <c r="AVW154" s="8"/>
      <c r="AVX154" s="8"/>
      <c r="AVY154" s="8"/>
      <c r="AVZ154" s="8"/>
      <c r="AWA154" s="8"/>
      <c r="AWB154" s="8"/>
      <c r="AWC154" s="8"/>
      <c r="AWD154" s="8"/>
      <c r="AWE154" s="8"/>
      <c r="AWF154" s="8"/>
      <c r="AWG154" s="8"/>
      <c r="AWH154" s="8"/>
      <c r="AWI154" s="8"/>
      <c r="AWJ154" s="8"/>
      <c r="AWK154" s="8"/>
      <c r="AWL154" s="8"/>
      <c r="AWM154" s="8"/>
      <c r="AWN154" s="8"/>
      <c r="AWO154" s="8"/>
      <c r="AWP154" s="8"/>
      <c r="AWQ154" s="8"/>
      <c r="AWR154" s="8"/>
      <c r="AWS154" s="8"/>
      <c r="AWT154" s="8"/>
      <c r="AWU154" s="8"/>
      <c r="AWV154" s="8"/>
      <c r="AWW154" s="8"/>
      <c r="AWX154" s="8"/>
      <c r="AWY154" s="8"/>
      <c r="AWZ154" s="8"/>
      <c r="AXA154" s="8"/>
      <c r="AXB154" s="8"/>
      <c r="AXC154" s="8"/>
      <c r="AXD154" s="8"/>
      <c r="AXE154" s="8"/>
      <c r="AXF154" s="8"/>
      <c r="AXG154" s="8"/>
      <c r="AXH154" s="8"/>
      <c r="AXI154" s="8"/>
      <c r="AXJ154" s="8"/>
      <c r="AXK154" s="8"/>
      <c r="AXL154" s="8"/>
      <c r="AXM154" s="8"/>
      <c r="AXN154" s="8"/>
      <c r="AXO154" s="8"/>
      <c r="AXP154" s="8"/>
      <c r="AXQ154" s="8"/>
      <c r="AXR154" s="8"/>
      <c r="AXS154" s="8"/>
      <c r="AXT154" s="8"/>
      <c r="AXU154" s="8"/>
      <c r="AXV154" s="8"/>
      <c r="AXW154" s="8"/>
      <c r="AXX154" s="8"/>
      <c r="AXY154" s="8"/>
      <c r="AXZ154" s="8"/>
      <c r="AYA154" s="8"/>
      <c r="AYB154" s="8"/>
      <c r="AYC154" s="8"/>
      <c r="AYD154" s="8"/>
      <c r="AYE154" s="8"/>
      <c r="AYF154" s="8"/>
      <c r="AYG154" s="8"/>
      <c r="AYH154" s="8"/>
      <c r="AYI154" s="8"/>
      <c r="AYJ154" s="8"/>
      <c r="AYK154" s="8"/>
      <c r="AYL154" s="8"/>
      <c r="AYM154" s="8"/>
      <c r="AYN154" s="8"/>
      <c r="AYO154" s="8"/>
      <c r="AYP154" s="8"/>
      <c r="AYQ154" s="8"/>
      <c r="AYR154" s="8"/>
      <c r="AYS154" s="8"/>
      <c r="AYT154" s="8"/>
      <c r="AYU154" s="8"/>
      <c r="AYV154" s="8"/>
      <c r="AYW154" s="8"/>
      <c r="AYX154" s="8"/>
      <c r="AYY154" s="8"/>
      <c r="AYZ154" s="8"/>
      <c r="AZA154" s="8"/>
      <c r="AZB154" s="8"/>
      <c r="AZC154" s="8"/>
      <c r="AZD154" s="8"/>
      <c r="AZE154" s="8"/>
      <c r="AZF154" s="8"/>
      <c r="AZG154" s="8"/>
      <c r="AZH154" s="8"/>
      <c r="AZI154" s="8"/>
      <c r="AZJ154" s="8"/>
      <c r="AZK154" s="8"/>
      <c r="AZL154" s="8"/>
      <c r="AZM154" s="8"/>
      <c r="AZN154" s="8"/>
      <c r="AZO154" s="8"/>
      <c r="AZP154" s="8"/>
      <c r="AZQ154" s="8"/>
      <c r="AZR154" s="8"/>
      <c r="AZS154" s="8"/>
      <c r="AZT154" s="8"/>
      <c r="AZU154" s="8"/>
      <c r="AZV154" s="8"/>
      <c r="AZW154" s="8"/>
      <c r="AZX154" s="8"/>
      <c r="AZY154" s="8"/>
      <c r="AZZ154" s="8"/>
      <c r="BAA154" s="8"/>
      <c r="BAB154" s="8"/>
      <c r="BAC154" s="8"/>
      <c r="BAD154" s="8"/>
      <c r="BAE154" s="8"/>
      <c r="BAF154" s="8"/>
      <c r="BAG154" s="8"/>
      <c r="BAH154" s="8"/>
      <c r="BAI154" s="8"/>
      <c r="BAJ154" s="8"/>
      <c r="BAK154" s="8"/>
      <c r="BAL154" s="8"/>
      <c r="BAM154" s="8"/>
      <c r="BAN154" s="8"/>
      <c r="BAO154" s="8"/>
      <c r="BAP154" s="8"/>
      <c r="BAQ154" s="8"/>
      <c r="BAR154" s="8"/>
      <c r="BAS154" s="8"/>
      <c r="BAT154" s="8"/>
      <c r="BAU154" s="8"/>
      <c r="BAV154" s="8"/>
      <c r="BAW154" s="8"/>
      <c r="BAX154" s="8"/>
      <c r="BAY154" s="8"/>
      <c r="BAZ154" s="8"/>
      <c r="BBA154" s="8"/>
      <c r="BBB154" s="8"/>
      <c r="BBC154" s="8"/>
      <c r="BBD154" s="8"/>
      <c r="BBE154" s="8"/>
      <c r="BBF154" s="8"/>
      <c r="BBG154" s="8"/>
      <c r="BBH154" s="8"/>
      <c r="BBI154" s="8"/>
      <c r="BBJ154" s="8"/>
      <c r="BBK154" s="8"/>
      <c r="BBL154" s="8"/>
      <c r="BBM154" s="8"/>
      <c r="BBN154" s="8"/>
      <c r="BBO154" s="8"/>
      <c r="BBP154" s="8"/>
      <c r="BBQ154" s="8"/>
      <c r="BBR154" s="8"/>
      <c r="BBS154" s="8"/>
      <c r="BBT154" s="8"/>
      <c r="BBU154" s="8"/>
      <c r="BBV154" s="8"/>
      <c r="BBW154" s="8"/>
      <c r="BBX154" s="8"/>
      <c r="BBY154" s="8"/>
      <c r="BBZ154" s="8"/>
      <c r="BCA154" s="8"/>
      <c r="BCB154" s="8"/>
      <c r="BCC154" s="8"/>
      <c r="BCD154" s="8"/>
      <c r="BCE154" s="8"/>
      <c r="BCF154" s="8"/>
      <c r="BCG154" s="8"/>
      <c r="BCH154" s="8"/>
      <c r="BCI154" s="8"/>
      <c r="BCJ154" s="8"/>
      <c r="BCK154" s="8"/>
      <c r="BCL154" s="8"/>
      <c r="BCM154" s="8"/>
      <c r="BCN154" s="8"/>
      <c r="BCO154" s="8"/>
      <c r="BCP154" s="8"/>
      <c r="BCQ154" s="8"/>
      <c r="BCR154" s="8"/>
      <c r="BCS154" s="8"/>
      <c r="BCT154" s="8"/>
      <c r="BCU154" s="8"/>
      <c r="BCV154" s="8"/>
      <c r="BCW154" s="8"/>
      <c r="BCX154" s="8"/>
      <c r="BCY154" s="8"/>
      <c r="BCZ154" s="8"/>
      <c r="BDA154" s="8"/>
      <c r="BDB154" s="8"/>
      <c r="BDC154" s="8"/>
      <c r="BDD154" s="8"/>
      <c r="BDE154" s="8"/>
      <c r="BDF154" s="8"/>
      <c r="BDG154" s="8"/>
      <c r="BDH154" s="8"/>
      <c r="BDI154" s="8"/>
      <c r="BDJ154" s="8"/>
      <c r="BDK154" s="8"/>
      <c r="BDL154" s="8"/>
      <c r="BDM154" s="8"/>
      <c r="BDN154" s="8"/>
      <c r="BDO154" s="8"/>
      <c r="BDP154" s="8"/>
      <c r="BDQ154" s="8"/>
      <c r="BDR154" s="8"/>
      <c r="BDS154" s="8"/>
      <c r="BDT154" s="8"/>
      <c r="BDU154" s="8"/>
      <c r="BDV154" s="8"/>
      <c r="BDW154" s="8"/>
      <c r="BDX154" s="8"/>
      <c r="BDY154" s="8"/>
      <c r="BDZ154" s="8"/>
      <c r="BEA154" s="8"/>
      <c r="BEB154" s="8"/>
      <c r="BEC154" s="8"/>
      <c r="BED154" s="8"/>
      <c r="BEE154" s="8"/>
      <c r="BEF154" s="8"/>
      <c r="BEG154" s="8"/>
      <c r="BEH154" s="8"/>
      <c r="BEI154" s="8"/>
      <c r="BEJ154" s="8"/>
      <c r="BEK154" s="8"/>
      <c r="BEL154" s="8"/>
      <c r="BEM154" s="8"/>
      <c r="BEN154" s="8"/>
      <c r="BEO154" s="8"/>
      <c r="BEP154" s="8"/>
      <c r="BEQ154" s="8"/>
      <c r="BER154" s="8"/>
      <c r="BES154" s="8"/>
      <c r="BET154" s="8"/>
      <c r="BEU154" s="8"/>
      <c r="BEV154" s="8"/>
      <c r="BEW154" s="8"/>
      <c r="BEX154" s="8"/>
      <c r="BEY154" s="8"/>
      <c r="BEZ154" s="8"/>
      <c r="BFA154" s="8"/>
      <c r="BFB154" s="8"/>
      <c r="BFC154" s="8"/>
      <c r="BFD154" s="8"/>
      <c r="BFE154" s="8"/>
      <c r="BFF154" s="8"/>
      <c r="BFG154" s="8"/>
      <c r="BFH154" s="8"/>
      <c r="BFI154" s="8"/>
      <c r="BFJ154" s="8"/>
      <c r="BFK154" s="8"/>
      <c r="BFL154" s="8"/>
      <c r="BFM154" s="8"/>
      <c r="BFN154" s="8"/>
      <c r="BFO154" s="8"/>
      <c r="BFP154" s="8"/>
      <c r="BFQ154" s="8"/>
      <c r="BFR154" s="8"/>
      <c r="BFS154" s="8"/>
      <c r="BFT154" s="8"/>
      <c r="BFU154" s="8"/>
      <c r="BFV154" s="8"/>
      <c r="BFW154" s="8"/>
      <c r="BFX154" s="8"/>
      <c r="BFY154" s="8"/>
      <c r="BFZ154" s="8"/>
      <c r="BGA154" s="8"/>
      <c r="BGB154" s="8"/>
      <c r="BGC154" s="8"/>
      <c r="BGD154" s="8"/>
      <c r="BGE154" s="8"/>
      <c r="BGF154" s="8"/>
      <c r="BGG154" s="8"/>
      <c r="BGH154" s="8"/>
      <c r="BGI154" s="8"/>
      <c r="BGJ154" s="8"/>
      <c r="BGK154" s="8"/>
      <c r="BGL154" s="8"/>
      <c r="BGM154" s="8"/>
      <c r="BGN154" s="8"/>
      <c r="BGO154" s="8"/>
      <c r="BGP154" s="8"/>
      <c r="BGQ154" s="8"/>
      <c r="BGR154" s="8"/>
      <c r="BGS154" s="8"/>
      <c r="BGT154" s="8"/>
    </row>
    <row r="155" spans="1:1554" s="6" customFormat="1" ht="22.5" customHeight="1" x14ac:dyDescent="0.4">
      <c r="A155" s="704"/>
      <c r="B155" s="705"/>
      <c r="C155" s="380"/>
      <c r="D155" s="381"/>
      <c r="E155" s="385"/>
      <c r="F155" s="386"/>
      <c r="G155" s="386"/>
      <c r="H155" s="386"/>
      <c r="I155" s="386"/>
      <c r="J155" s="386"/>
      <c r="K155" s="386"/>
      <c r="L155" s="386"/>
      <c r="M155" s="386"/>
      <c r="N155" s="386"/>
      <c r="O155" s="386"/>
      <c r="P155" s="386"/>
      <c r="Q155" s="386"/>
      <c r="R155" s="386"/>
      <c r="S155" s="386"/>
      <c r="T155" s="386"/>
      <c r="U155" s="387"/>
      <c r="V155" s="391"/>
      <c r="W155" s="392"/>
      <c r="X155" s="392"/>
      <c r="Y155" s="392"/>
      <c r="Z155" s="392"/>
      <c r="AA155" s="392"/>
      <c r="AB155" s="393"/>
      <c r="AC155" s="397"/>
      <c r="AD155" s="398"/>
      <c r="AE155" s="399"/>
      <c r="AF155" s="397"/>
      <c r="AG155" s="398"/>
      <c r="AH155" s="399"/>
      <c r="AI155" s="627"/>
      <c r="AJ155" s="628"/>
      <c r="AK155" s="629"/>
      <c r="AL155" s="710"/>
      <c r="AM155" s="711"/>
      <c r="AN155" s="711"/>
      <c r="AO155" s="711"/>
      <c r="AP155" s="711"/>
      <c r="AQ155" s="711"/>
      <c r="AR155" s="711"/>
      <c r="AS155" s="712"/>
      <c r="AT155" s="74"/>
      <c r="AU155" s="636"/>
      <c r="AV155" s="636"/>
      <c r="AW155" s="636"/>
      <c r="AX155" s="636"/>
      <c r="AY155" s="636"/>
      <c r="AZ155" s="74"/>
      <c r="BA155" s="74"/>
      <c r="BB155" s="74"/>
      <c r="BC155" s="74"/>
      <c r="BD155" s="74"/>
      <c r="BE155" s="74"/>
      <c r="BF155" s="74"/>
      <c r="BG155" s="74"/>
      <c r="BH155" s="74"/>
      <c r="BI155" s="74"/>
      <c r="BJ155" s="74"/>
      <c r="BK155" s="74"/>
      <c r="BL155" s="74"/>
      <c r="BM155" s="74"/>
      <c r="BN155" s="74"/>
      <c r="BO155" s="74"/>
      <c r="BP155" s="74"/>
      <c r="BQ155" s="74"/>
      <c r="BR155" s="74"/>
      <c r="BS155" s="74"/>
      <c r="BT155" s="74"/>
      <c r="BU155" s="74"/>
      <c r="BV155" s="74"/>
      <c r="BW155" s="74"/>
      <c r="BX155" s="74"/>
      <c r="BY155" s="74"/>
      <c r="BZ155" s="74"/>
      <c r="CA155" s="74"/>
      <c r="CB155" s="74"/>
      <c r="CC155" s="74"/>
      <c r="CD155" s="74"/>
      <c r="CE155" s="74"/>
      <c r="CF155" s="74"/>
      <c r="CG155" s="74"/>
      <c r="CH155" s="74"/>
      <c r="CI155" s="74"/>
      <c r="CJ155" s="74"/>
      <c r="CK155" s="74"/>
      <c r="CL155" s="74"/>
      <c r="CM155" s="74"/>
      <c r="CN155" s="74"/>
      <c r="CO155" s="74"/>
      <c r="CP155" s="74"/>
      <c r="CQ155" s="74"/>
      <c r="CR155" s="74"/>
      <c r="CS155" s="74"/>
      <c r="CT155" s="74"/>
      <c r="CU155" s="74"/>
      <c r="CV155" s="74"/>
      <c r="CW155" s="74"/>
      <c r="CX155" s="74"/>
      <c r="CY155" s="74"/>
      <c r="CZ155" s="74"/>
      <c r="DA155" s="74"/>
      <c r="DB155" s="74"/>
      <c r="DC155" s="74"/>
      <c r="DD155" s="74"/>
      <c r="DE155" s="74"/>
      <c r="DF155" s="74"/>
      <c r="DG155" s="74"/>
      <c r="DH155" s="74"/>
      <c r="DI155" s="74"/>
      <c r="DJ155" s="74"/>
      <c r="DK155" s="74"/>
      <c r="DL155" s="74"/>
      <c r="DM155" s="74"/>
      <c r="DN155" s="74"/>
      <c r="DO155" s="74"/>
      <c r="DP155" s="74"/>
      <c r="DQ155" s="74"/>
      <c r="DR155" s="74"/>
      <c r="DS155" s="74"/>
      <c r="DT155" s="74"/>
      <c r="DU155" s="74"/>
      <c r="DV155" s="74"/>
      <c r="DW155" s="74"/>
      <c r="DX155" s="74"/>
      <c r="DY155" s="74"/>
      <c r="DZ155" s="74"/>
      <c r="EA155" s="74"/>
      <c r="EB155" s="74"/>
      <c r="EC155" s="74"/>
      <c r="ED155" s="74"/>
      <c r="EE155" s="74"/>
      <c r="EF155" s="74"/>
      <c r="EG155" s="74"/>
      <c r="EH155" s="74"/>
      <c r="EI155" s="74"/>
      <c r="EJ155" s="74"/>
      <c r="EK155" s="74"/>
      <c r="EL155" s="74"/>
      <c r="EM155" s="74"/>
      <c r="EN155" s="74"/>
      <c r="EO155" s="74"/>
      <c r="EP155" s="74"/>
      <c r="EQ155" s="74"/>
      <c r="ER155" s="74"/>
      <c r="ES155" s="74"/>
      <c r="ET155" s="74"/>
      <c r="EU155" s="74"/>
      <c r="EV155" s="74"/>
      <c r="EW155" s="74"/>
      <c r="EX155" s="74"/>
      <c r="EY155" s="74"/>
      <c r="EZ155" s="74"/>
      <c r="FA155" s="74"/>
      <c r="FB155" s="74"/>
      <c r="FC155" s="74"/>
      <c r="FD155" s="74"/>
      <c r="FE155" s="74"/>
      <c r="FF155" s="74"/>
      <c r="FG155" s="74"/>
      <c r="FH155" s="74"/>
      <c r="FI155" s="74"/>
      <c r="FJ155" s="74"/>
      <c r="FK155" s="74"/>
      <c r="FL155" s="74"/>
      <c r="FM155" s="74"/>
      <c r="FN155" s="74"/>
      <c r="FO155" s="74"/>
      <c r="FP155" s="74"/>
      <c r="FQ155" s="74"/>
      <c r="FR155" s="74"/>
      <c r="FS155" s="74"/>
      <c r="FT155" s="74"/>
      <c r="FU155" s="74"/>
      <c r="FV155" s="74"/>
      <c r="FW155" s="74"/>
      <c r="FX155" s="74"/>
      <c r="FY155" s="74"/>
      <c r="FZ155" s="74"/>
      <c r="GA155" s="74"/>
      <c r="GB155" s="74"/>
      <c r="GC155" s="74"/>
      <c r="GD155" s="74"/>
      <c r="GE155" s="74"/>
      <c r="GF155" s="74"/>
      <c r="GG155" s="74"/>
      <c r="GH155" s="74"/>
      <c r="GI155" s="74"/>
      <c r="GJ155" s="74"/>
      <c r="GK155" s="74"/>
      <c r="GL155" s="74"/>
      <c r="GM155" s="74"/>
      <c r="GN155" s="74"/>
      <c r="GO155" s="74"/>
      <c r="GP155" s="74"/>
      <c r="GQ155" s="74"/>
      <c r="GR155" s="74"/>
      <c r="GS155" s="74"/>
      <c r="GT155" s="74"/>
      <c r="GU155" s="74"/>
      <c r="GV155" s="74"/>
      <c r="GW155" s="74"/>
      <c r="GX155" s="74"/>
      <c r="GY155" s="74"/>
      <c r="GZ155" s="74"/>
      <c r="HA155" s="74"/>
      <c r="HB155" s="74"/>
      <c r="HC155" s="74"/>
      <c r="HD155" s="74"/>
      <c r="HE155" s="74"/>
      <c r="HF155" s="74"/>
      <c r="HG155" s="74"/>
      <c r="HH155" s="74"/>
      <c r="HI155" s="74"/>
      <c r="HJ155" s="74"/>
      <c r="HK155" s="74"/>
      <c r="HL155" s="74"/>
      <c r="HM155" s="74"/>
      <c r="HN155" s="74"/>
      <c r="HO155" s="74"/>
      <c r="HP155" s="74"/>
      <c r="HQ155" s="74"/>
      <c r="HR155" s="74"/>
      <c r="HS155" s="74"/>
      <c r="HT155" s="74"/>
      <c r="HU155" s="74"/>
      <c r="HV155" s="74"/>
      <c r="HW155" s="74"/>
      <c r="HX155" s="74"/>
      <c r="HY155" s="74"/>
      <c r="HZ155" s="74"/>
      <c r="IA155" s="74"/>
      <c r="IB155" s="74"/>
      <c r="IC155" s="74"/>
      <c r="ID155" s="74"/>
      <c r="IE155" s="74"/>
      <c r="IF155" s="74"/>
      <c r="IG155" s="74"/>
      <c r="IH155" s="74"/>
      <c r="II155" s="74"/>
      <c r="IJ155" s="74"/>
      <c r="IK155" s="74"/>
      <c r="IL155" s="74"/>
      <c r="IM155" s="74"/>
      <c r="IN155" s="74"/>
      <c r="IO155" s="74"/>
      <c r="IP155" s="74"/>
      <c r="IQ155" s="74"/>
      <c r="IR155" s="74"/>
      <c r="IS155" s="74"/>
      <c r="IT155" s="74"/>
      <c r="IU155" s="74"/>
      <c r="IV155" s="74"/>
      <c r="IW155" s="74"/>
      <c r="IX155" s="74"/>
      <c r="IY155" s="74"/>
      <c r="IZ155" s="74"/>
      <c r="JA155" s="74"/>
      <c r="JB155" s="74"/>
      <c r="JC155" s="74"/>
      <c r="JD155" s="74"/>
      <c r="JE155" s="74"/>
      <c r="JF155" s="74"/>
      <c r="JG155" s="74"/>
      <c r="JH155" s="74"/>
      <c r="JI155" s="74"/>
      <c r="JJ155" s="74"/>
      <c r="JK155" s="74"/>
      <c r="JL155" s="74"/>
      <c r="JM155" s="74"/>
      <c r="JN155" s="74"/>
      <c r="JO155" s="74"/>
      <c r="JP155" s="74"/>
      <c r="JQ155" s="74"/>
      <c r="JR155" s="74"/>
      <c r="JS155" s="74"/>
      <c r="JT155" s="74"/>
      <c r="JU155" s="74"/>
      <c r="JV155" s="74"/>
      <c r="JW155" s="74"/>
      <c r="JX155" s="74"/>
      <c r="JY155" s="74"/>
      <c r="JZ155" s="74"/>
      <c r="KA155" s="74"/>
      <c r="KB155" s="74"/>
      <c r="KC155" s="74"/>
      <c r="KD155" s="74"/>
      <c r="KE155" s="74"/>
      <c r="KF155" s="74"/>
      <c r="KG155" s="74"/>
      <c r="KH155" s="74"/>
      <c r="KI155" s="74"/>
      <c r="KJ155" s="74"/>
      <c r="KK155" s="74"/>
      <c r="KL155" s="74"/>
      <c r="KM155" s="74"/>
      <c r="KN155" s="74"/>
      <c r="KO155" s="74"/>
      <c r="KP155" s="74"/>
      <c r="KQ155" s="74"/>
      <c r="KR155" s="74"/>
      <c r="KS155" s="74"/>
      <c r="KT155" s="74"/>
      <c r="KU155" s="74"/>
      <c r="KV155" s="74"/>
      <c r="KW155" s="74"/>
      <c r="KX155" s="74"/>
      <c r="KY155" s="74"/>
      <c r="KZ155" s="74"/>
      <c r="LA155" s="74"/>
      <c r="LB155" s="74"/>
      <c r="LC155" s="74"/>
      <c r="LD155" s="74"/>
      <c r="LE155" s="74"/>
      <c r="LF155" s="74"/>
      <c r="LG155" s="74"/>
      <c r="LH155" s="74"/>
      <c r="LI155" s="74"/>
      <c r="LJ155" s="74"/>
      <c r="LK155" s="74"/>
      <c r="LL155" s="74"/>
      <c r="LM155" s="74"/>
      <c r="LN155" s="74"/>
      <c r="LO155" s="74"/>
      <c r="LP155" s="74"/>
      <c r="LQ155" s="74"/>
      <c r="LR155" s="74"/>
      <c r="LS155" s="74"/>
      <c r="LT155" s="74"/>
      <c r="LU155" s="74"/>
      <c r="LV155" s="74"/>
      <c r="LW155" s="74"/>
      <c r="LX155" s="74"/>
      <c r="LY155" s="74"/>
      <c r="LZ155" s="74"/>
      <c r="MA155" s="74"/>
      <c r="MB155" s="74"/>
      <c r="MC155" s="74"/>
      <c r="MD155" s="74"/>
      <c r="ME155" s="74"/>
      <c r="MF155" s="74"/>
      <c r="MG155" s="74"/>
      <c r="MH155" s="74"/>
      <c r="MI155" s="74"/>
      <c r="MJ155" s="74"/>
      <c r="MK155" s="74"/>
      <c r="ML155" s="74"/>
      <c r="MM155" s="74"/>
      <c r="MN155" s="74"/>
      <c r="MO155" s="74"/>
      <c r="MP155" s="74"/>
      <c r="MQ155" s="74"/>
      <c r="MR155" s="74"/>
      <c r="MS155" s="74"/>
      <c r="MT155" s="74"/>
      <c r="MU155" s="74"/>
      <c r="MV155" s="74"/>
      <c r="MW155" s="74"/>
      <c r="MX155" s="74"/>
      <c r="MY155" s="74"/>
      <c r="MZ155" s="74"/>
      <c r="NA155" s="74"/>
      <c r="NB155" s="74"/>
      <c r="NC155" s="74"/>
      <c r="ND155" s="74"/>
      <c r="NE155" s="74"/>
      <c r="NF155" s="74"/>
      <c r="NG155" s="74"/>
      <c r="NH155" s="74"/>
      <c r="NI155" s="74"/>
      <c r="NJ155" s="74"/>
      <c r="NK155" s="74"/>
      <c r="NL155" s="74"/>
      <c r="NM155" s="74"/>
      <c r="NN155" s="74"/>
      <c r="NO155" s="74"/>
      <c r="NP155" s="74"/>
      <c r="NQ155" s="74"/>
      <c r="NR155" s="74"/>
      <c r="NS155" s="74"/>
      <c r="NT155" s="74"/>
      <c r="NU155" s="74"/>
      <c r="NV155" s="74"/>
      <c r="NW155" s="74"/>
      <c r="NX155" s="74"/>
      <c r="NY155" s="74"/>
      <c r="NZ155" s="74"/>
      <c r="OA155" s="74"/>
      <c r="OB155" s="74"/>
      <c r="OC155" s="74"/>
      <c r="OD155" s="74"/>
      <c r="OE155" s="74"/>
      <c r="OF155" s="74"/>
      <c r="OG155" s="74"/>
      <c r="OH155" s="74"/>
      <c r="OI155" s="74"/>
      <c r="OJ155" s="74"/>
      <c r="OK155" s="74"/>
      <c r="OL155" s="74"/>
      <c r="OM155" s="74"/>
      <c r="ON155" s="74"/>
      <c r="OO155" s="74"/>
      <c r="OP155" s="74"/>
      <c r="OQ155" s="74"/>
      <c r="OR155" s="74"/>
      <c r="OS155" s="74"/>
      <c r="OT155" s="74"/>
      <c r="OU155" s="74"/>
      <c r="OV155" s="74"/>
      <c r="OW155" s="74"/>
      <c r="OX155" s="74"/>
      <c r="OY155" s="74"/>
      <c r="OZ155" s="74"/>
      <c r="PA155" s="74"/>
      <c r="PB155" s="74"/>
      <c r="PC155" s="74"/>
      <c r="PD155" s="74"/>
      <c r="PE155" s="74"/>
      <c r="PF155" s="74"/>
      <c r="PG155" s="74"/>
      <c r="PH155" s="74"/>
      <c r="PI155" s="74"/>
      <c r="PJ155" s="74"/>
      <c r="PK155" s="74"/>
      <c r="PL155" s="74"/>
      <c r="PM155" s="74"/>
      <c r="PN155" s="74"/>
      <c r="PO155" s="74"/>
      <c r="PP155" s="74"/>
      <c r="PQ155" s="74"/>
      <c r="PR155" s="74"/>
      <c r="PS155" s="74"/>
      <c r="PT155" s="74"/>
      <c r="PU155" s="74"/>
      <c r="PV155" s="74"/>
      <c r="PW155" s="74"/>
      <c r="PX155" s="74"/>
      <c r="PY155" s="74"/>
      <c r="PZ155" s="74"/>
      <c r="QA155" s="74"/>
      <c r="QB155" s="74"/>
      <c r="QC155" s="74"/>
      <c r="QD155" s="74"/>
      <c r="QE155" s="74"/>
      <c r="QF155" s="74"/>
      <c r="QG155" s="74"/>
      <c r="QH155" s="74"/>
      <c r="QI155" s="74"/>
      <c r="QJ155" s="74"/>
      <c r="QK155" s="74"/>
      <c r="QL155" s="74"/>
      <c r="QM155" s="74"/>
      <c r="QN155" s="74"/>
      <c r="QO155" s="74"/>
      <c r="QP155" s="74"/>
      <c r="QQ155" s="74"/>
      <c r="QR155" s="74"/>
      <c r="QS155" s="74"/>
      <c r="QT155" s="74"/>
      <c r="QU155" s="74"/>
      <c r="QV155" s="74"/>
      <c r="QW155" s="74"/>
      <c r="QX155" s="74"/>
      <c r="QY155" s="74"/>
      <c r="QZ155" s="74"/>
      <c r="RA155" s="74"/>
      <c r="RB155" s="74"/>
      <c r="RC155" s="74"/>
      <c r="RD155" s="74"/>
      <c r="RE155" s="74"/>
      <c r="RF155" s="74"/>
      <c r="RG155" s="74"/>
      <c r="RH155" s="74"/>
      <c r="RI155" s="74"/>
      <c r="RJ155" s="74"/>
      <c r="RK155" s="74"/>
      <c r="RL155" s="74"/>
      <c r="RM155" s="74"/>
      <c r="RN155" s="74"/>
      <c r="RO155" s="74"/>
      <c r="RP155" s="74"/>
      <c r="RQ155" s="74"/>
      <c r="RR155" s="74"/>
      <c r="RS155" s="74"/>
      <c r="RT155" s="74"/>
      <c r="RU155" s="74"/>
      <c r="RV155" s="74"/>
      <c r="RW155" s="74"/>
      <c r="RX155" s="74"/>
      <c r="RY155" s="74"/>
      <c r="RZ155" s="74"/>
      <c r="SA155" s="74"/>
      <c r="SB155" s="74"/>
      <c r="SC155" s="74"/>
      <c r="SD155" s="74"/>
      <c r="SE155" s="74"/>
      <c r="SF155" s="74"/>
      <c r="SG155" s="74"/>
      <c r="SH155" s="74"/>
      <c r="SI155" s="74"/>
      <c r="SJ155" s="74"/>
      <c r="SK155" s="74"/>
      <c r="SL155" s="74"/>
      <c r="SM155" s="74"/>
      <c r="SN155" s="74"/>
      <c r="SO155" s="74"/>
      <c r="SP155" s="74"/>
      <c r="SQ155" s="74"/>
      <c r="SR155" s="74"/>
      <c r="SS155" s="74"/>
      <c r="ST155" s="74"/>
      <c r="SU155" s="74"/>
      <c r="SV155" s="74"/>
      <c r="SW155" s="74"/>
      <c r="SX155" s="74"/>
      <c r="SY155" s="74"/>
      <c r="SZ155" s="74"/>
      <c r="TA155" s="74"/>
      <c r="TB155" s="74"/>
      <c r="TC155" s="74"/>
      <c r="TD155" s="74"/>
      <c r="TE155" s="74"/>
      <c r="TF155" s="74"/>
      <c r="TG155" s="74"/>
      <c r="TH155" s="74"/>
      <c r="TI155" s="74"/>
      <c r="TJ155" s="74"/>
      <c r="TK155" s="74"/>
      <c r="TL155" s="74"/>
      <c r="TM155" s="74"/>
      <c r="TN155" s="74"/>
      <c r="TO155" s="74"/>
      <c r="TP155" s="74"/>
      <c r="TQ155" s="74"/>
      <c r="TR155" s="74"/>
      <c r="TS155" s="74"/>
      <c r="TT155" s="74"/>
      <c r="TU155" s="74"/>
      <c r="TV155" s="74"/>
      <c r="TW155" s="74"/>
      <c r="TX155" s="74"/>
      <c r="TY155" s="74"/>
      <c r="TZ155" s="74"/>
      <c r="UA155" s="74"/>
      <c r="UB155" s="74"/>
      <c r="UC155" s="74"/>
      <c r="UD155" s="74"/>
      <c r="UE155" s="74"/>
      <c r="UF155" s="74"/>
      <c r="UG155" s="74"/>
      <c r="UH155" s="74"/>
      <c r="UI155" s="74"/>
      <c r="UJ155" s="74"/>
      <c r="UK155" s="74"/>
      <c r="UL155" s="74"/>
      <c r="UM155" s="74"/>
      <c r="UN155" s="74"/>
      <c r="UO155" s="74"/>
      <c r="UP155" s="74"/>
      <c r="UQ155" s="74"/>
      <c r="UR155" s="74"/>
      <c r="US155" s="74"/>
      <c r="UT155" s="74"/>
      <c r="UU155" s="74"/>
      <c r="UV155" s="74"/>
      <c r="UW155" s="74"/>
      <c r="UX155" s="74"/>
      <c r="UY155" s="74"/>
      <c r="UZ155" s="74"/>
      <c r="VA155" s="74"/>
      <c r="VB155" s="74"/>
      <c r="VC155" s="74"/>
      <c r="VD155" s="74"/>
      <c r="VE155" s="74"/>
      <c r="VF155" s="74"/>
      <c r="VG155" s="74"/>
      <c r="VH155" s="74"/>
      <c r="VI155" s="74"/>
      <c r="VJ155" s="74"/>
      <c r="VK155" s="74"/>
      <c r="VL155" s="74"/>
      <c r="VM155" s="74"/>
      <c r="VN155" s="74"/>
      <c r="VO155" s="74"/>
      <c r="VP155" s="74"/>
      <c r="VQ155" s="74"/>
      <c r="VR155" s="74"/>
      <c r="VS155" s="74"/>
      <c r="VT155" s="74"/>
      <c r="VU155" s="74"/>
      <c r="VV155" s="74"/>
      <c r="VW155" s="74"/>
      <c r="VX155" s="74"/>
      <c r="VY155" s="74"/>
      <c r="VZ155" s="74"/>
      <c r="WA155" s="74"/>
      <c r="WB155" s="74"/>
      <c r="WC155" s="74"/>
      <c r="WD155" s="74"/>
      <c r="WE155" s="74"/>
      <c r="WF155" s="74"/>
      <c r="WG155" s="74"/>
      <c r="WH155" s="74"/>
      <c r="WI155" s="74"/>
      <c r="WJ155" s="74"/>
      <c r="WK155" s="74"/>
      <c r="WL155" s="74"/>
      <c r="WM155" s="74"/>
      <c r="WN155" s="74"/>
      <c r="WO155" s="74"/>
      <c r="WP155" s="74"/>
      <c r="WQ155" s="74"/>
      <c r="WR155" s="74"/>
      <c r="WS155" s="74"/>
      <c r="WT155" s="74"/>
      <c r="WU155" s="74"/>
      <c r="WV155" s="74"/>
      <c r="WW155" s="74"/>
      <c r="WX155" s="74"/>
      <c r="WY155" s="74"/>
      <c r="WZ155" s="74"/>
      <c r="XA155" s="74"/>
      <c r="XB155" s="74"/>
      <c r="XC155" s="74"/>
      <c r="XD155" s="74"/>
      <c r="XE155" s="74"/>
      <c r="XF155" s="74"/>
      <c r="XG155" s="74"/>
      <c r="XH155" s="74"/>
      <c r="XI155" s="74"/>
      <c r="XJ155" s="74"/>
      <c r="XK155" s="74"/>
      <c r="XL155" s="74"/>
      <c r="XM155" s="74"/>
      <c r="XN155" s="74"/>
      <c r="XO155" s="74"/>
      <c r="XP155" s="74"/>
      <c r="XQ155" s="74"/>
      <c r="XR155" s="74"/>
      <c r="XS155" s="74"/>
      <c r="XT155" s="74"/>
      <c r="XU155" s="74"/>
      <c r="XV155" s="74"/>
      <c r="XW155" s="74"/>
      <c r="XX155" s="74"/>
      <c r="XY155" s="74"/>
      <c r="XZ155" s="74"/>
      <c r="YA155" s="74"/>
      <c r="YB155" s="74"/>
      <c r="YC155" s="74"/>
      <c r="YD155" s="74"/>
      <c r="YE155" s="74"/>
      <c r="YF155" s="74"/>
      <c r="YG155" s="74"/>
      <c r="YH155" s="74"/>
      <c r="YI155" s="74"/>
      <c r="YJ155" s="74"/>
      <c r="YK155" s="74"/>
      <c r="YL155" s="74"/>
      <c r="YM155" s="74"/>
      <c r="YN155" s="74"/>
      <c r="YO155" s="74"/>
      <c r="YP155" s="74"/>
      <c r="YQ155" s="74"/>
      <c r="YR155" s="74"/>
      <c r="YS155" s="74"/>
      <c r="YT155" s="74"/>
      <c r="YU155" s="74"/>
      <c r="YV155" s="74"/>
      <c r="YW155" s="74"/>
      <c r="YX155" s="74"/>
      <c r="YY155" s="74"/>
      <c r="YZ155" s="74"/>
      <c r="ZA155" s="74"/>
      <c r="ZB155" s="74"/>
      <c r="ZC155" s="74"/>
      <c r="ZD155" s="74"/>
      <c r="ZE155" s="74"/>
      <c r="ZF155" s="74"/>
      <c r="ZG155" s="74"/>
      <c r="ZH155" s="74"/>
      <c r="ZI155" s="74"/>
      <c r="ZJ155" s="74"/>
      <c r="ZK155" s="74"/>
      <c r="ZL155" s="74"/>
      <c r="ZM155" s="74"/>
      <c r="ZN155" s="74"/>
      <c r="ZO155" s="74"/>
      <c r="ZP155" s="74"/>
      <c r="ZQ155" s="74"/>
      <c r="ZR155" s="74"/>
      <c r="ZS155" s="74"/>
      <c r="ZT155" s="74"/>
      <c r="ZU155" s="74"/>
      <c r="ZV155" s="74"/>
      <c r="ZW155" s="74"/>
      <c r="ZX155" s="74"/>
      <c r="ZY155" s="74"/>
      <c r="ZZ155" s="74"/>
      <c r="AAA155" s="74"/>
      <c r="AAB155" s="74"/>
      <c r="AAC155" s="74"/>
      <c r="AAD155" s="74"/>
      <c r="AAE155" s="74"/>
      <c r="AAF155" s="74"/>
      <c r="AAG155" s="74"/>
      <c r="AAH155" s="74"/>
      <c r="AAI155" s="74"/>
      <c r="AAJ155" s="74"/>
      <c r="AAK155" s="74"/>
      <c r="AAL155" s="74"/>
      <c r="AAM155" s="74"/>
      <c r="AAN155" s="74"/>
      <c r="AAO155" s="74"/>
      <c r="AAP155" s="74"/>
      <c r="AAQ155" s="74"/>
      <c r="AAR155" s="74"/>
      <c r="AAS155" s="74"/>
      <c r="AAT155" s="74"/>
      <c r="AAU155" s="74"/>
      <c r="AAV155" s="74"/>
      <c r="AAW155" s="74"/>
      <c r="AAX155" s="74"/>
      <c r="AAY155" s="74"/>
      <c r="AAZ155" s="74"/>
      <c r="ABA155" s="74"/>
      <c r="ABB155" s="74"/>
      <c r="ABC155" s="74"/>
      <c r="ABD155" s="74"/>
      <c r="ABE155" s="74"/>
      <c r="ABF155" s="74"/>
      <c r="ABG155" s="74"/>
      <c r="ABH155" s="74"/>
      <c r="ABI155" s="74"/>
      <c r="ABJ155" s="74"/>
      <c r="ABK155" s="74"/>
      <c r="ABL155" s="74"/>
      <c r="ABM155" s="74"/>
      <c r="ABN155" s="74"/>
      <c r="ABO155" s="74"/>
      <c r="ABP155" s="74"/>
      <c r="ABQ155" s="74"/>
      <c r="ABR155" s="74"/>
      <c r="ABS155" s="74"/>
      <c r="ABT155" s="74"/>
      <c r="ABU155" s="74"/>
      <c r="ABV155" s="74"/>
      <c r="ABW155" s="74"/>
      <c r="ABX155" s="74"/>
      <c r="ABY155" s="74"/>
      <c r="ABZ155" s="74"/>
      <c r="ACA155" s="74"/>
      <c r="ACB155" s="74"/>
      <c r="ACC155" s="74"/>
      <c r="ACD155" s="74"/>
      <c r="ACE155" s="74"/>
      <c r="ACF155" s="74"/>
      <c r="ACG155" s="74"/>
      <c r="ACH155" s="74"/>
      <c r="ACI155" s="74"/>
      <c r="ACJ155" s="74"/>
      <c r="ACK155" s="74"/>
      <c r="ACL155" s="74"/>
      <c r="ACM155" s="74"/>
      <c r="ACN155" s="74"/>
      <c r="ACO155" s="74"/>
      <c r="ACP155" s="74"/>
      <c r="ACQ155" s="74"/>
      <c r="ACR155" s="74"/>
      <c r="ACS155" s="74"/>
      <c r="ACT155" s="74"/>
      <c r="ACU155" s="74"/>
      <c r="ACV155" s="74"/>
      <c r="ACW155" s="74"/>
      <c r="ACX155" s="74"/>
      <c r="ACY155" s="74"/>
      <c r="ACZ155" s="74"/>
      <c r="ADA155" s="74"/>
      <c r="ADB155" s="74"/>
      <c r="ADC155" s="74"/>
      <c r="ADD155" s="74"/>
      <c r="ADE155" s="74"/>
      <c r="ADF155" s="74"/>
      <c r="ADG155" s="74"/>
      <c r="ADH155" s="74"/>
      <c r="ADI155" s="74"/>
      <c r="ADJ155" s="74"/>
      <c r="ADK155" s="74"/>
      <c r="ADL155" s="74"/>
      <c r="ADM155" s="74"/>
      <c r="ADN155" s="74"/>
      <c r="ADO155" s="74"/>
      <c r="ADP155" s="74"/>
      <c r="ADQ155" s="74"/>
      <c r="ADR155" s="74"/>
      <c r="ADS155" s="74"/>
      <c r="ADT155" s="74"/>
      <c r="ADU155" s="74"/>
      <c r="ADV155" s="74"/>
      <c r="ADW155" s="74"/>
      <c r="ADX155" s="74"/>
      <c r="ADY155" s="74"/>
      <c r="ADZ155" s="74"/>
      <c r="AEA155" s="74"/>
      <c r="AEB155" s="74"/>
      <c r="AEC155" s="74"/>
      <c r="AED155" s="74"/>
      <c r="AEE155" s="74"/>
      <c r="AEF155" s="74"/>
      <c r="AEG155" s="74"/>
      <c r="AEH155" s="74"/>
      <c r="AEI155" s="74"/>
      <c r="AEJ155" s="74"/>
      <c r="AEK155" s="74"/>
      <c r="AEL155" s="74"/>
      <c r="AEM155" s="74"/>
      <c r="AEN155" s="74"/>
      <c r="AEO155" s="74"/>
      <c r="AEP155" s="74"/>
      <c r="AEQ155" s="74"/>
      <c r="AER155" s="74"/>
      <c r="AES155" s="74"/>
      <c r="AET155" s="74"/>
      <c r="AEU155" s="74"/>
      <c r="AEV155" s="74"/>
      <c r="AEW155" s="74"/>
      <c r="AEX155" s="74"/>
      <c r="AEY155" s="74"/>
      <c r="AEZ155" s="74"/>
      <c r="AFA155" s="74"/>
      <c r="AFB155" s="74"/>
      <c r="AFC155" s="74"/>
      <c r="AFD155" s="74"/>
      <c r="AFE155" s="74"/>
      <c r="AFF155" s="74"/>
      <c r="AFG155" s="74"/>
      <c r="AFH155" s="74"/>
      <c r="AFI155" s="74"/>
      <c r="AFJ155" s="74"/>
      <c r="AFK155" s="74"/>
      <c r="AFL155" s="74"/>
      <c r="AFM155" s="74"/>
      <c r="AFN155" s="74"/>
      <c r="AFO155" s="74"/>
      <c r="AFP155" s="74"/>
      <c r="AFQ155" s="74"/>
      <c r="AFR155" s="74"/>
      <c r="AFS155" s="74"/>
      <c r="AFT155" s="74"/>
      <c r="AFU155" s="74"/>
      <c r="AFV155" s="74"/>
      <c r="AFW155" s="74"/>
      <c r="AFX155" s="74"/>
      <c r="AFY155" s="74"/>
      <c r="AFZ155" s="74"/>
      <c r="AGA155" s="74"/>
      <c r="AGB155" s="74"/>
      <c r="AGC155" s="74"/>
      <c r="AGD155" s="74"/>
      <c r="AGE155" s="74"/>
      <c r="AGF155" s="74"/>
      <c r="AGG155" s="74"/>
      <c r="AGH155" s="74"/>
      <c r="AGI155" s="74"/>
      <c r="AGJ155" s="74"/>
      <c r="AGK155" s="74"/>
      <c r="AGL155" s="74"/>
      <c r="AGM155" s="74"/>
      <c r="AGN155" s="74"/>
      <c r="AGO155" s="74"/>
      <c r="AGP155" s="74"/>
      <c r="AGQ155" s="74"/>
      <c r="AGR155" s="74"/>
      <c r="AGS155" s="74"/>
      <c r="AGT155" s="74"/>
      <c r="AGU155" s="74"/>
      <c r="AGV155" s="74"/>
      <c r="AGW155" s="74"/>
      <c r="AGX155" s="74"/>
      <c r="AGY155" s="74"/>
      <c r="AGZ155" s="74"/>
      <c r="AHA155" s="74"/>
      <c r="AHB155" s="74"/>
      <c r="AHC155" s="74"/>
      <c r="AHD155" s="74"/>
      <c r="AHE155" s="74"/>
      <c r="AHF155" s="74"/>
      <c r="AHG155" s="74"/>
      <c r="AHH155" s="74"/>
      <c r="AHI155" s="74"/>
      <c r="AHJ155" s="74"/>
      <c r="AHK155" s="74"/>
      <c r="AHL155" s="74"/>
      <c r="AHM155" s="74"/>
      <c r="AHN155" s="74"/>
      <c r="AHO155" s="74"/>
      <c r="AHP155" s="74"/>
      <c r="AHQ155" s="74"/>
      <c r="AHR155" s="74"/>
      <c r="AHS155" s="74"/>
      <c r="AHT155" s="74"/>
      <c r="AHU155" s="74"/>
      <c r="AHV155" s="74"/>
      <c r="AHW155" s="74"/>
      <c r="AHX155" s="74"/>
      <c r="AHY155" s="74"/>
      <c r="AHZ155" s="74"/>
      <c r="AIA155" s="74"/>
      <c r="AIB155" s="74"/>
      <c r="AIC155" s="74"/>
      <c r="AID155" s="74"/>
      <c r="AIE155" s="74"/>
      <c r="AIF155" s="74"/>
      <c r="AIG155" s="74"/>
      <c r="AIH155" s="74"/>
      <c r="AII155" s="74"/>
      <c r="AIJ155" s="74"/>
      <c r="AIK155" s="74"/>
      <c r="AIL155" s="74"/>
      <c r="AIM155" s="74"/>
      <c r="AIN155" s="74"/>
      <c r="AIO155" s="74"/>
      <c r="AIP155" s="74"/>
      <c r="AIQ155" s="74"/>
      <c r="AIR155" s="74"/>
      <c r="AIS155" s="74"/>
      <c r="AIT155" s="74"/>
      <c r="AIU155" s="74"/>
      <c r="AIV155" s="74"/>
      <c r="AIW155" s="74"/>
      <c r="AIX155" s="74"/>
      <c r="AIY155" s="74"/>
      <c r="AIZ155" s="74"/>
      <c r="AJA155" s="74"/>
      <c r="AJB155" s="74"/>
      <c r="AJC155" s="74"/>
      <c r="AJD155" s="74"/>
      <c r="AJE155" s="74"/>
      <c r="AJF155" s="74"/>
      <c r="AJG155" s="74"/>
      <c r="AJH155" s="74"/>
      <c r="AJI155" s="74"/>
      <c r="AJJ155" s="74"/>
      <c r="AJK155" s="74"/>
      <c r="AJL155" s="74"/>
      <c r="AJM155" s="74"/>
      <c r="AJN155" s="74"/>
      <c r="AJO155" s="74"/>
      <c r="AJP155" s="74"/>
      <c r="AJQ155" s="74"/>
      <c r="AJR155" s="74"/>
      <c r="AJS155" s="74"/>
      <c r="AJT155" s="74"/>
      <c r="AJU155" s="74"/>
      <c r="AJV155" s="74"/>
      <c r="AJW155" s="74"/>
      <c r="AJX155" s="74"/>
      <c r="AJY155" s="74"/>
      <c r="AJZ155" s="74"/>
      <c r="AKA155" s="74"/>
      <c r="AKB155" s="74"/>
      <c r="AKC155" s="74"/>
      <c r="AKD155" s="74"/>
      <c r="AKE155" s="74"/>
      <c r="AKF155" s="74"/>
      <c r="AKG155" s="74"/>
      <c r="AKH155" s="74"/>
      <c r="AKI155" s="74"/>
      <c r="AKJ155" s="74"/>
      <c r="AKK155" s="74"/>
      <c r="AKL155" s="74"/>
      <c r="AKM155" s="74"/>
      <c r="AKN155" s="74"/>
      <c r="AKO155" s="74"/>
      <c r="AKP155" s="74"/>
      <c r="AKQ155" s="74"/>
      <c r="AKR155" s="74"/>
      <c r="AKS155" s="74"/>
      <c r="AKT155" s="74"/>
      <c r="AKU155" s="74"/>
      <c r="AKV155" s="74"/>
      <c r="AKW155" s="74"/>
      <c r="AKX155" s="74"/>
      <c r="AKY155" s="74"/>
      <c r="AKZ155" s="74"/>
      <c r="ALA155" s="74"/>
      <c r="ALB155" s="74"/>
      <c r="ALC155" s="74"/>
      <c r="ALD155" s="74"/>
      <c r="ALE155" s="74"/>
      <c r="ALF155" s="74"/>
      <c r="ALG155" s="74"/>
      <c r="ALH155" s="74"/>
      <c r="ALI155" s="74"/>
      <c r="ALJ155" s="74"/>
      <c r="ALK155" s="74"/>
      <c r="ALL155" s="74"/>
      <c r="ALM155" s="74"/>
      <c r="ALN155" s="74"/>
      <c r="ALO155" s="74"/>
      <c r="ALP155" s="74"/>
      <c r="ALQ155" s="74"/>
      <c r="ALR155" s="74"/>
      <c r="ALS155" s="74"/>
      <c r="ALT155" s="74"/>
      <c r="ALU155" s="74"/>
      <c r="ALV155" s="74"/>
      <c r="ALW155" s="74"/>
      <c r="ALX155" s="74"/>
      <c r="ALY155" s="74"/>
      <c r="ALZ155" s="74"/>
      <c r="AMA155" s="74"/>
      <c r="AMB155" s="74"/>
      <c r="AMC155" s="74"/>
      <c r="AMD155" s="74"/>
      <c r="AME155" s="74"/>
      <c r="AMF155" s="74"/>
      <c r="AMG155" s="74"/>
      <c r="AMH155" s="74"/>
      <c r="AMI155" s="74"/>
      <c r="AMJ155" s="74"/>
      <c r="AMK155" s="74"/>
      <c r="AML155" s="74"/>
      <c r="AMM155" s="74"/>
      <c r="AMN155" s="74"/>
      <c r="AMO155" s="74"/>
      <c r="AMP155" s="74"/>
      <c r="AMQ155" s="74"/>
      <c r="AMR155" s="74"/>
      <c r="AMS155" s="74"/>
      <c r="AMT155" s="74"/>
      <c r="AMU155" s="74"/>
      <c r="AMV155" s="74"/>
      <c r="AMW155" s="74"/>
      <c r="AMX155" s="74"/>
      <c r="AMY155" s="74"/>
      <c r="AMZ155" s="74"/>
      <c r="ANA155" s="74"/>
      <c r="ANB155" s="74"/>
      <c r="ANC155" s="74"/>
      <c r="AND155" s="74"/>
      <c r="ANE155" s="74"/>
      <c r="ANF155" s="74"/>
      <c r="ANG155" s="74"/>
      <c r="ANH155" s="74"/>
      <c r="ANI155" s="74"/>
      <c r="ANJ155" s="74"/>
      <c r="ANK155" s="74"/>
      <c r="ANL155" s="74"/>
      <c r="ANM155" s="74"/>
      <c r="ANN155" s="74"/>
      <c r="ANO155" s="74"/>
      <c r="ANP155" s="74"/>
      <c r="ANQ155" s="74"/>
      <c r="ANR155" s="74"/>
      <c r="ANS155" s="74"/>
      <c r="ANT155" s="74"/>
      <c r="ANU155" s="74"/>
      <c r="ANV155" s="74"/>
      <c r="ANW155" s="74"/>
      <c r="ANX155" s="74"/>
      <c r="ANY155" s="74"/>
      <c r="ANZ155" s="74"/>
      <c r="AOA155" s="74"/>
      <c r="AOB155" s="74"/>
      <c r="AOC155" s="74"/>
      <c r="AOD155" s="74"/>
      <c r="AOE155" s="74"/>
      <c r="AOF155" s="74"/>
      <c r="AOG155" s="74"/>
      <c r="AOH155" s="74"/>
      <c r="AOI155" s="74"/>
      <c r="AOJ155" s="74"/>
      <c r="AOK155" s="74"/>
      <c r="AOL155" s="74"/>
      <c r="AOM155" s="74"/>
      <c r="AON155" s="74"/>
      <c r="AOO155" s="74"/>
      <c r="AOP155" s="74"/>
      <c r="AOQ155" s="74"/>
      <c r="AOR155" s="74"/>
      <c r="AOS155" s="74"/>
      <c r="AOT155" s="74"/>
      <c r="AOU155" s="74"/>
      <c r="AOV155" s="74"/>
      <c r="AOW155" s="74"/>
      <c r="AOX155" s="74"/>
      <c r="AOY155" s="74"/>
      <c r="AOZ155" s="74"/>
      <c r="APA155" s="74"/>
      <c r="APB155" s="74"/>
      <c r="APC155" s="74"/>
      <c r="APD155" s="74"/>
      <c r="APE155" s="74"/>
      <c r="APF155" s="74"/>
      <c r="APG155" s="74"/>
      <c r="APH155" s="74"/>
      <c r="API155" s="74"/>
      <c r="APJ155" s="74"/>
      <c r="APK155" s="74"/>
      <c r="APL155" s="74"/>
      <c r="APM155" s="74"/>
      <c r="APN155" s="74"/>
      <c r="APO155" s="74"/>
      <c r="APP155" s="74"/>
      <c r="APQ155" s="74"/>
      <c r="APR155" s="74"/>
      <c r="APS155" s="74"/>
      <c r="APT155" s="74"/>
      <c r="APU155" s="74"/>
      <c r="APV155" s="74"/>
      <c r="APW155" s="74"/>
      <c r="APX155" s="74"/>
      <c r="APY155" s="74"/>
      <c r="APZ155" s="74"/>
      <c r="AQA155" s="74"/>
      <c r="AQB155" s="74"/>
      <c r="AQC155" s="74"/>
      <c r="AQD155" s="74"/>
      <c r="AQE155" s="74"/>
      <c r="AQF155" s="74"/>
      <c r="AQG155" s="74"/>
      <c r="AQH155" s="74"/>
      <c r="AQI155" s="74"/>
      <c r="AQJ155" s="74"/>
      <c r="AQK155" s="74"/>
      <c r="AQL155" s="74"/>
      <c r="AQM155" s="74"/>
      <c r="AQN155" s="74"/>
      <c r="AQO155" s="74"/>
      <c r="AQP155" s="74"/>
      <c r="AQQ155" s="74"/>
      <c r="AQR155" s="74"/>
      <c r="AQS155" s="74"/>
      <c r="AQT155" s="74"/>
      <c r="AQU155" s="74"/>
      <c r="AQV155" s="74"/>
      <c r="AQW155" s="74"/>
      <c r="AQX155" s="74"/>
      <c r="AQY155" s="74"/>
      <c r="AQZ155" s="74"/>
      <c r="ARA155" s="74"/>
      <c r="ARB155" s="74"/>
      <c r="ARC155" s="74"/>
      <c r="ARD155" s="74"/>
      <c r="ARE155" s="74"/>
      <c r="ARF155" s="74"/>
      <c r="ARG155" s="74"/>
      <c r="ARH155" s="74"/>
      <c r="ARI155" s="74"/>
      <c r="ARJ155" s="74"/>
      <c r="ARK155" s="74"/>
      <c r="ARL155" s="74"/>
      <c r="ARM155" s="74"/>
      <c r="ARN155" s="74"/>
      <c r="ARO155" s="74"/>
      <c r="ARP155" s="74"/>
      <c r="ARQ155" s="74"/>
      <c r="ARR155" s="74"/>
      <c r="ARS155" s="74"/>
      <c r="ART155" s="74"/>
      <c r="ARU155" s="74"/>
      <c r="ARV155" s="74"/>
      <c r="ARW155" s="74"/>
      <c r="ARX155" s="74"/>
      <c r="ARY155" s="74"/>
      <c r="ARZ155" s="74"/>
      <c r="ASA155" s="74"/>
      <c r="ASB155" s="74"/>
      <c r="ASC155" s="74"/>
      <c r="ASD155" s="74"/>
      <c r="ASE155" s="74"/>
      <c r="ASF155" s="74"/>
      <c r="ASG155" s="74"/>
      <c r="ASH155" s="74"/>
      <c r="ASI155" s="74"/>
      <c r="ASJ155" s="74"/>
      <c r="ASK155" s="74"/>
      <c r="ASL155" s="74"/>
      <c r="ASM155" s="74"/>
      <c r="ASN155" s="74"/>
      <c r="ASO155" s="74"/>
      <c r="ASP155" s="74"/>
      <c r="ASQ155" s="74"/>
      <c r="ASR155" s="74"/>
      <c r="ASS155" s="74"/>
      <c r="AST155" s="74"/>
      <c r="ASU155" s="74"/>
      <c r="ASV155" s="74"/>
      <c r="ASW155" s="74"/>
      <c r="ASX155" s="74"/>
      <c r="ASY155" s="74"/>
      <c r="ASZ155" s="74"/>
      <c r="ATA155" s="74"/>
      <c r="ATB155" s="74"/>
      <c r="ATC155" s="74"/>
      <c r="ATD155" s="74"/>
      <c r="ATE155" s="74"/>
      <c r="ATF155" s="74"/>
      <c r="ATG155" s="74"/>
      <c r="ATH155" s="74"/>
      <c r="ATI155" s="74"/>
      <c r="ATJ155" s="74"/>
      <c r="ATK155" s="74"/>
      <c r="ATL155" s="74"/>
      <c r="ATM155" s="74"/>
      <c r="ATN155" s="74"/>
      <c r="ATO155" s="74"/>
      <c r="ATP155" s="74"/>
      <c r="ATQ155" s="74"/>
      <c r="ATR155" s="74"/>
      <c r="ATS155" s="74"/>
      <c r="ATT155" s="74"/>
      <c r="ATU155" s="74"/>
      <c r="ATV155" s="74"/>
      <c r="ATW155" s="74"/>
      <c r="ATX155" s="74"/>
      <c r="ATY155" s="74"/>
      <c r="ATZ155" s="74"/>
      <c r="AUA155" s="74"/>
      <c r="AUB155" s="74"/>
      <c r="AUC155" s="74"/>
      <c r="AUD155" s="74"/>
      <c r="AUE155" s="74"/>
      <c r="AUF155" s="74"/>
      <c r="AUG155" s="74"/>
      <c r="AUH155" s="74"/>
      <c r="AUI155" s="74"/>
      <c r="AUJ155" s="74"/>
      <c r="AUK155" s="74"/>
      <c r="AUL155" s="74"/>
      <c r="AUM155" s="74"/>
      <c r="AUN155" s="74"/>
      <c r="AUO155" s="74"/>
      <c r="AUP155" s="74"/>
      <c r="AUQ155" s="74"/>
      <c r="AUR155" s="74"/>
      <c r="AUS155" s="74"/>
      <c r="AUT155" s="74"/>
      <c r="AUU155" s="74"/>
      <c r="AUV155" s="74"/>
      <c r="AUW155" s="74"/>
      <c r="AUX155" s="74"/>
      <c r="AUY155" s="74"/>
      <c r="AUZ155" s="74"/>
      <c r="AVA155" s="74"/>
      <c r="AVB155" s="74"/>
      <c r="AVC155" s="74"/>
      <c r="AVD155" s="74"/>
      <c r="AVE155" s="74"/>
      <c r="AVF155" s="74"/>
      <c r="AVG155" s="74"/>
      <c r="AVH155" s="74"/>
      <c r="AVI155" s="74"/>
      <c r="AVJ155" s="74"/>
      <c r="AVK155" s="74"/>
      <c r="AVL155" s="74"/>
      <c r="AVM155" s="74"/>
      <c r="AVN155" s="74"/>
      <c r="AVO155" s="74"/>
      <c r="AVP155" s="74"/>
      <c r="AVQ155" s="74"/>
      <c r="AVR155" s="74"/>
      <c r="AVS155" s="74"/>
      <c r="AVT155" s="74"/>
      <c r="AVU155" s="74"/>
      <c r="AVV155" s="74"/>
      <c r="AVW155" s="74"/>
      <c r="AVX155" s="74"/>
      <c r="AVY155" s="74"/>
      <c r="AVZ155" s="74"/>
      <c r="AWA155" s="74"/>
      <c r="AWB155" s="74"/>
      <c r="AWC155" s="74"/>
      <c r="AWD155" s="74"/>
      <c r="AWE155" s="74"/>
      <c r="AWF155" s="74"/>
      <c r="AWG155" s="74"/>
      <c r="AWH155" s="74"/>
      <c r="AWI155" s="74"/>
      <c r="AWJ155" s="74"/>
      <c r="AWK155" s="74"/>
      <c r="AWL155" s="74"/>
      <c r="AWM155" s="74"/>
      <c r="AWN155" s="74"/>
      <c r="AWO155" s="74"/>
      <c r="AWP155" s="74"/>
      <c r="AWQ155" s="74"/>
      <c r="AWR155" s="74"/>
      <c r="AWS155" s="74"/>
      <c r="AWT155" s="74"/>
      <c r="AWU155" s="74"/>
      <c r="AWV155" s="74"/>
      <c r="AWW155" s="74"/>
      <c r="AWX155" s="74"/>
      <c r="AWY155" s="74"/>
      <c r="AWZ155" s="74"/>
      <c r="AXA155" s="74"/>
      <c r="AXB155" s="74"/>
      <c r="AXC155" s="74"/>
      <c r="AXD155" s="74"/>
      <c r="AXE155" s="74"/>
      <c r="AXF155" s="74"/>
      <c r="AXG155" s="74"/>
      <c r="AXH155" s="74"/>
      <c r="AXI155" s="74"/>
      <c r="AXJ155" s="74"/>
      <c r="AXK155" s="74"/>
      <c r="AXL155" s="74"/>
      <c r="AXM155" s="74"/>
      <c r="AXN155" s="74"/>
      <c r="AXO155" s="74"/>
      <c r="AXP155" s="74"/>
      <c r="AXQ155" s="74"/>
      <c r="AXR155" s="74"/>
      <c r="AXS155" s="74"/>
      <c r="AXT155" s="74"/>
      <c r="AXU155" s="74"/>
      <c r="AXV155" s="74"/>
      <c r="AXW155" s="74"/>
      <c r="AXX155" s="74"/>
      <c r="AXY155" s="74"/>
      <c r="AXZ155" s="74"/>
      <c r="AYA155" s="74"/>
      <c r="AYB155" s="74"/>
      <c r="AYC155" s="74"/>
      <c r="AYD155" s="74"/>
      <c r="AYE155" s="74"/>
      <c r="AYF155" s="74"/>
      <c r="AYG155" s="74"/>
      <c r="AYH155" s="74"/>
      <c r="AYI155" s="74"/>
      <c r="AYJ155" s="74"/>
      <c r="AYK155" s="74"/>
      <c r="AYL155" s="74"/>
      <c r="AYM155" s="74"/>
      <c r="AYN155" s="74"/>
      <c r="AYO155" s="74"/>
      <c r="AYP155" s="74"/>
      <c r="AYQ155" s="74"/>
      <c r="AYR155" s="74"/>
      <c r="AYS155" s="74"/>
      <c r="AYT155" s="74"/>
      <c r="AYU155" s="74"/>
      <c r="AYV155" s="74"/>
      <c r="AYW155" s="74"/>
      <c r="AYX155" s="74"/>
      <c r="AYY155" s="74"/>
      <c r="AYZ155" s="74"/>
      <c r="AZA155" s="74"/>
      <c r="AZB155" s="74"/>
      <c r="AZC155" s="74"/>
      <c r="AZD155" s="74"/>
      <c r="AZE155" s="74"/>
      <c r="AZF155" s="74"/>
      <c r="AZG155" s="74"/>
      <c r="AZH155" s="74"/>
      <c r="AZI155" s="74"/>
      <c r="AZJ155" s="74"/>
      <c r="AZK155" s="74"/>
      <c r="AZL155" s="74"/>
      <c r="AZM155" s="74"/>
      <c r="AZN155" s="74"/>
      <c r="AZO155" s="74"/>
      <c r="AZP155" s="74"/>
      <c r="AZQ155" s="74"/>
      <c r="AZR155" s="74"/>
      <c r="AZS155" s="74"/>
      <c r="AZT155" s="74"/>
      <c r="AZU155" s="74"/>
      <c r="AZV155" s="74"/>
      <c r="AZW155" s="74"/>
      <c r="AZX155" s="74"/>
      <c r="AZY155" s="74"/>
      <c r="AZZ155" s="74"/>
      <c r="BAA155" s="74"/>
      <c r="BAB155" s="74"/>
      <c r="BAC155" s="74"/>
      <c r="BAD155" s="74"/>
      <c r="BAE155" s="74"/>
      <c r="BAF155" s="74"/>
      <c r="BAG155" s="74"/>
      <c r="BAH155" s="74"/>
      <c r="BAI155" s="74"/>
      <c r="BAJ155" s="74"/>
      <c r="BAK155" s="74"/>
      <c r="BAL155" s="74"/>
      <c r="BAM155" s="74"/>
      <c r="BAN155" s="74"/>
      <c r="BAO155" s="74"/>
      <c r="BAP155" s="74"/>
      <c r="BAQ155" s="74"/>
      <c r="BAR155" s="74"/>
      <c r="BAS155" s="74"/>
      <c r="BAT155" s="74"/>
      <c r="BAU155" s="74"/>
      <c r="BAV155" s="74"/>
      <c r="BAW155" s="74"/>
      <c r="BAX155" s="74"/>
      <c r="BAY155" s="74"/>
      <c r="BAZ155" s="74"/>
      <c r="BBA155" s="74"/>
      <c r="BBB155" s="74"/>
      <c r="BBC155" s="74"/>
      <c r="BBD155" s="74"/>
      <c r="BBE155" s="74"/>
      <c r="BBF155" s="74"/>
      <c r="BBG155" s="74"/>
      <c r="BBH155" s="74"/>
      <c r="BBI155" s="74"/>
      <c r="BBJ155" s="74"/>
      <c r="BBK155" s="74"/>
      <c r="BBL155" s="74"/>
      <c r="BBM155" s="74"/>
      <c r="BBN155" s="74"/>
      <c r="BBO155" s="74"/>
      <c r="BBP155" s="74"/>
      <c r="BBQ155" s="74"/>
      <c r="BBR155" s="74"/>
      <c r="BBS155" s="74"/>
      <c r="BBT155" s="74"/>
      <c r="BBU155" s="74"/>
      <c r="BBV155" s="74"/>
      <c r="BBW155" s="74"/>
      <c r="BBX155" s="74"/>
      <c r="BBY155" s="74"/>
      <c r="BBZ155" s="74"/>
      <c r="BCA155" s="74"/>
      <c r="BCB155" s="74"/>
      <c r="BCC155" s="74"/>
      <c r="BCD155" s="74"/>
      <c r="BCE155" s="74"/>
      <c r="BCF155" s="74"/>
      <c r="BCG155" s="74"/>
      <c r="BCH155" s="74"/>
      <c r="BCI155" s="74"/>
      <c r="BCJ155" s="74"/>
      <c r="BCK155" s="74"/>
      <c r="BCL155" s="74"/>
      <c r="BCM155" s="74"/>
      <c r="BCN155" s="74"/>
      <c r="BCO155" s="74"/>
      <c r="BCP155" s="74"/>
      <c r="BCQ155" s="74"/>
      <c r="BCR155" s="74"/>
      <c r="BCS155" s="74"/>
      <c r="BCT155" s="74"/>
      <c r="BCU155" s="74"/>
      <c r="BCV155" s="74"/>
      <c r="BCW155" s="74"/>
      <c r="BCX155" s="74"/>
      <c r="BCY155" s="74"/>
      <c r="BCZ155" s="74"/>
      <c r="BDA155" s="74"/>
      <c r="BDB155" s="74"/>
      <c r="BDC155" s="74"/>
      <c r="BDD155" s="74"/>
      <c r="BDE155" s="74"/>
      <c r="BDF155" s="74"/>
      <c r="BDG155" s="74"/>
      <c r="BDH155" s="74"/>
      <c r="BDI155" s="74"/>
      <c r="BDJ155" s="74"/>
      <c r="BDK155" s="74"/>
      <c r="BDL155" s="74"/>
      <c r="BDM155" s="74"/>
      <c r="BDN155" s="74"/>
      <c r="BDO155" s="74"/>
      <c r="BDP155" s="74"/>
      <c r="BDQ155" s="74"/>
      <c r="BDR155" s="74"/>
      <c r="BDS155" s="74"/>
      <c r="BDT155" s="74"/>
      <c r="BDU155" s="74"/>
      <c r="BDV155" s="74"/>
      <c r="BDW155" s="74"/>
      <c r="BDX155" s="74"/>
      <c r="BDY155" s="74"/>
      <c r="BDZ155" s="74"/>
      <c r="BEA155" s="74"/>
      <c r="BEB155" s="74"/>
      <c r="BEC155" s="74"/>
      <c r="BED155" s="74"/>
      <c r="BEE155" s="74"/>
      <c r="BEF155" s="74"/>
      <c r="BEG155" s="74"/>
      <c r="BEH155" s="74"/>
      <c r="BEI155" s="74"/>
      <c r="BEJ155" s="74"/>
      <c r="BEK155" s="74"/>
      <c r="BEL155" s="74"/>
      <c r="BEM155" s="74"/>
      <c r="BEN155" s="74"/>
      <c r="BEO155" s="74"/>
      <c r="BEP155" s="74"/>
      <c r="BEQ155" s="74"/>
      <c r="BER155" s="74"/>
      <c r="BES155" s="74"/>
      <c r="BET155" s="74"/>
      <c r="BEU155" s="74"/>
      <c r="BEV155" s="74"/>
      <c r="BEW155" s="74"/>
      <c r="BEX155" s="74"/>
      <c r="BEY155" s="74"/>
      <c r="BEZ155" s="74"/>
      <c r="BFA155" s="74"/>
      <c r="BFB155" s="74"/>
      <c r="BFC155" s="74"/>
      <c r="BFD155" s="74"/>
      <c r="BFE155" s="74"/>
      <c r="BFF155" s="74"/>
      <c r="BFG155" s="74"/>
      <c r="BFH155" s="74"/>
      <c r="BFI155" s="74"/>
      <c r="BFJ155" s="74"/>
      <c r="BFK155" s="74"/>
      <c r="BFL155" s="74"/>
      <c r="BFM155" s="74"/>
      <c r="BFN155" s="74"/>
      <c r="BFO155" s="74"/>
      <c r="BFP155" s="74"/>
      <c r="BFQ155" s="74"/>
      <c r="BFR155" s="74"/>
      <c r="BFS155" s="74"/>
      <c r="BFT155" s="74"/>
      <c r="BFU155" s="74"/>
      <c r="BFV155" s="74"/>
      <c r="BFW155" s="74"/>
      <c r="BFX155" s="74"/>
      <c r="BFY155" s="74"/>
      <c r="BFZ155" s="74"/>
      <c r="BGA155" s="74"/>
      <c r="BGB155" s="74"/>
      <c r="BGC155" s="74"/>
      <c r="BGD155" s="74"/>
      <c r="BGE155" s="74"/>
      <c r="BGF155" s="74"/>
      <c r="BGG155" s="74"/>
      <c r="BGH155" s="74"/>
      <c r="BGI155" s="74"/>
      <c r="BGJ155" s="74"/>
      <c r="BGK155" s="74"/>
      <c r="BGL155" s="74"/>
      <c r="BGM155" s="74"/>
      <c r="BGN155" s="74"/>
      <c r="BGO155" s="74"/>
      <c r="BGP155" s="74"/>
      <c r="BGQ155" s="74"/>
      <c r="BGR155" s="74"/>
      <c r="BGS155" s="74"/>
      <c r="BGT155" s="74"/>
    </row>
    <row r="156" spans="1:1554" s="7" customFormat="1" ht="22.5" customHeight="1" x14ac:dyDescent="0.4">
      <c r="A156" s="704"/>
      <c r="B156" s="705"/>
      <c r="C156" s="400">
        <v>5</v>
      </c>
      <c r="D156" s="401"/>
      <c r="E156" s="404" t="s">
        <v>199</v>
      </c>
      <c r="F156" s="405"/>
      <c r="G156" s="405"/>
      <c r="H156" s="405"/>
      <c r="I156" s="405"/>
      <c r="J156" s="405"/>
      <c r="K156" s="405"/>
      <c r="L156" s="405"/>
      <c r="M156" s="405"/>
      <c r="N156" s="405"/>
      <c r="O156" s="405"/>
      <c r="P156" s="405"/>
      <c r="Q156" s="405"/>
      <c r="R156" s="405"/>
      <c r="S156" s="405"/>
      <c r="T156" s="405"/>
      <c r="U156" s="406"/>
      <c r="V156" s="647" t="s">
        <v>96</v>
      </c>
      <c r="W156" s="648"/>
      <c r="X156" s="648"/>
      <c r="Y156" s="648"/>
      <c r="Z156" s="648"/>
      <c r="AA156" s="648"/>
      <c r="AB156" s="649"/>
      <c r="AC156" s="410"/>
      <c r="AD156" s="411"/>
      <c r="AE156" s="412"/>
      <c r="AF156" s="410">
        <v>1</v>
      </c>
      <c r="AG156" s="411"/>
      <c r="AH156" s="412"/>
      <c r="AI156" s="650"/>
      <c r="AJ156" s="651"/>
      <c r="AK156" s="652"/>
      <c r="AL156" s="710"/>
      <c r="AM156" s="711"/>
      <c r="AN156" s="711"/>
      <c r="AO156" s="711"/>
      <c r="AP156" s="711"/>
      <c r="AQ156" s="711"/>
      <c r="AR156" s="711"/>
      <c r="AS156" s="712"/>
      <c r="AT156" s="8"/>
      <c r="AU156" s="353" t="str">
        <f>IF(SUM(AC156:AK157)=1,"","書類を準備後、該当項目に１を記入してください")</f>
        <v/>
      </c>
      <c r="AV156" s="636"/>
      <c r="AW156" s="636"/>
      <c r="AX156" s="636"/>
      <c r="AY156" s="636"/>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c r="CA156" s="8"/>
      <c r="CB156" s="8"/>
      <c r="CC156" s="8"/>
      <c r="CD156" s="8"/>
      <c r="CE156" s="8"/>
      <c r="CF156" s="8"/>
      <c r="CG156" s="8"/>
      <c r="CH156" s="8"/>
      <c r="CI156" s="8"/>
      <c r="CJ156" s="8"/>
      <c r="CK156" s="8"/>
      <c r="CL156" s="8"/>
      <c r="CM156" s="8"/>
      <c r="CN156" s="8"/>
      <c r="CO156" s="8"/>
      <c r="CP156" s="8"/>
      <c r="CQ156" s="8"/>
      <c r="CR156" s="8"/>
      <c r="CS156" s="8"/>
      <c r="CT156" s="8"/>
      <c r="CU156" s="8"/>
      <c r="CV156" s="8"/>
      <c r="CW156" s="8"/>
      <c r="CX156" s="8"/>
      <c r="CY156" s="8"/>
      <c r="CZ156" s="8"/>
      <c r="DA156" s="8"/>
      <c r="DB156" s="8"/>
      <c r="DC156" s="8"/>
      <c r="DD156" s="8"/>
      <c r="DE156" s="8"/>
      <c r="DF156" s="8"/>
      <c r="DG156" s="8"/>
      <c r="DH156" s="8"/>
      <c r="DI156" s="8"/>
      <c r="DJ156" s="8"/>
      <c r="DK156" s="8"/>
      <c r="DL156" s="8"/>
      <c r="DM156" s="8"/>
      <c r="DN156" s="8"/>
      <c r="DO156" s="8"/>
      <c r="DP156" s="8"/>
      <c r="DQ156" s="8"/>
      <c r="DR156" s="8"/>
      <c r="DS156" s="8"/>
      <c r="DT156" s="8"/>
      <c r="DU156" s="8"/>
      <c r="DV156" s="8"/>
      <c r="DW156" s="8"/>
      <c r="DX156" s="8"/>
      <c r="DY156" s="8"/>
      <c r="DZ156" s="8"/>
      <c r="EA156" s="8"/>
      <c r="EB156" s="8"/>
      <c r="EC156" s="8"/>
      <c r="ED156" s="8"/>
      <c r="EE156" s="8"/>
      <c r="EF156" s="8"/>
      <c r="EG156" s="8"/>
      <c r="EH156" s="8"/>
      <c r="EI156" s="8"/>
      <c r="EJ156" s="8"/>
      <c r="EK156" s="8"/>
      <c r="EL156" s="8"/>
      <c r="EM156" s="8"/>
      <c r="EN156" s="8"/>
      <c r="EO156" s="8"/>
      <c r="EP156" s="8"/>
      <c r="EQ156" s="8"/>
      <c r="ER156" s="8"/>
      <c r="ES156" s="8"/>
      <c r="ET156" s="8"/>
      <c r="EU156" s="8"/>
      <c r="EV156" s="8"/>
      <c r="EW156" s="8"/>
      <c r="EX156" s="8"/>
      <c r="EY156" s="8"/>
      <c r="EZ156" s="8"/>
      <c r="FA156" s="8"/>
      <c r="FB156" s="8"/>
      <c r="FC156" s="8"/>
      <c r="FD156" s="8"/>
      <c r="FE156" s="8"/>
      <c r="FF156" s="8"/>
      <c r="FG156" s="8"/>
      <c r="FH156" s="8"/>
      <c r="FI156" s="8"/>
      <c r="FJ156" s="8"/>
      <c r="FK156" s="8"/>
      <c r="FL156" s="8"/>
      <c r="FM156" s="8"/>
      <c r="FN156" s="8"/>
      <c r="FO156" s="8"/>
      <c r="FP156" s="8"/>
      <c r="FQ156" s="8"/>
      <c r="FR156" s="8"/>
      <c r="FS156" s="8"/>
      <c r="FT156" s="8"/>
      <c r="FU156" s="8"/>
      <c r="FV156" s="8"/>
      <c r="FW156" s="8"/>
      <c r="FX156" s="8"/>
      <c r="FY156" s="8"/>
      <c r="FZ156" s="8"/>
      <c r="GA156" s="8"/>
      <c r="GB156" s="8"/>
      <c r="GC156" s="8"/>
      <c r="GD156" s="8"/>
      <c r="GE156" s="8"/>
      <c r="GF156" s="8"/>
      <c r="GG156" s="8"/>
      <c r="GH156" s="8"/>
      <c r="GI156" s="8"/>
      <c r="GJ156" s="8"/>
      <c r="GK156" s="8"/>
      <c r="GL156" s="8"/>
      <c r="GM156" s="8"/>
      <c r="GN156" s="8"/>
      <c r="GO156" s="8"/>
      <c r="GP156" s="8"/>
      <c r="GQ156" s="8"/>
      <c r="GR156" s="8"/>
      <c r="GS156" s="8"/>
      <c r="GT156" s="8"/>
      <c r="GU156" s="8"/>
      <c r="GV156" s="8"/>
      <c r="GW156" s="8"/>
      <c r="GX156" s="8"/>
      <c r="GY156" s="8"/>
      <c r="GZ156" s="8"/>
      <c r="HA156" s="8"/>
      <c r="HB156" s="8"/>
      <c r="HC156" s="8"/>
      <c r="HD156" s="8"/>
      <c r="HE156" s="8"/>
      <c r="HF156" s="8"/>
      <c r="HG156" s="8"/>
      <c r="HH156" s="8"/>
      <c r="HI156" s="8"/>
      <c r="HJ156" s="8"/>
      <c r="HK156" s="8"/>
      <c r="HL156" s="8"/>
      <c r="HM156" s="8"/>
      <c r="HN156" s="8"/>
      <c r="HO156" s="8"/>
      <c r="HP156" s="8"/>
      <c r="HQ156" s="8"/>
      <c r="HR156" s="8"/>
      <c r="HS156" s="8"/>
      <c r="HT156" s="8"/>
      <c r="HU156" s="8"/>
      <c r="HV156" s="8"/>
      <c r="HW156" s="8"/>
      <c r="HX156" s="8"/>
      <c r="HY156" s="8"/>
      <c r="HZ156" s="8"/>
      <c r="IA156" s="8"/>
      <c r="IB156" s="8"/>
      <c r="IC156" s="8"/>
      <c r="ID156" s="8"/>
      <c r="IE156" s="8"/>
      <c r="IF156" s="8"/>
      <c r="IG156" s="8"/>
      <c r="IH156" s="8"/>
      <c r="II156" s="8"/>
      <c r="IJ156" s="8"/>
      <c r="IK156" s="8"/>
      <c r="IL156" s="8"/>
      <c r="IM156" s="8"/>
      <c r="IN156" s="8"/>
      <c r="IO156" s="8"/>
      <c r="IP156" s="8"/>
      <c r="IQ156" s="8"/>
      <c r="IR156" s="8"/>
      <c r="IS156" s="8"/>
      <c r="IT156" s="8"/>
      <c r="IU156" s="8"/>
      <c r="IV156" s="8"/>
      <c r="IW156" s="8"/>
      <c r="IX156" s="8"/>
      <c r="IY156" s="8"/>
      <c r="IZ156" s="8"/>
      <c r="JA156" s="8"/>
      <c r="JB156" s="8"/>
      <c r="JC156" s="8"/>
      <c r="JD156" s="8"/>
      <c r="JE156" s="8"/>
      <c r="JF156" s="8"/>
      <c r="JG156" s="8"/>
      <c r="JH156" s="8"/>
      <c r="JI156" s="8"/>
      <c r="JJ156" s="8"/>
      <c r="JK156" s="8"/>
      <c r="JL156" s="8"/>
      <c r="JM156" s="8"/>
      <c r="JN156" s="8"/>
      <c r="JO156" s="8"/>
      <c r="JP156" s="8"/>
      <c r="JQ156" s="8"/>
      <c r="JR156" s="8"/>
      <c r="JS156" s="8"/>
      <c r="JT156" s="8"/>
      <c r="JU156" s="8"/>
      <c r="JV156" s="8"/>
      <c r="JW156" s="8"/>
      <c r="JX156" s="8"/>
      <c r="JY156" s="8"/>
      <c r="JZ156" s="8"/>
      <c r="KA156" s="8"/>
      <c r="KB156" s="8"/>
      <c r="KC156" s="8"/>
      <c r="KD156" s="8"/>
      <c r="KE156" s="8"/>
      <c r="KF156" s="8"/>
      <c r="KG156" s="8"/>
      <c r="KH156" s="8"/>
      <c r="KI156" s="8"/>
      <c r="KJ156" s="8"/>
      <c r="KK156" s="8"/>
      <c r="KL156" s="8"/>
      <c r="KM156" s="8"/>
      <c r="KN156" s="8"/>
      <c r="KO156" s="8"/>
      <c r="KP156" s="8"/>
      <c r="KQ156" s="8"/>
      <c r="KR156" s="8"/>
      <c r="KS156" s="8"/>
      <c r="KT156" s="8"/>
      <c r="KU156" s="8"/>
      <c r="KV156" s="8"/>
      <c r="KW156" s="8"/>
      <c r="KX156" s="8"/>
      <c r="KY156" s="8"/>
      <c r="KZ156" s="8"/>
      <c r="LA156" s="8"/>
      <c r="LB156" s="8"/>
      <c r="LC156" s="8"/>
      <c r="LD156" s="8"/>
      <c r="LE156" s="8"/>
      <c r="LF156" s="8"/>
      <c r="LG156" s="8"/>
      <c r="LH156" s="8"/>
      <c r="LI156" s="8"/>
      <c r="LJ156" s="8"/>
      <c r="LK156" s="8"/>
      <c r="LL156" s="8"/>
      <c r="LM156" s="8"/>
      <c r="LN156" s="8"/>
      <c r="LO156" s="8"/>
      <c r="LP156" s="8"/>
      <c r="LQ156" s="8"/>
      <c r="LR156" s="8"/>
      <c r="LS156" s="8"/>
      <c r="LT156" s="8"/>
      <c r="LU156" s="8"/>
      <c r="LV156" s="8"/>
      <c r="LW156" s="8"/>
      <c r="LX156" s="8"/>
      <c r="LY156" s="8"/>
      <c r="LZ156" s="8"/>
      <c r="MA156" s="8"/>
      <c r="MB156" s="8"/>
      <c r="MC156" s="8"/>
      <c r="MD156" s="8"/>
      <c r="ME156" s="8"/>
      <c r="MF156" s="8"/>
      <c r="MG156" s="8"/>
      <c r="MH156" s="8"/>
      <c r="MI156" s="8"/>
      <c r="MJ156" s="8"/>
      <c r="MK156" s="8"/>
      <c r="ML156" s="8"/>
      <c r="MM156" s="8"/>
      <c r="MN156" s="8"/>
      <c r="MO156" s="8"/>
      <c r="MP156" s="8"/>
      <c r="MQ156" s="8"/>
      <c r="MR156" s="8"/>
      <c r="MS156" s="8"/>
      <c r="MT156" s="8"/>
      <c r="MU156" s="8"/>
      <c r="MV156" s="8"/>
      <c r="MW156" s="8"/>
      <c r="MX156" s="8"/>
      <c r="MY156" s="8"/>
      <c r="MZ156" s="8"/>
      <c r="NA156" s="8"/>
      <c r="NB156" s="8"/>
      <c r="NC156" s="8"/>
      <c r="ND156" s="8"/>
      <c r="NE156" s="8"/>
      <c r="NF156" s="8"/>
      <c r="NG156" s="8"/>
      <c r="NH156" s="8"/>
      <c r="NI156" s="8"/>
      <c r="NJ156" s="8"/>
      <c r="NK156" s="8"/>
      <c r="NL156" s="8"/>
      <c r="NM156" s="8"/>
      <c r="NN156" s="8"/>
      <c r="NO156" s="8"/>
      <c r="NP156" s="8"/>
      <c r="NQ156" s="8"/>
      <c r="NR156" s="8"/>
      <c r="NS156" s="8"/>
      <c r="NT156" s="8"/>
      <c r="NU156" s="8"/>
      <c r="NV156" s="8"/>
      <c r="NW156" s="8"/>
      <c r="NX156" s="8"/>
      <c r="NY156" s="8"/>
      <c r="NZ156" s="8"/>
      <c r="OA156" s="8"/>
      <c r="OB156" s="8"/>
      <c r="OC156" s="8"/>
      <c r="OD156" s="8"/>
      <c r="OE156" s="8"/>
      <c r="OF156" s="8"/>
      <c r="OG156" s="8"/>
      <c r="OH156" s="8"/>
      <c r="OI156" s="8"/>
      <c r="OJ156" s="8"/>
      <c r="OK156" s="8"/>
      <c r="OL156" s="8"/>
      <c r="OM156" s="8"/>
      <c r="ON156" s="8"/>
      <c r="OO156" s="8"/>
      <c r="OP156" s="8"/>
      <c r="OQ156" s="8"/>
      <c r="OR156" s="8"/>
      <c r="OS156" s="8"/>
      <c r="OT156" s="8"/>
      <c r="OU156" s="8"/>
      <c r="OV156" s="8"/>
      <c r="OW156" s="8"/>
      <c r="OX156" s="8"/>
      <c r="OY156" s="8"/>
      <c r="OZ156" s="8"/>
      <c r="PA156" s="8"/>
      <c r="PB156" s="8"/>
      <c r="PC156" s="8"/>
      <c r="PD156" s="8"/>
      <c r="PE156" s="8"/>
      <c r="PF156" s="8"/>
      <c r="PG156" s="8"/>
      <c r="PH156" s="8"/>
      <c r="PI156" s="8"/>
      <c r="PJ156" s="8"/>
      <c r="PK156" s="8"/>
      <c r="PL156" s="8"/>
      <c r="PM156" s="8"/>
      <c r="PN156" s="8"/>
      <c r="PO156" s="8"/>
      <c r="PP156" s="8"/>
      <c r="PQ156" s="8"/>
      <c r="PR156" s="8"/>
      <c r="PS156" s="8"/>
      <c r="PT156" s="8"/>
      <c r="PU156" s="8"/>
      <c r="PV156" s="8"/>
      <c r="PW156" s="8"/>
      <c r="PX156" s="8"/>
      <c r="PY156" s="8"/>
      <c r="PZ156" s="8"/>
      <c r="QA156" s="8"/>
      <c r="QB156" s="8"/>
      <c r="QC156" s="8"/>
      <c r="QD156" s="8"/>
      <c r="QE156" s="8"/>
      <c r="QF156" s="8"/>
      <c r="QG156" s="8"/>
      <c r="QH156" s="8"/>
      <c r="QI156" s="8"/>
      <c r="QJ156" s="8"/>
      <c r="QK156" s="8"/>
      <c r="QL156" s="8"/>
      <c r="QM156" s="8"/>
      <c r="QN156" s="8"/>
      <c r="QO156" s="8"/>
      <c r="QP156" s="8"/>
      <c r="QQ156" s="8"/>
      <c r="QR156" s="8"/>
      <c r="QS156" s="8"/>
      <c r="QT156" s="8"/>
      <c r="QU156" s="8"/>
      <c r="QV156" s="8"/>
      <c r="QW156" s="8"/>
      <c r="QX156" s="8"/>
      <c r="QY156" s="8"/>
      <c r="QZ156" s="8"/>
      <c r="RA156" s="8"/>
      <c r="RB156" s="8"/>
      <c r="RC156" s="8"/>
      <c r="RD156" s="8"/>
      <c r="RE156" s="8"/>
      <c r="RF156" s="8"/>
      <c r="RG156" s="8"/>
      <c r="RH156" s="8"/>
      <c r="RI156" s="8"/>
      <c r="RJ156" s="8"/>
      <c r="RK156" s="8"/>
      <c r="RL156" s="8"/>
      <c r="RM156" s="8"/>
      <c r="RN156" s="8"/>
      <c r="RO156" s="8"/>
      <c r="RP156" s="8"/>
      <c r="RQ156" s="8"/>
      <c r="RR156" s="8"/>
      <c r="RS156" s="8"/>
      <c r="RT156" s="8"/>
      <c r="RU156" s="8"/>
      <c r="RV156" s="8"/>
      <c r="RW156" s="8"/>
      <c r="RX156" s="8"/>
      <c r="RY156" s="8"/>
      <c r="RZ156" s="8"/>
      <c r="SA156" s="8"/>
      <c r="SB156" s="8"/>
      <c r="SC156" s="8"/>
      <c r="SD156" s="8"/>
      <c r="SE156" s="8"/>
      <c r="SF156" s="8"/>
      <c r="SG156" s="8"/>
      <c r="SH156" s="8"/>
      <c r="SI156" s="8"/>
      <c r="SJ156" s="8"/>
      <c r="SK156" s="8"/>
      <c r="SL156" s="8"/>
      <c r="SM156" s="8"/>
      <c r="SN156" s="8"/>
      <c r="SO156" s="8"/>
      <c r="SP156" s="8"/>
      <c r="SQ156" s="8"/>
      <c r="SR156" s="8"/>
      <c r="SS156" s="8"/>
      <c r="ST156" s="8"/>
      <c r="SU156" s="8"/>
      <c r="SV156" s="8"/>
      <c r="SW156" s="8"/>
      <c r="SX156" s="8"/>
      <c r="SY156" s="8"/>
      <c r="SZ156" s="8"/>
      <c r="TA156" s="8"/>
      <c r="TB156" s="8"/>
      <c r="TC156" s="8"/>
      <c r="TD156" s="8"/>
      <c r="TE156" s="8"/>
      <c r="TF156" s="8"/>
      <c r="TG156" s="8"/>
      <c r="TH156" s="8"/>
      <c r="TI156" s="8"/>
      <c r="TJ156" s="8"/>
      <c r="TK156" s="8"/>
      <c r="TL156" s="8"/>
      <c r="TM156" s="8"/>
      <c r="TN156" s="8"/>
      <c r="TO156" s="8"/>
      <c r="TP156" s="8"/>
      <c r="TQ156" s="8"/>
      <c r="TR156" s="8"/>
      <c r="TS156" s="8"/>
      <c r="TT156" s="8"/>
      <c r="TU156" s="8"/>
      <c r="TV156" s="8"/>
      <c r="TW156" s="8"/>
      <c r="TX156" s="8"/>
      <c r="TY156" s="8"/>
      <c r="TZ156" s="8"/>
      <c r="UA156" s="8"/>
      <c r="UB156" s="8"/>
      <c r="UC156" s="8"/>
      <c r="UD156" s="8"/>
      <c r="UE156" s="8"/>
      <c r="UF156" s="8"/>
      <c r="UG156" s="8"/>
      <c r="UH156" s="8"/>
      <c r="UI156" s="8"/>
      <c r="UJ156" s="8"/>
      <c r="UK156" s="8"/>
      <c r="UL156" s="8"/>
      <c r="UM156" s="8"/>
      <c r="UN156" s="8"/>
      <c r="UO156" s="8"/>
      <c r="UP156" s="8"/>
      <c r="UQ156" s="8"/>
      <c r="UR156" s="8"/>
      <c r="US156" s="8"/>
      <c r="UT156" s="8"/>
      <c r="UU156" s="8"/>
      <c r="UV156" s="8"/>
      <c r="UW156" s="8"/>
      <c r="UX156" s="8"/>
      <c r="UY156" s="8"/>
      <c r="UZ156" s="8"/>
      <c r="VA156" s="8"/>
      <c r="VB156" s="8"/>
      <c r="VC156" s="8"/>
      <c r="VD156" s="8"/>
      <c r="VE156" s="8"/>
      <c r="VF156" s="8"/>
      <c r="VG156" s="8"/>
      <c r="VH156" s="8"/>
      <c r="VI156" s="8"/>
      <c r="VJ156" s="8"/>
      <c r="VK156" s="8"/>
      <c r="VL156" s="8"/>
      <c r="VM156" s="8"/>
      <c r="VN156" s="8"/>
      <c r="VO156" s="8"/>
      <c r="VP156" s="8"/>
      <c r="VQ156" s="8"/>
      <c r="VR156" s="8"/>
      <c r="VS156" s="8"/>
      <c r="VT156" s="8"/>
      <c r="VU156" s="8"/>
      <c r="VV156" s="8"/>
      <c r="VW156" s="8"/>
      <c r="VX156" s="8"/>
      <c r="VY156" s="8"/>
      <c r="VZ156" s="8"/>
      <c r="WA156" s="8"/>
      <c r="WB156" s="8"/>
      <c r="WC156" s="8"/>
      <c r="WD156" s="8"/>
      <c r="WE156" s="8"/>
      <c r="WF156" s="8"/>
      <c r="WG156" s="8"/>
      <c r="WH156" s="8"/>
      <c r="WI156" s="8"/>
      <c r="WJ156" s="8"/>
      <c r="WK156" s="8"/>
      <c r="WL156" s="8"/>
      <c r="WM156" s="8"/>
      <c r="WN156" s="8"/>
      <c r="WO156" s="8"/>
      <c r="WP156" s="8"/>
      <c r="WQ156" s="8"/>
      <c r="WR156" s="8"/>
      <c r="WS156" s="8"/>
      <c r="WT156" s="8"/>
      <c r="WU156" s="8"/>
      <c r="WV156" s="8"/>
      <c r="WW156" s="8"/>
      <c r="WX156" s="8"/>
      <c r="WY156" s="8"/>
      <c r="WZ156" s="8"/>
      <c r="XA156" s="8"/>
      <c r="XB156" s="8"/>
      <c r="XC156" s="8"/>
      <c r="XD156" s="8"/>
      <c r="XE156" s="8"/>
      <c r="XF156" s="8"/>
      <c r="XG156" s="8"/>
      <c r="XH156" s="8"/>
      <c r="XI156" s="8"/>
      <c r="XJ156" s="8"/>
      <c r="XK156" s="8"/>
      <c r="XL156" s="8"/>
      <c r="XM156" s="8"/>
      <c r="XN156" s="8"/>
      <c r="XO156" s="8"/>
      <c r="XP156" s="8"/>
      <c r="XQ156" s="8"/>
      <c r="XR156" s="8"/>
      <c r="XS156" s="8"/>
      <c r="XT156" s="8"/>
      <c r="XU156" s="8"/>
      <c r="XV156" s="8"/>
      <c r="XW156" s="8"/>
      <c r="XX156" s="8"/>
      <c r="XY156" s="8"/>
      <c r="XZ156" s="8"/>
      <c r="YA156" s="8"/>
      <c r="YB156" s="8"/>
      <c r="YC156" s="8"/>
      <c r="YD156" s="8"/>
      <c r="YE156" s="8"/>
      <c r="YF156" s="8"/>
      <c r="YG156" s="8"/>
      <c r="YH156" s="8"/>
      <c r="YI156" s="8"/>
      <c r="YJ156" s="8"/>
      <c r="YK156" s="8"/>
      <c r="YL156" s="8"/>
      <c r="YM156" s="8"/>
      <c r="YN156" s="8"/>
      <c r="YO156" s="8"/>
      <c r="YP156" s="8"/>
      <c r="YQ156" s="8"/>
      <c r="YR156" s="8"/>
      <c r="YS156" s="8"/>
      <c r="YT156" s="8"/>
      <c r="YU156" s="8"/>
      <c r="YV156" s="8"/>
      <c r="YW156" s="8"/>
      <c r="YX156" s="8"/>
      <c r="YY156" s="8"/>
      <c r="YZ156" s="8"/>
      <c r="ZA156" s="8"/>
      <c r="ZB156" s="8"/>
      <c r="ZC156" s="8"/>
      <c r="ZD156" s="8"/>
      <c r="ZE156" s="8"/>
      <c r="ZF156" s="8"/>
      <c r="ZG156" s="8"/>
      <c r="ZH156" s="8"/>
      <c r="ZI156" s="8"/>
      <c r="ZJ156" s="8"/>
      <c r="ZK156" s="8"/>
      <c r="ZL156" s="8"/>
      <c r="ZM156" s="8"/>
      <c r="ZN156" s="8"/>
      <c r="ZO156" s="8"/>
      <c r="ZP156" s="8"/>
      <c r="ZQ156" s="8"/>
      <c r="ZR156" s="8"/>
      <c r="ZS156" s="8"/>
      <c r="ZT156" s="8"/>
      <c r="ZU156" s="8"/>
      <c r="ZV156" s="8"/>
      <c r="ZW156" s="8"/>
      <c r="ZX156" s="8"/>
      <c r="ZY156" s="8"/>
      <c r="ZZ156" s="8"/>
      <c r="AAA156" s="8"/>
      <c r="AAB156" s="8"/>
      <c r="AAC156" s="8"/>
      <c r="AAD156" s="8"/>
      <c r="AAE156" s="8"/>
      <c r="AAF156" s="8"/>
      <c r="AAG156" s="8"/>
      <c r="AAH156" s="8"/>
      <c r="AAI156" s="8"/>
      <c r="AAJ156" s="8"/>
      <c r="AAK156" s="8"/>
      <c r="AAL156" s="8"/>
      <c r="AAM156" s="8"/>
      <c r="AAN156" s="8"/>
      <c r="AAO156" s="8"/>
      <c r="AAP156" s="8"/>
      <c r="AAQ156" s="8"/>
      <c r="AAR156" s="8"/>
      <c r="AAS156" s="8"/>
      <c r="AAT156" s="8"/>
      <c r="AAU156" s="8"/>
      <c r="AAV156" s="8"/>
      <c r="AAW156" s="8"/>
      <c r="AAX156" s="8"/>
      <c r="AAY156" s="8"/>
      <c r="AAZ156" s="8"/>
      <c r="ABA156" s="8"/>
      <c r="ABB156" s="8"/>
      <c r="ABC156" s="8"/>
      <c r="ABD156" s="8"/>
      <c r="ABE156" s="8"/>
      <c r="ABF156" s="8"/>
      <c r="ABG156" s="8"/>
      <c r="ABH156" s="8"/>
      <c r="ABI156" s="8"/>
      <c r="ABJ156" s="8"/>
      <c r="ABK156" s="8"/>
      <c r="ABL156" s="8"/>
      <c r="ABM156" s="8"/>
      <c r="ABN156" s="8"/>
      <c r="ABO156" s="8"/>
      <c r="ABP156" s="8"/>
      <c r="ABQ156" s="8"/>
      <c r="ABR156" s="8"/>
      <c r="ABS156" s="8"/>
      <c r="ABT156" s="8"/>
      <c r="ABU156" s="8"/>
      <c r="ABV156" s="8"/>
      <c r="ABW156" s="8"/>
      <c r="ABX156" s="8"/>
      <c r="ABY156" s="8"/>
      <c r="ABZ156" s="8"/>
      <c r="ACA156" s="8"/>
      <c r="ACB156" s="8"/>
      <c r="ACC156" s="8"/>
      <c r="ACD156" s="8"/>
      <c r="ACE156" s="8"/>
      <c r="ACF156" s="8"/>
      <c r="ACG156" s="8"/>
      <c r="ACH156" s="8"/>
      <c r="ACI156" s="8"/>
      <c r="ACJ156" s="8"/>
      <c r="ACK156" s="8"/>
      <c r="ACL156" s="8"/>
      <c r="ACM156" s="8"/>
      <c r="ACN156" s="8"/>
      <c r="ACO156" s="8"/>
      <c r="ACP156" s="8"/>
      <c r="ACQ156" s="8"/>
      <c r="ACR156" s="8"/>
      <c r="ACS156" s="8"/>
      <c r="ACT156" s="8"/>
      <c r="ACU156" s="8"/>
      <c r="ACV156" s="8"/>
      <c r="ACW156" s="8"/>
      <c r="ACX156" s="8"/>
      <c r="ACY156" s="8"/>
      <c r="ACZ156" s="8"/>
      <c r="ADA156" s="8"/>
      <c r="ADB156" s="8"/>
      <c r="ADC156" s="8"/>
      <c r="ADD156" s="8"/>
      <c r="ADE156" s="8"/>
      <c r="ADF156" s="8"/>
      <c r="ADG156" s="8"/>
      <c r="ADH156" s="8"/>
      <c r="ADI156" s="8"/>
      <c r="ADJ156" s="8"/>
      <c r="ADK156" s="8"/>
      <c r="ADL156" s="8"/>
      <c r="ADM156" s="8"/>
      <c r="ADN156" s="8"/>
      <c r="ADO156" s="8"/>
      <c r="ADP156" s="8"/>
      <c r="ADQ156" s="8"/>
      <c r="ADR156" s="8"/>
      <c r="ADS156" s="8"/>
      <c r="ADT156" s="8"/>
      <c r="ADU156" s="8"/>
      <c r="ADV156" s="8"/>
      <c r="ADW156" s="8"/>
      <c r="ADX156" s="8"/>
      <c r="ADY156" s="8"/>
      <c r="ADZ156" s="8"/>
      <c r="AEA156" s="8"/>
      <c r="AEB156" s="8"/>
      <c r="AEC156" s="8"/>
      <c r="AED156" s="8"/>
      <c r="AEE156" s="8"/>
      <c r="AEF156" s="8"/>
      <c r="AEG156" s="8"/>
      <c r="AEH156" s="8"/>
      <c r="AEI156" s="8"/>
      <c r="AEJ156" s="8"/>
      <c r="AEK156" s="8"/>
      <c r="AEL156" s="8"/>
      <c r="AEM156" s="8"/>
      <c r="AEN156" s="8"/>
      <c r="AEO156" s="8"/>
      <c r="AEP156" s="8"/>
      <c r="AEQ156" s="8"/>
      <c r="AER156" s="8"/>
      <c r="AES156" s="8"/>
      <c r="AET156" s="8"/>
      <c r="AEU156" s="8"/>
      <c r="AEV156" s="8"/>
      <c r="AEW156" s="8"/>
      <c r="AEX156" s="8"/>
      <c r="AEY156" s="8"/>
      <c r="AEZ156" s="8"/>
      <c r="AFA156" s="8"/>
      <c r="AFB156" s="8"/>
      <c r="AFC156" s="8"/>
      <c r="AFD156" s="8"/>
      <c r="AFE156" s="8"/>
      <c r="AFF156" s="8"/>
      <c r="AFG156" s="8"/>
      <c r="AFH156" s="8"/>
      <c r="AFI156" s="8"/>
      <c r="AFJ156" s="8"/>
      <c r="AFK156" s="8"/>
      <c r="AFL156" s="8"/>
      <c r="AFM156" s="8"/>
      <c r="AFN156" s="8"/>
      <c r="AFO156" s="8"/>
      <c r="AFP156" s="8"/>
      <c r="AFQ156" s="8"/>
      <c r="AFR156" s="8"/>
      <c r="AFS156" s="8"/>
      <c r="AFT156" s="8"/>
      <c r="AFU156" s="8"/>
      <c r="AFV156" s="8"/>
      <c r="AFW156" s="8"/>
      <c r="AFX156" s="8"/>
      <c r="AFY156" s="8"/>
      <c r="AFZ156" s="8"/>
      <c r="AGA156" s="8"/>
      <c r="AGB156" s="8"/>
      <c r="AGC156" s="8"/>
      <c r="AGD156" s="8"/>
      <c r="AGE156" s="8"/>
      <c r="AGF156" s="8"/>
      <c r="AGG156" s="8"/>
      <c r="AGH156" s="8"/>
      <c r="AGI156" s="8"/>
      <c r="AGJ156" s="8"/>
      <c r="AGK156" s="8"/>
      <c r="AGL156" s="8"/>
      <c r="AGM156" s="8"/>
      <c r="AGN156" s="8"/>
      <c r="AGO156" s="8"/>
      <c r="AGP156" s="8"/>
      <c r="AGQ156" s="8"/>
      <c r="AGR156" s="8"/>
      <c r="AGS156" s="8"/>
      <c r="AGT156" s="8"/>
      <c r="AGU156" s="8"/>
      <c r="AGV156" s="8"/>
      <c r="AGW156" s="8"/>
      <c r="AGX156" s="8"/>
      <c r="AGY156" s="8"/>
      <c r="AGZ156" s="8"/>
      <c r="AHA156" s="8"/>
      <c r="AHB156" s="8"/>
      <c r="AHC156" s="8"/>
      <c r="AHD156" s="8"/>
      <c r="AHE156" s="8"/>
      <c r="AHF156" s="8"/>
      <c r="AHG156" s="8"/>
      <c r="AHH156" s="8"/>
      <c r="AHI156" s="8"/>
      <c r="AHJ156" s="8"/>
      <c r="AHK156" s="8"/>
      <c r="AHL156" s="8"/>
      <c r="AHM156" s="8"/>
      <c r="AHN156" s="8"/>
      <c r="AHO156" s="8"/>
      <c r="AHP156" s="8"/>
      <c r="AHQ156" s="8"/>
      <c r="AHR156" s="8"/>
      <c r="AHS156" s="8"/>
      <c r="AHT156" s="8"/>
      <c r="AHU156" s="8"/>
      <c r="AHV156" s="8"/>
      <c r="AHW156" s="8"/>
      <c r="AHX156" s="8"/>
      <c r="AHY156" s="8"/>
      <c r="AHZ156" s="8"/>
      <c r="AIA156" s="8"/>
      <c r="AIB156" s="8"/>
      <c r="AIC156" s="8"/>
      <c r="AID156" s="8"/>
      <c r="AIE156" s="8"/>
      <c r="AIF156" s="8"/>
      <c r="AIG156" s="8"/>
      <c r="AIH156" s="8"/>
      <c r="AII156" s="8"/>
      <c r="AIJ156" s="8"/>
      <c r="AIK156" s="8"/>
      <c r="AIL156" s="8"/>
      <c r="AIM156" s="8"/>
      <c r="AIN156" s="8"/>
      <c r="AIO156" s="8"/>
      <c r="AIP156" s="8"/>
      <c r="AIQ156" s="8"/>
      <c r="AIR156" s="8"/>
      <c r="AIS156" s="8"/>
      <c r="AIT156" s="8"/>
      <c r="AIU156" s="8"/>
      <c r="AIV156" s="8"/>
      <c r="AIW156" s="8"/>
      <c r="AIX156" s="8"/>
      <c r="AIY156" s="8"/>
      <c r="AIZ156" s="8"/>
      <c r="AJA156" s="8"/>
      <c r="AJB156" s="8"/>
      <c r="AJC156" s="8"/>
      <c r="AJD156" s="8"/>
      <c r="AJE156" s="8"/>
      <c r="AJF156" s="8"/>
      <c r="AJG156" s="8"/>
      <c r="AJH156" s="8"/>
      <c r="AJI156" s="8"/>
      <c r="AJJ156" s="8"/>
      <c r="AJK156" s="8"/>
      <c r="AJL156" s="8"/>
      <c r="AJM156" s="8"/>
      <c r="AJN156" s="8"/>
      <c r="AJO156" s="8"/>
      <c r="AJP156" s="8"/>
      <c r="AJQ156" s="8"/>
      <c r="AJR156" s="8"/>
      <c r="AJS156" s="8"/>
      <c r="AJT156" s="8"/>
      <c r="AJU156" s="8"/>
      <c r="AJV156" s="8"/>
      <c r="AJW156" s="8"/>
      <c r="AJX156" s="8"/>
      <c r="AJY156" s="8"/>
      <c r="AJZ156" s="8"/>
      <c r="AKA156" s="8"/>
      <c r="AKB156" s="8"/>
      <c r="AKC156" s="8"/>
      <c r="AKD156" s="8"/>
      <c r="AKE156" s="8"/>
      <c r="AKF156" s="8"/>
      <c r="AKG156" s="8"/>
      <c r="AKH156" s="8"/>
      <c r="AKI156" s="8"/>
      <c r="AKJ156" s="8"/>
      <c r="AKK156" s="8"/>
      <c r="AKL156" s="8"/>
      <c r="AKM156" s="8"/>
      <c r="AKN156" s="8"/>
      <c r="AKO156" s="8"/>
      <c r="AKP156" s="8"/>
      <c r="AKQ156" s="8"/>
      <c r="AKR156" s="8"/>
      <c r="AKS156" s="8"/>
      <c r="AKT156" s="8"/>
      <c r="AKU156" s="8"/>
      <c r="AKV156" s="8"/>
      <c r="AKW156" s="8"/>
      <c r="AKX156" s="8"/>
      <c r="AKY156" s="8"/>
      <c r="AKZ156" s="8"/>
      <c r="ALA156" s="8"/>
      <c r="ALB156" s="8"/>
      <c r="ALC156" s="8"/>
      <c r="ALD156" s="8"/>
      <c r="ALE156" s="8"/>
      <c r="ALF156" s="8"/>
      <c r="ALG156" s="8"/>
      <c r="ALH156" s="8"/>
      <c r="ALI156" s="8"/>
      <c r="ALJ156" s="8"/>
      <c r="ALK156" s="8"/>
      <c r="ALL156" s="8"/>
      <c r="ALM156" s="8"/>
      <c r="ALN156" s="8"/>
      <c r="ALO156" s="8"/>
      <c r="ALP156" s="8"/>
      <c r="ALQ156" s="8"/>
      <c r="ALR156" s="8"/>
      <c r="ALS156" s="8"/>
      <c r="ALT156" s="8"/>
      <c r="ALU156" s="8"/>
      <c r="ALV156" s="8"/>
      <c r="ALW156" s="8"/>
      <c r="ALX156" s="8"/>
      <c r="ALY156" s="8"/>
      <c r="ALZ156" s="8"/>
      <c r="AMA156" s="8"/>
      <c r="AMB156" s="8"/>
      <c r="AMC156" s="8"/>
      <c r="AMD156" s="8"/>
      <c r="AME156" s="8"/>
      <c r="AMF156" s="8"/>
      <c r="AMG156" s="8"/>
      <c r="AMH156" s="8"/>
      <c r="AMI156" s="8"/>
      <c r="AMJ156" s="8"/>
      <c r="AMK156" s="8"/>
      <c r="AML156" s="8"/>
      <c r="AMM156" s="8"/>
      <c r="AMN156" s="8"/>
      <c r="AMO156" s="8"/>
      <c r="AMP156" s="8"/>
      <c r="AMQ156" s="8"/>
      <c r="AMR156" s="8"/>
      <c r="AMS156" s="8"/>
      <c r="AMT156" s="8"/>
      <c r="AMU156" s="8"/>
      <c r="AMV156" s="8"/>
      <c r="AMW156" s="8"/>
      <c r="AMX156" s="8"/>
      <c r="AMY156" s="8"/>
      <c r="AMZ156" s="8"/>
      <c r="ANA156" s="8"/>
      <c r="ANB156" s="8"/>
      <c r="ANC156" s="8"/>
      <c r="AND156" s="8"/>
      <c r="ANE156" s="8"/>
      <c r="ANF156" s="8"/>
      <c r="ANG156" s="8"/>
      <c r="ANH156" s="8"/>
      <c r="ANI156" s="8"/>
      <c r="ANJ156" s="8"/>
      <c r="ANK156" s="8"/>
      <c r="ANL156" s="8"/>
      <c r="ANM156" s="8"/>
      <c r="ANN156" s="8"/>
      <c r="ANO156" s="8"/>
      <c r="ANP156" s="8"/>
      <c r="ANQ156" s="8"/>
      <c r="ANR156" s="8"/>
      <c r="ANS156" s="8"/>
      <c r="ANT156" s="8"/>
      <c r="ANU156" s="8"/>
      <c r="ANV156" s="8"/>
      <c r="ANW156" s="8"/>
      <c r="ANX156" s="8"/>
      <c r="ANY156" s="8"/>
      <c r="ANZ156" s="8"/>
      <c r="AOA156" s="8"/>
      <c r="AOB156" s="8"/>
      <c r="AOC156" s="8"/>
      <c r="AOD156" s="8"/>
      <c r="AOE156" s="8"/>
      <c r="AOF156" s="8"/>
      <c r="AOG156" s="8"/>
      <c r="AOH156" s="8"/>
      <c r="AOI156" s="8"/>
      <c r="AOJ156" s="8"/>
      <c r="AOK156" s="8"/>
      <c r="AOL156" s="8"/>
      <c r="AOM156" s="8"/>
      <c r="AON156" s="8"/>
      <c r="AOO156" s="8"/>
      <c r="AOP156" s="8"/>
      <c r="AOQ156" s="8"/>
      <c r="AOR156" s="8"/>
      <c r="AOS156" s="8"/>
      <c r="AOT156" s="8"/>
      <c r="AOU156" s="8"/>
      <c r="AOV156" s="8"/>
      <c r="AOW156" s="8"/>
      <c r="AOX156" s="8"/>
      <c r="AOY156" s="8"/>
      <c r="AOZ156" s="8"/>
      <c r="APA156" s="8"/>
      <c r="APB156" s="8"/>
      <c r="APC156" s="8"/>
      <c r="APD156" s="8"/>
      <c r="APE156" s="8"/>
      <c r="APF156" s="8"/>
      <c r="APG156" s="8"/>
      <c r="APH156" s="8"/>
      <c r="API156" s="8"/>
      <c r="APJ156" s="8"/>
      <c r="APK156" s="8"/>
      <c r="APL156" s="8"/>
      <c r="APM156" s="8"/>
      <c r="APN156" s="8"/>
      <c r="APO156" s="8"/>
      <c r="APP156" s="8"/>
      <c r="APQ156" s="8"/>
      <c r="APR156" s="8"/>
      <c r="APS156" s="8"/>
      <c r="APT156" s="8"/>
      <c r="APU156" s="8"/>
      <c r="APV156" s="8"/>
      <c r="APW156" s="8"/>
      <c r="APX156" s="8"/>
      <c r="APY156" s="8"/>
      <c r="APZ156" s="8"/>
      <c r="AQA156" s="8"/>
      <c r="AQB156" s="8"/>
      <c r="AQC156" s="8"/>
      <c r="AQD156" s="8"/>
      <c r="AQE156" s="8"/>
      <c r="AQF156" s="8"/>
      <c r="AQG156" s="8"/>
      <c r="AQH156" s="8"/>
      <c r="AQI156" s="8"/>
      <c r="AQJ156" s="8"/>
      <c r="AQK156" s="8"/>
      <c r="AQL156" s="8"/>
      <c r="AQM156" s="8"/>
      <c r="AQN156" s="8"/>
      <c r="AQO156" s="8"/>
      <c r="AQP156" s="8"/>
      <c r="AQQ156" s="8"/>
      <c r="AQR156" s="8"/>
      <c r="AQS156" s="8"/>
      <c r="AQT156" s="8"/>
      <c r="AQU156" s="8"/>
      <c r="AQV156" s="8"/>
      <c r="AQW156" s="8"/>
      <c r="AQX156" s="8"/>
      <c r="AQY156" s="8"/>
      <c r="AQZ156" s="8"/>
      <c r="ARA156" s="8"/>
      <c r="ARB156" s="8"/>
      <c r="ARC156" s="8"/>
      <c r="ARD156" s="8"/>
      <c r="ARE156" s="8"/>
      <c r="ARF156" s="8"/>
      <c r="ARG156" s="8"/>
      <c r="ARH156" s="8"/>
      <c r="ARI156" s="8"/>
      <c r="ARJ156" s="8"/>
      <c r="ARK156" s="8"/>
      <c r="ARL156" s="8"/>
      <c r="ARM156" s="8"/>
      <c r="ARN156" s="8"/>
      <c r="ARO156" s="8"/>
      <c r="ARP156" s="8"/>
      <c r="ARQ156" s="8"/>
      <c r="ARR156" s="8"/>
      <c r="ARS156" s="8"/>
      <c r="ART156" s="8"/>
      <c r="ARU156" s="8"/>
      <c r="ARV156" s="8"/>
      <c r="ARW156" s="8"/>
      <c r="ARX156" s="8"/>
      <c r="ARY156" s="8"/>
      <c r="ARZ156" s="8"/>
      <c r="ASA156" s="8"/>
      <c r="ASB156" s="8"/>
      <c r="ASC156" s="8"/>
      <c r="ASD156" s="8"/>
      <c r="ASE156" s="8"/>
      <c r="ASF156" s="8"/>
      <c r="ASG156" s="8"/>
      <c r="ASH156" s="8"/>
      <c r="ASI156" s="8"/>
      <c r="ASJ156" s="8"/>
      <c r="ASK156" s="8"/>
      <c r="ASL156" s="8"/>
      <c r="ASM156" s="8"/>
      <c r="ASN156" s="8"/>
      <c r="ASO156" s="8"/>
      <c r="ASP156" s="8"/>
      <c r="ASQ156" s="8"/>
      <c r="ASR156" s="8"/>
      <c r="ASS156" s="8"/>
      <c r="AST156" s="8"/>
      <c r="ASU156" s="8"/>
      <c r="ASV156" s="8"/>
      <c r="ASW156" s="8"/>
      <c r="ASX156" s="8"/>
      <c r="ASY156" s="8"/>
      <c r="ASZ156" s="8"/>
      <c r="ATA156" s="8"/>
      <c r="ATB156" s="8"/>
      <c r="ATC156" s="8"/>
      <c r="ATD156" s="8"/>
      <c r="ATE156" s="8"/>
      <c r="ATF156" s="8"/>
      <c r="ATG156" s="8"/>
      <c r="ATH156" s="8"/>
      <c r="ATI156" s="8"/>
      <c r="ATJ156" s="8"/>
      <c r="ATK156" s="8"/>
      <c r="ATL156" s="8"/>
      <c r="ATM156" s="8"/>
      <c r="ATN156" s="8"/>
      <c r="ATO156" s="8"/>
      <c r="ATP156" s="8"/>
      <c r="ATQ156" s="8"/>
      <c r="ATR156" s="8"/>
      <c r="ATS156" s="8"/>
      <c r="ATT156" s="8"/>
      <c r="ATU156" s="8"/>
      <c r="ATV156" s="8"/>
      <c r="ATW156" s="8"/>
      <c r="ATX156" s="8"/>
      <c r="ATY156" s="8"/>
      <c r="ATZ156" s="8"/>
      <c r="AUA156" s="8"/>
      <c r="AUB156" s="8"/>
      <c r="AUC156" s="8"/>
      <c r="AUD156" s="8"/>
      <c r="AUE156" s="8"/>
      <c r="AUF156" s="8"/>
      <c r="AUG156" s="8"/>
      <c r="AUH156" s="8"/>
      <c r="AUI156" s="8"/>
      <c r="AUJ156" s="8"/>
      <c r="AUK156" s="8"/>
      <c r="AUL156" s="8"/>
      <c r="AUM156" s="8"/>
      <c r="AUN156" s="8"/>
      <c r="AUO156" s="8"/>
      <c r="AUP156" s="8"/>
      <c r="AUQ156" s="8"/>
      <c r="AUR156" s="8"/>
      <c r="AUS156" s="8"/>
      <c r="AUT156" s="8"/>
      <c r="AUU156" s="8"/>
      <c r="AUV156" s="8"/>
      <c r="AUW156" s="8"/>
      <c r="AUX156" s="8"/>
      <c r="AUY156" s="8"/>
      <c r="AUZ156" s="8"/>
      <c r="AVA156" s="8"/>
      <c r="AVB156" s="8"/>
      <c r="AVC156" s="8"/>
      <c r="AVD156" s="8"/>
      <c r="AVE156" s="8"/>
      <c r="AVF156" s="8"/>
      <c r="AVG156" s="8"/>
      <c r="AVH156" s="8"/>
      <c r="AVI156" s="8"/>
      <c r="AVJ156" s="8"/>
      <c r="AVK156" s="8"/>
      <c r="AVL156" s="8"/>
      <c r="AVM156" s="8"/>
      <c r="AVN156" s="8"/>
      <c r="AVO156" s="8"/>
      <c r="AVP156" s="8"/>
      <c r="AVQ156" s="8"/>
      <c r="AVR156" s="8"/>
      <c r="AVS156" s="8"/>
      <c r="AVT156" s="8"/>
      <c r="AVU156" s="8"/>
      <c r="AVV156" s="8"/>
      <c r="AVW156" s="8"/>
      <c r="AVX156" s="8"/>
      <c r="AVY156" s="8"/>
      <c r="AVZ156" s="8"/>
      <c r="AWA156" s="8"/>
      <c r="AWB156" s="8"/>
      <c r="AWC156" s="8"/>
      <c r="AWD156" s="8"/>
      <c r="AWE156" s="8"/>
      <c r="AWF156" s="8"/>
      <c r="AWG156" s="8"/>
      <c r="AWH156" s="8"/>
      <c r="AWI156" s="8"/>
      <c r="AWJ156" s="8"/>
      <c r="AWK156" s="8"/>
      <c r="AWL156" s="8"/>
      <c r="AWM156" s="8"/>
      <c r="AWN156" s="8"/>
      <c r="AWO156" s="8"/>
      <c r="AWP156" s="8"/>
      <c r="AWQ156" s="8"/>
      <c r="AWR156" s="8"/>
      <c r="AWS156" s="8"/>
      <c r="AWT156" s="8"/>
      <c r="AWU156" s="8"/>
      <c r="AWV156" s="8"/>
      <c r="AWW156" s="8"/>
      <c r="AWX156" s="8"/>
      <c r="AWY156" s="8"/>
      <c r="AWZ156" s="8"/>
      <c r="AXA156" s="8"/>
      <c r="AXB156" s="8"/>
      <c r="AXC156" s="8"/>
      <c r="AXD156" s="8"/>
      <c r="AXE156" s="8"/>
      <c r="AXF156" s="8"/>
      <c r="AXG156" s="8"/>
      <c r="AXH156" s="8"/>
      <c r="AXI156" s="8"/>
      <c r="AXJ156" s="8"/>
      <c r="AXK156" s="8"/>
      <c r="AXL156" s="8"/>
      <c r="AXM156" s="8"/>
      <c r="AXN156" s="8"/>
      <c r="AXO156" s="8"/>
      <c r="AXP156" s="8"/>
      <c r="AXQ156" s="8"/>
      <c r="AXR156" s="8"/>
      <c r="AXS156" s="8"/>
      <c r="AXT156" s="8"/>
      <c r="AXU156" s="8"/>
      <c r="AXV156" s="8"/>
      <c r="AXW156" s="8"/>
      <c r="AXX156" s="8"/>
      <c r="AXY156" s="8"/>
      <c r="AXZ156" s="8"/>
      <c r="AYA156" s="8"/>
      <c r="AYB156" s="8"/>
      <c r="AYC156" s="8"/>
      <c r="AYD156" s="8"/>
      <c r="AYE156" s="8"/>
      <c r="AYF156" s="8"/>
      <c r="AYG156" s="8"/>
      <c r="AYH156" s="8"/>
      <c r="AYI156" s="8"/>
      <c r="AYJ156" s="8"/>
      <c r="AYK156" s="8"/>
      <c r="AYL156" s="8"/>
      <c r="AYM156" s="8"/>
      <c r="AYN156" s="8"/>
      <c r="AYO156" s="8"/>
      <c r="AYP156" s="8"/>
      <c r="AYQ156" s="8"/>
      <c r="AYR156" s="8"/>
      <c r="AYS156" s="8"/>
      <c r="AYT156" s="8"/>
      <c r="AYU156" s="8"/>
      <c r="AYV156" s="8"/>
      <c r="AYW156" s="8"/>
      <c r="AYX156" s="8"/>
      <c r="AYY156" s="8"/>
      <c r="AYZ156" s="8"/>
      <c r="AZA156" s="8"/>
      <c r="AZB156" s="8"/>
      <c r="AZC156" s="8"/>
      <c r="AZD156" s="8"/>
      <c r="AZE156" s="8"/>
      <c r="AZF156" s="8"/>
      <c r="AZG156" s="8"/>
      <c r="AZH156" s="8"/>
      <c r="AZI156" s="8"/>
      <c r="AZJ156" s="8"/>
      <c r="AZK156" s="8"/>
      <c r="AZL156" s="8"/>
      <c r="AZM156" s="8"/>
      <c r="AZN156" s="8"/>
      <c r="AZO156" s="8"/>
      <c r="AZP156" s="8"/>
      <c r="AZQ156" s="8"/>
      <c r="AZR156" s="8"/>
      <c r="AZS156" s="8"/>
      <c r="AZT156" s="8"/>
      <c r="AZU156" s="8"/>
      <c r="AZV156" s="8"/>
      <c r="AZW156" s="8"/>
      <c r="AZX156" s="8"/>
      <c r="AZY156" s="8"/>
      <c r="AZZ156" s="8"/>
      <c r="BAA156" s="8"/>
      <c r="BAB156" s="8"/>
      <c r="BAC156" s="8"/>
      <c r="BAD156" s="8"/>
      <c r="BAE156" s="8"/>
      <c r="BAF156" s="8"/>
      <c r="BAG156" s="8"/>
      <c r="BAH156" s="8"/>
      <c r="BAI156" s="8"/>
      <c r="BAJ156" s="8"/>
      <c r="BAK156" s="8"/>
      <c r="BAL156" s="8"/>
      <c r="BAM156" s="8"/>
      <c r="BAN156" s="8"/>
      <c r="BAO156" s="8"/>
      <c r="BAP156" s="8"/>
      <c r="BAQ156" s="8"/>
      <c r="BAR156" s="8"/>
      <c r="BAS156" s="8"/>
      <c r="BAT156" s="8"/>
      <c r="BAU156" s="8"/>
      <c r="BAV156" s="8"/>
      <c r="BAW156" s="8"/>
      <c r="BAX156" s="8"/>
      <c r="BAY156" s="8"/>
      <c r="BAZ156" s="8"/>
      <c r="BBA156" s="8"/>
      <c r="BBB156" s="8"/>
      <c r="BBC156" s="8"/>
      <c r="BBD156" s="8"/>
      <c r="BBE156" s="8"/>
      <c r="BBF156" s="8"/>
      <c r="BBG156" s="8"/>
      <c r="BBH156" s="8"/>
      <c r="BBI156" s="8"/>
      <c r="BBJ156" s="8"/>
      <c r="BBK156" s="8"/>
      <c r="BBL156" s="8"/>
      <c r="BBM156" s="8"/>
      <c r="BBN156" s="8"/>
      <c r="BBO156" s="8"/>
      <c r="BBP156" s="8"/>
      <c r="BBQ156" s="8"/>
      <c r="BBR156" s="8"/>
      <c r="BBS156" s="8"/>
      <c r="BBT156" s="8"/>
      <c r="BBU156" s="8"/>
      <c r="BBV156" s="8"/>
      <c r="BBW156" s="8"/>
      <c r="BBX156" s="8"/>
      <c r="BBY156" s="8"/>
      <c r="BBZ156" s="8"/>
      <c r="BCA156" s="8"/>
      <c r="BCB156" s="8"/>
      <c r="BCC156" s="8"/>
      <c r="BCD156" s="8"/>
      <c r="BCE156" s="8"/>
      <c r="BCF156" s="8"/>
      <c r="BCG156" s="8"/>
      <c r="BCH156" s="8"/>
      <c r="BCI156" s="8"/>
      <c r="BCJ156" s="8"/>
      <c r="BCK156" s="8"/>
      <c r="BCL156" s="8"/>
      <c r="BCM156" s="8"/>
      <c r="BCN156" s="8"/>
      <c r="BCO156" s="8"/>
      <c r="BCP156" s="8"/>
      <c r="BCQ156" s="8"/>
      <c r="BCR156" s="8"/>
      <c r="BCS156" s="8"/>
      <c r="BCT156" s="8"/>
      <c r="BCU156" s="8"/>
      <c r="BCV156" s="8"/>
      <c r="BCW156" s="8"/>
      <c r="BCX156" s="8"/>
      <c r="BCY156" s="8"/>
      <c r="BCZ156" s="8"/>
      <c r="BDA156" s="8"/>
      <c r="BDB156" s="8"/>
      <c r="BDC156" s="8"/>
      <c r="BDD156" s="8"/>
      <c r="BDE156" s="8"/>
      <c r="BDF156" s="8"/>
      <c r="BDG156" s="8"/>
      <c r="BDH156" s="8"/>
      <c r="BDI156" s="8"/>
      <c r="BDJ156" s="8"/>
      <c r="BDK156" s="8"/>
      <c r="BDL156" s="8"/>
      <c r="BDM156" s="8"/>
      <c r="BDN156" s="8"/>
      <c r="BDO156" s="8"/>
      <c r="BDP156" s="8"/>
      <c r="BDQ156" s="8"/>
      <c r="BDR156" s="8"/>
      <c r="BDS156" s="8"/>
      <c r="BDT156" s="8"/>
      <c r="BDU156" s="8"/>
      <c r="BDV156" s="8"/>
      <c r="BDW156" s="8"/>
      <c r="BDX156" s="8"/>
      <c r="BDY156" s="8"/>
      <c r="BDZ156" s="8"/>
      <c r="BEA156" s="8"/>
      <c r="BEB156" s="8"/>
      <c r="BEC156" s="8"/>
      <c r="BED156" s="8"/>
      <c r="BEE156" s="8"/>
      <c r="BEF156" s="8"/>
      <c r="BEG156" s="8"/>
      <c r="BEH156" s="8"/>
      <c r="BEI156" s="8"/>
      <c r="BEJ156" s="8"/>
      <c r="BEK156" s="8"/>
      <c r="BEL156" s="8"/>
      <c r="BEM156" s="8"/>
      <c r="BEN156" s="8"/>
      <c r="BEO156" s="8"/>
      <c r="BEP156" s="8"/>
      <c r="BEQ156" s="8"/>
      <c r="BER156" s="8"/>
      <c r="BES156" s="8"/>
      <c r="BET156" s="8"/>
      <c r="BEU156" s="8"/>
      <c r="BEV156" s="8"/>
      <c r="BEW156" s="8"/>
      <c r="BEX156" s="8"/>
      <c r="BEY156" s="8"/>
      <c r="BEZ156" s="8"/>
      <c r="BFA156" s="8"/>
      <c r="BFB156" s="8"/>
      <c r="BFC156" s="8"/>
      <c r="BFD156" s="8"/>
      <c r="BFE156" s="8"/>
      <c r="BFF156" s="8"/>
      <c r="BFG156" s="8"/>
      <c r="BFH156" s="8"/>
      <c r="BFI156" s="8"/>
      <c r="BFJ156" s="8"/>
      <c r="BFK156" s="8"/>
      <c r="BFL156" s="8"/>
      <c r="BFM156" s="8"/>
      <c r="BFN156" s="8"/>
      <c r="BFO156" s="8"/>
      <c r="BFP156" s="8"/>
      <c r="BFQ156" s="8"/>
      <c r="BFR156" s="8"/>
      <c r="BFS156" s="8"/>
      <c r="BFT156" s="8"/>
      <c r="BFU156" s="8"/>
      <c r="BFV156" s="8"/>
      <c r="BFW156" s="8"/>
      <c r="BFX156" s="8"/>
      <c r="BFY156" s="8"/>
      <c r="BFZ156" s="8"/>
      <c r="BGA156" s="8"/>
      <c r="BGB156" s="8"/>
      <c r="BGC156" s="8"/>
      <c r="BGD156" s="8"/>
      <c r="BGE156" s="8"/>
      <c r="BGF156" s="8"/>
      <c r="BGG156" s="8"/>
      <c r="BGH156" s="8"/>
      <c r="BGI156" s="8"/>
      <c r="BGJ156" s="8"/>
      <c r="BGK156" s="8"/>
      <c r="BGL156" s="8"/>
      <c r="BGM156" s="8"/>
      <c r="BGN156" s="8"/>
      <c r="BGO156" s="8"/>
      <c r="BGP156" s="8"/>
      <c r="BGQ156" s="8"/>
      <c r="BGR156" s="8"/>
      <c r="BGS156" s="8"/>
      <c r="BGT156" s="8"/>
    </row>
    <row r="157" spans="1:1554" s="6" customFormat="1" ht="22.5" customHeight="1" x14ac:dyDescent="0.4">
      <c r="A157" s="704"/>
      <c r="B157" s="705"/>
      <c r="C157" s="380"/>
      <c r="D157" s="381"/>
      <c r="E157" s="385"/>
      <c r="F157" s="386"/>
      <c r="G157" s="386"/>
      <c r="H157" s="386"/>
      <c r="I157" s="386"/>
      <c r="J157" s="386"/>
      <c r="K157" s="386"/>
      <c r="L157" s="386"/>
      <c r="M157" s="386"/>
      <c r="N157" s="386"/>
      <c r="O157" s="386"/>
      <c r="P157" s="386"/>
      <c r="Q157" s="386"/>
      <c r="R157" s="386"/>
      <c r="S157" s="386"/>
      <c r="T157" s="386"/>
      <c r="U157" s="387"/>
      <c r="V157" s="391"/>
      <c r="W157" s="392"/>
      <c r="X157" s="392"/>
      <c r="Y157" s="392"/>
      <c r="Z157" s="392"/>
      <c r="AA157" s="392"/>
      <c r="AB157" s="393"/>
      <c r="AC157" s="397"/>
      <c r="AD157" s="398"/>
      <c r="AE157" s="399"/>
      <c r="AF157" s="397"/>
      <c r="AG157" s="398"/>
      <c r="AH157" s="399"/>
      <c r="AI157" s="627"/>
      <c r="AJ157" s="628"/>
      <c r="AK157" s="629"/>
      <c r="AL157" s="710"/>
      <c r="AM157" s="711"/>
      <c r="AN157" s="711"/>
      <c r="AO157" s="711"/>
      <c r="AP157" s="711"/>
      <c r="AQ157" s="711"/>
      <c r="AR157" s="711"/>
      <c r="AS157" s="712"/>
      <c r="AT157" s="74"/>
      <c r="AU157" s="636"/>
      <c r="AV157" s="636"/>
      <c r="AW157" s="636"/>
      <c r="AX157" s="636"/>
      <c r="AY157" s="636"/>
      <c r="AZ157" s="74"/>
      <c r="BA157" s="74"/>
      <c r="BB157" s="74"/>
      <c r="BC157" s="74"/>
      <c r="BD157" s="74"/>
      <c r="BE157" s="74"/>
      <c r="BF157" s="74"/>
      <c r="BG157" s="74"/>
      <c r="BH157" s="74"/>
      <c r="BI157" s="74"/>
      <c r="BJ157" s="74"/>
      <c r="BK157" s="74"/>
      <c r="BL157" s="74"/>
      <c r="BM157" s="74"/>
      <c r="BN157" s="74"/>
      <c r="BO157" s="74"/>
      <c r="BP157" s="74"/>
      <c r="BQ157" s="74"/>
      <c r="BR157" s="74"/>
      <c r="BS157" s="74"/>
      <c r="BT157" s="74"/>
      <c r="BU157" s="74"/>
      <c r="BV157" s="74"/>
      <c r="BW157" s="74"/>
      <c r="BX157" s="74"/>
      <c r="BY157" s="74"/>
      <c r="BZ157" s="74"/>
      <c r="CA157" s="74"/>
      <c r="CB157" s="74"/>
      <c r="CC157" s="74"/>
      <c r="CD157" s="74"/>
      <c r="CE157" s="74"/>
      <c r="CF157" s="74"/>
      <c r="CG157" s="74"/>
      <c r="CH157" s="74"/>
      <c r="CI157" s="74"/>
      <c r="CJ157" s="74"/>
      <c r="CK157" s="74"/>
      <c r="CL157" s="74"/>
      <c r="CM157" s="74"/>
      <c r="CN157" s="74"/>
      <c r="CO157" s="74"/>
      <c r="CP157" s="74"/>
      <c r="CQ157" s="74"/>
      <c r="CR157" s="74"/>
      <c r="CS157" s="74"/>
      <c r="CT157" s="74"/>
      <c r="CU157" s="74"/>
      <c r="CV157" s="74"/>
      <c r="CW157" s="74"/>
      <c r="CX157" s="74"/>
      <c r="CY157" s="74"/>
      <c r="CZ157" s="74"/>
      <c r="DA157" s="74"/>
      <c r="DB157" s="74"/>
      <c r="DC157" s="74"/>
      <c r="DD157" s="74"/>
      <c r="DE157" s="74"/>
      <c r="DF157" s="74"/>
      <c r="DG157" s="74"/>
      <c r="DH157" s="74"/>
      <c r="DI157" s="74"/>
      <c r="DJ157" s="74"/>
      <c r="DK157" s="74"/>
      <c r="DL157" s="74"/>
      <c r="DM157" s="74"/>
      <c r="DN157" s="74"/>
      <c r="DO157" s="74"/>
      <c r="DP157" s="74"/>
      <c r="DQ157" s="74"/>
      <c r="DR157" s="74"/>
      <c r="DS157" s="74"/>
      <c r="DT157" s="74"/>
      <c r="DU157" s="74"/>
      <c r="DV157" s="74"/>
      <c r="DW157" s="74"/>
      <c r="DX157" s="74"/>
      <c r="DY157" s="74"/>
      <c r="DZ157" s="74"/>
      <c r="EA157" s="74"/>
      <c r="EB157" s="74"/>
      <c r="EC157" s="74"/>
      <c r="ED157" s="74"/>
      <c r="EE157" s="74"/>
      <c r="EF157" s="74"/>
      <c r="EG157" s="74"/>
      <c r="EH157" s="74"/>
      <c r="EI157" s="74"/>
      <c r="EJ157" s="74"/>
      <c r="EK157" s="74"/>
      <c r="EL157" s="74"/>
      <c r="EM157" s="74"/>
      <c r="EN157" s="74"/>
      <c r="EO157" s="74"/>
      <c r="EP157" s="74"/>
      <c r="EQ157" s="74"/>
      <c r="ER157" s="74"/>
      <c r="ES157" s="74"/>
      <c r="ET157" s="74"/>
      <c r="EU157" s="74"/>
      <c r="EV157" s="74"/>
      <c r="EW157" s="74"/>
      <c r="EX157" s="74"/>
      <c r="EY157" s="74"/>
      <c r="EZ157" s="74"/>
      <c r="FA157" s="74"/>
      <c r="FB157" s="74"/>
      <c r="FC157" s="74"/>
      <c r="FD157" s="74"/>
      <c r="FE157" s="74"/>
      <c r="FF157" s="74"/>
      <c r="FG157" s="74"/>
      <c r="FH157" s="74"/>
      <c r="FI157" s="74"/>
      <c r="FJ157" s="74"/>
      <c r="FK157" s="74"/>
      <c r="FL157" s="74"/>
      <c r="FM157" s="74"/>
      <c r="FN157" s="74"/>
      <c r="FO157" s="74"/>
      <c r="FP157" s="74"/>
      <c r="FQ157" s="74"/>
      <c r="FR157" s="74"/>
      <c r="FS157" s="74"/>
      <c r="FT157" s="74"/>
      <c r="FU157" s="74"/>
      <c r="FV157" s="74"/>
      <c r="FW157" s="74"/>
      <c r="FX157" s="74"/>
      <c r="FY157" s="74"/>
      <c r="FZ157" s="74"/>
      <c r="GA157" s="74"/>
      <c r="GB157" s="74"/>
      <c r="GC157" s="74"/>
      <c r="GD157" s="74"/>
      <c r="GE157" s="74"/>
      <c r="GF157" s="74"/>
      <c r="GG157" s="74"/>
      <c r="GH157" s="74"/>
      <c r="GI157" s="74"/>
      <c r="GJ157" s="74"/>
      <c r="GK157" s="74"/>
      <c r="GL157" s="74"/>
      <c r="GM157" s="74"/>
      <c r="GN157" s="74"/>
      <c r="GO157" s="74"/>
      <c r="GP157" s="74"/>
      <c r="GQ157" s="74"/>
      <c r="GR157" s="74"/>
      <c r="GS157" s="74"/>
      <c r="GT157" s="74"/>
      <c r="GU157" s="74"/>
      <c r="GV157" s="74"/>
      <c r="GW157" s="74"/>
      <c r="GX157" s="74"/>
      <c r="GY157" s="74"/>
      <c r="GZ157" s="74"/>
      <c r="HA157" s="74"/>
      <c r="HB157" s="74"/>
      <c r="HC157" s="74"/>
      <c r="HD157" s="74"/>
      <c r="HE157" s="74"/>
      <c r="HF157" s="74"/>
      <c r="HG157" s="74"/>
      <c r="HH157" s="74"/>
      <c r="HI157" s="74"/>
      <c r="HJ157" s="74"/>
      <c r="HK157" s="74"/>
      <c r="HL157" s="74"/>
      <c r="HM157" s="74"/>
      <c r="HN157" s="74"/>
      <c r="HO157" s="74"/>
      <c r="HP157" s="74"/>
      <c r="HQ157" s="74"/>
      <c r="HR157" s="74"/>
      <c r="HS157" s="74"/>
      <c r="HT157" s="74"/>
      <c r="HU157" s="74"/>
      <c r="HV157" s="74"/>
      <c r="HW157" s="74"/>
      <c r="HX157" s="74"/>
      <c r="HY157" s="74"/>
      <c r="HZ157" s="74"/>
      <c r="IA157" s="74"/>
      <c r="IB157" s="74"/>
      <c r="IC157" s="74"/>
      <c r="ID157" s="74"/>
      <c r="IE157" s="74"/>
      <c r="IF157" s="74"/>
      <c r="IG157" s="74"/>
      <c r="IH157" s="74"/>
      <c r="II157" s="74"/>
      <c r="IJ157" s="74"/>
      <c r="IK157" s="74"/>
      <c r="IL157" s="74"/>
      <c r="IM157" s="74"/>
      <c r="IN157" s="74"/>
      <c r="IO157" s="74"/>
      <c r="IP157" s="74"/>
      <c r="IQ157" s="74"/>
      <c r="IR157" s="74"/>
      <c r="IS157" s="74"/>
      <c r="IT157" s="74"/>
      <c r="IU157" s="74"/>
      <c r="IV157" s="74"/>
      <c r="IW157" s="74"/>
      <c r="IX157" s="74"/>
      <c r="IY157" s="74"/>
      <c r="IZ157" s="74"/>
      <c r="JA157" s="74"/>
      <c r="JB157" s="74"/>
      <c r="JC157" s="74"/>
      <c r="JD157" s="74"/>
      <c r="JE157" s="74"/>
      <c r="JF157" s="74"/>
      <c r="JG157" s="74"/>
      <c r="JH157" s="74"/>
      <c r="JI157" s="74"/>
      <c r="JJ157" s="74"/>
      <c r="JK157" s="74"/>
      <c r="JL157" s="74"/>
      <c r="JM157" s="74"/>
      <c r="JN157" s="74"/>
      <c r="JO157" s="74"/>
      <c r="JP157" s="74"/>
      <c r="JQ157" s="74"/>
      <c r="JR157" s="74"/>
      <c r="JS157" s="74"/>
      <c r="JT157" s="74"/>
      <c r="JU157" s="74"/>
      <c r="JV157" s="74"/>
      <c r="JW157" s="74"/>
      <c r="JX157" s="74"/>
      <c r="JY157" s="74"/>
      <c r="JZ157" s="74"/>
      <c r="KA157" s="74"/>
      <c r="KB157" s="74"/>
      <c r="KC157" s="74"/>
      <c r="KD157" s="74"/>
      <c r="KE157" s="74"/>
      <c r="KF157" s="74"/>
      <c r="KG157" s="74"/>
      <c r="KH157" s="74"/>
      <c r="KI157" s="74"/>
      <c r="KJ157" s="74"/>
      <c r="KK157" s="74"/>
      <c r="KL157" s="74"/>
      <c r="KM157" s="74"/>
      <c r="KN157" s="74"/>
      <c r="KO157" s="74"/>
      <c r="KP157" s="74"/>
      <c r="KQ157" s="74"/>
      <c r="KR157" s="74"/>
      <c r="KS157" s="74"/>
      <c r="KT157" s="74"/>
      <c r="KU157" s="74"/>
      <c r="KV157" s="74"/>
      <c r="KW157" s="74"/>
      <c r="KX157" s="74"/>
      <c r="KY157" s="74"/>
      <c r="KZ157" s="74"/>
      <c r="LA157" s="74"/>
      <c r="LB157" s="74"/>
      <c r="LC157" s="74"/>
      <c r="LD157" s="74"/>
      <c r="LE157" s="74"/>
      <c r="LF157" s="74"/>
      <c r="LG157" s="74"/>
      <c r="LH157" s="74"/>
      <c r="LI157" s="74"/>
      <c r="LJ157" s="74"/>
      <c r="LK157" s="74"/>
      <c r="LL157" s="74"/>
      <c r="LM157" s="74"/>
      <c r="LN157" s="74"/>
      <c r="LO157" s="74"/>
      <c r="LP157" s="74"/>
      <c r="LQ157" s="74"/>
      <c r="LR157" s="74"/>
      <c r="LS157" s="74"/>
      <c r="LT157" s="74"/>
      <c r="LU157" s="74"/>
      <c r="LV157" s="74"/>
      <c r="LW157" s="74"/>
      <c r="LX157" s="74"/>
      <c r="LY157" s="74"/>
      <c r="LZ157" s="74"/>
      <c r="MA157" s="74"/>
      <c r="MB157" s="74"/>
      <c r="MC157" s="74"/>
      <c r="MD157" s="74"/>
      <c r="ME157" s="74"/>
      <c r="MF157" s="74"/>
      <c r="MG157" s="74"/>
      <c r="MH157" s="74"/>
      <c r="MI157" s="74"/>
      <c r="MJ157" s="74"/>
      <c r="MK157" s="74"/>
      <c r="ML157" s="74"/>
      <c r="MM157" s="74"/>
      <c r="MN157" s="74"/>
      <c r="MO157" s="74"/>
      <c r="MP157" s="74"/>
      <c r="MQ157" s="74"/>
      <c r="MR157" s="74"/>
      <c r="MS157" s="74"/>
      <c r="MT157" s="74"/>
      <c r="MU157" s="74"/>
      <c r="MV157" s="74"/>
      <c r="MW157" s="74"/>
      <c r="MX157" s="74"/>
      <c r="MY157" s="74"/>
      <c r="MZ157" s="74"/>
      <c r="NA157" s="74"/>
      <c r="NB157" s="74"/>
      <c r="NC157" s="74"/>
      <c r="ND157" s="74"/>
      <c r="NE157" s="74"/>
      <c r="NF157" s="74"/>
      <c r="NG157" s="74"/>
      <c r="NH157" s="74"/>
      <c r="NI157" s="74"/>
      <c r="NJ157" s="74"/>
      <c r="NK157" s="74"/>
      <c r="NL157" s="74"/>
      <c r="NM157" s="74"/>
      <c r="NN157" s="74"/>
      <c r="NO157" s="74"/>
      <c r="NP157" s="74"/>
      <c r="NQ157" s="74"/>
      <c r="NR157" s="74"/>
      <c r="NS157" s="74"/>
      <c r="NT157" s="74"/>
      <c r="NU157" s="74"/>
      <c r="NV157" s="74"/>
      <c r="NW157" s="74"/>
      <c r="NX157" s="74"/>
      <c r="NY157" s="74"/>
      <c r="NZ157" s="74"/>
      <c r="OA157" s="74"/>
      <c r="OB157" s="74"/>
      <c r="OC157" s="74"/>
      <c r="OD157" s="74"/>
      <c r="OE157" s="74"/>
      <c r="OF157" s="74"/>
      <c r="OG157" s="74"/>
      <c r="OH157" s="74"/>
      <c r="OI157" s="74"/>
      <c r="OJ157" s="74"/>
      <c r="OK157" s="74"/>
      <c r="OL157" s="74"/>
      <c r="OM157" s="74"/>
      <c r="ON157" s="74"/>
      <c r="OO157" s="74"/>
      <c r="OP157" s="74"/>
      <c r="OQ157" s="74"/>
      <c r="OR157" s="74"/>
      <c r="OS157" s="74"/>
      <c r="OT157" s="74"/>
      <c r="OU157" s="74"/>
      <c r="OV157" s="74"/>
      <c r="OW157" s="74"/>
      <c r="OX157" s="74"/>
      <c r="OY157" s="74"/>
      <c r="OZ157" s="74"/>
      <c r="PA157" s="74"/>
      <c r="PB157" s="74"/>
      <c r="PC157" s="74"/>
      <c r="PD157" s="74"/>
      <c r="PE157" s="74"/>
      <c r="PF157" s="74"/>
      <c r="PG157" s="74"/>
      <c r="PH157" s="74"/>
      <c r="PI157" s="74"/>
      <c r="PJ157" s="74"/>
      <c r="PK157" s="74"/>
      <c r="PL157" s="74"/>
      <c r="PM157" s="74"/>
      <c r="PN157" s="74"/>
      <c r="PO157" s="74"/>
      <c r="PP157" s="74"/>
      <c r="PQ157" s="74"/>
      <c r="PR157" s="74"/>
      <c r="PS157" s="74"/>
      <c r="PT157" s="74"/>
      <c r="PU157" s="74"/>
      <c r="PV157" s="74"/>
      <c r="PW157" s="74"/>
      <c r="PX157" s="74"/>
      <c r="PY157" s="74"/>
      <c r="PZ157" s="74"/>
      <c r="QA157" s="74"/>
      <c r="QB157" s="74"/>
      <c r="QC157" s="74"/>
      <c r="QD157" s="74"/>
      <c r="QE157" s="74"/>
      <c r="QF157" s="74"/>
      <c r="QG157" s="74"/>
      <c r="QH157" s="74"/>
      <c r="QI157" s="74"/>
      <c r="QJ157" s="74"/>
      <c r="QK157" s="74"/>
      <c r="QL157" s="74"/>
      <c r="QM157" s="74"/>
      <c r="QN157" s="74"/>
      <c r="QO157" s="74"/>
      <c r="QP157" s="74"/>
      <c r="QQ157" s="74"/>
      <c r="QR157" s="74"/>
      <c r="QS157" s="74"/>
      <c r="QT157" s="74"/>
      <c r="QU157" s="74"/>
      <c r="QV157" s="74"/>
      <c r="QW157" s="74"/>
      <c r="QX157" s="74"/>
      <c r="QY157" s="74"/>
      <c r="QZ157" s="74"/>
      <c r="RA157" s="74"/>
      <c r="RB157" s="74"/>
      <c r="RC157" s="74"/>
      <c r="RD157" s="74"/>
      <c r="RE157" s="74"/>
      <c r="RF157" s="74"/>
      <c r="RG157" s="74"/>
      <c r="RH157" s="74"/>
      <c r="RI157" s="74"/>
      <c r="RJ157" s="74"/>
      <c r="RK157" s="74"/>
      <c r="RL157" s="74"/>
      <c r="RM157" s="74"/>
      <c r="RN157" s="74"/>
      <c r="RO157" s="74"/>
      <c r="RP157" s="74"/>
      <c r="RQ157" s="74"/>
      <c r="RR157" s="74"/>
      <c r="RS157" s="74"/>
      <c r="RT157" s="74"/>
      <c r="RU157" s="74"/>
      <c r="RV157" s="74"/>
      <c r="RW157" s="74"/>
      <c r="RX157" s="74"/>
      <c r="RY157" s="74"/>
      <c r="RZ157" s="74"/>
      <c r="SA157" s="74"/>
      <c r="SB157" s="74"/>
      <c r="SC157" s="74"/>
      <c r="SD157" s="74"/>
      <c r="SE157" s="74"/>
      <c r="SF157" s="74"/>
      <c r="SG157" s="74"/>
      <c r="SH157" s="74"/>
      <c r="SI157" s="74"/>
      <c r="SJ157" s="74"/>
      <c r="SK157" s="74"/>
      <c r="SL157" s="74"/>
      <c r="SM157" s="74"/>
      <c r="SN157" s="74"/>
      <c r="SO157" s="74"/>
      <c r="SP157" s="74"/>
      <c r="SQ157" s="74"/>
      <c r="SR157" s="74"/>
      <c r="SS157" s="74"/>
      <c r="ST157" s="74"/>
      <c r="SU157" s="74"/>
      <c r="SV157" s="74"/>
      <c r="SW157" s="74"/>
      <c r="SX157" s="74"/>
      <c r="SY157" s="74"/>
      <c r="SZ157" s="74"/>
      <c r="TA157" s="74"/>
      <c r="TB157" s="74"/>
      <c r="TC157" s="74"/>
      <c r="TD157" s="74"/>
      <c r="TE157" s="74"/>
      <c r="TF157" s="74"/>
      <c r="TG157" s="74"/>
      <c r="TH157" s="74"/>
      <c r="TI157" s="74"/>
      <c r="TJ157" s="74"/>
      <c r="TK157" s="74"/>
      <c r="TL157" s="74"/>
      <c r="TM157" s="74"/>
      <c r="TN157" s="74"/>
      <c r="TO157" s="74"/>
      <c r="TP157" s="74"/>
      <c r="TQ157" s="74"/>
      <c r="TR157" s="74"/>
      <c r="TS157" s="74"/>
      <c r="TT157" s="74"/>
      <c r="TU157" s="74"/>
      <c r="TV157" s="74"/>
      <c r="TW157" s="74"/>
      <c r="TX157" s="74"/>
      <c r="TY157" s="74"/>
      <c r="TZ157" s="74"/>
      <c r="UA157" s="74"/>
      <c r="UB157" s="74"/>
      <c r="UC157" s="74"/>
      <c r="UD157" s="74"/>
      <c r="UE157" s="74"/>
      <c r="UF157" s="74"/>
      <c r="UG157" s="74"/>
      <c r="UH157" s="74"/>
      <c r="UI157" s="74"/>
      <c r="UJ157" s="74"/>
      <c r="UK157" s="74"/>
      <c r="UL157" s="74"/>
      <c r="UM157" s="74"/>
      <c r="UN157" s="74"/>
      <c r="UO157" s="74"/>
      <c r="UP157" s="74"/>
      <c r="UQ157" s="74"/>
      <c r="UR157" s="74"/>
      <c r="US157" s="74"/>
      <c r="UT157" s="74"/>
      <c r="UU157" s="74"/>
      <c r="UV157" s="74"/>
      <c r="UW157" s="74"/>
      <c r="UX157" s="74"/>
      <c r="UY157" s="74"/>
      <c r="UZ157" s="74"/>
      <c r="VA157" s="74"/>
      <c r="VB157" s="74"/>
      <c r="VC157" s="74"/>
      <c r="VD157" s="74"/>
      <c r="VE157" s="74"/>
      <c r="VF157" s="74"/>
      <c r="VG157" s="74"/>
      <c r="VH157" s="74"/>
      <c r="VI157" s="74"/>
      <c r="VJ157" s="74"/>
      <c r="VK157" s="74"/>
      <c r="VL157" s="74"/>
      <c r="VM157" s="74"/>
      <c r="VN157" s="74"/>
      <c r="VO157" s="74"/>
      <c r="VP157" s="74"/>
      <c r="VQ157" s="74"/>
      <c r="VR157" s="74"/>
      <c r="VS157" s="74"/>
      <c r="VT157" s="74"/>
      <c r="VU157" s="74"/>
      <c r="VV157" s="74"/>
      <c r="VW157" s="74"/>
      <c r="VX157" s="74"/>
      <c r="VY157" s="74"/>
      <c r="VZ157" s="74"/>
      <c r="WA157" s="74"/>
      <c r="WB157" s="74"/>
      <c r="WC157" s="74"/>
      <c r="WD157" s="74"/>
      <c r="WE157" s="74"/>
      <c r="WF157" s="74"/>
      <c r="WG157" s="74"/>
      <c r="WH157" s="74"/>
      <c r="WI157" s="74"/>
      <c r="WJ157" s="74"/>
      <c r="WK157" s="74"/>
      <c r="WL157" s="74"/>
      <c r="WM157" s="74"/>
      <c r="WN157" s="74"/>
      <c r="WO157" s="74"/>
      <c r="WP157" s="74"/>
      <c r="WQ157" s="74"/>
      <c r="WR157" s="74"/>
      <c r="WS157" s="74"/>
      <c r="WT157" s="74"/>
      <c r="WU157" s="74"/>
      <c r="WV157" s="74"/>
      <c r="WW157" s="74"/>
      <c r="WX157" s="74"/>
      <c r="WY157" s="74"/>
      <c r="WZ157" s="74"/>
      <c r="XA157" s="74"/>
      <c r="XB157" s="74"/>
      <c r="XC157" s="74"/>
      <c r="XD157" s="74"/>
      <c r="XE157" s="74"/>
      <c r="XF157" s="74"/>
      <c r="XG157" s="74"/>
      <c r="XH157" s="74"/>
      <c r="XI157" s="74"/>
      <c r="XJ157" s="74"/>
      <c r="XK157" s="74"/>
      <c r="XL157" s="74"/>
      <c r="XM157" s="74"/>
      <c r="XN157" s="74"/>
      <c r="XO157" s="74"/>
      <c r="XP157" s="74"/>
      <c r="XQ157" s="74"/>
      <c r="XR157" s="74"/>
      <c r="XS157" s="74"/>
      <c r="XT157" s="74"/>
      <c r="XU157" s="74"/>
      <c r="XV157" s="74"/>
      <c r="XW157" s="74"/>
      <c r="XX157" s="74"/>
      <c r="XY157" s="74"/>
      <c r="XZ157" s="74"/>
      <c r="YA157" s="74"/>
      <c r="YB157" s="74"/>
      <c r="YC157" s="74"/>
      <c r="YD157" s="74"/>
      <c r="YE157" s="74"/>
      <c r="YF157" s="74"/>
      <c r="YG157" s="74"/>
      <c r="YH157" s="74"/>
      <c r="YI157" s="74"/>
      <c r="YJ157" s="74"/>
      <c r="YK157" s="74"/>
      <c r="YL157" s="74"/>
      <c r="YM157" s="74"/>
      <c r="YN157" s="74"/>
      <c r="YO157" s="74"/>
      <c r="YP157" s="74"/>
      <c r="YQ157" s="74"/>
      <c r="YR157" s="74"/>
      <c r="YS157" s="74"/>
      <c r="YT157" s="74"/>
      <c r="YU157" s="74"/>
      <c r="YV157" s="74"/>
      <c r="YW157" s="74"/>
      <c r="YX157" s="74"/>
      <c r="YY157" s="74"/>
      <c r="YZ157" s="74"/>
      <c r="ZA157" s="74"/>
      <c r="ZB157" s="74"/>
      <c r="ZC157" s="74"/>
      <c r="ZD157" s="74"/>
      <c r="ZE157" s="74"/>
      <c r="ZF157" s="74"/>
      <c r="ZG157" s="74"/>
      <c r="ZH157" s="74"/>
      <c r="ZI157" s="74"/>
      <c r="ZJ157" s="74"/>
      <c r="ZK157" s="74"/>
      <c r="ZL157" s="74"/>
      <c r="ZM157" s="74"/>
      <c r="ZN157" s="74"/>
      <c r="ZO157" s="74"/>
      <c r="ZP157" s="74"/>
      <c r="ZQ157" s="74"/>
      <c r="ZR157" s="74"/>
      <c r="ZS157" s="74"/>
      <c r="ZT157" s="74"/>
      <c r="ZU157" s="74"/>
      <c r="ZV157" s="74"/>
      <c r="ZW157" s="74"/>
      <c r="ZX157" s="74"/>
      <c r="ZY157" s="74"/>
      <c r="ZZ157" s="74"/>
      <c r="AAA157" s="74"/>
      <c r="AAB157" s="74"/>
      <c r="AAC157" s="74"/>
      <c r="AAD157" s="74"/>
      <c r="AAE157" s="74"/>
      <c r="AAF157" s="74"/>
      <c r="AAG157" s="74"/>
      <c r="AAH157" s="74"/>
      <c r="AAI157" s="74"/>
      <c r="AAJ157" s="74"/>
      <c r="AAK157" s="74"/>
      <c r="AAL157" s="74"/>
      <c r="AAM157" s="74"/>
      <c r="AAN157" s="74"/>
      <c r="AAO157" s="74"/>
      <c r="AAP157" s="74"/>
      <c r="AAQ157" s="74"/>
      <c r="AAR157" s="74"/>
      <c r="AAS157" s="74"/>
      <c r="AAT157" s="74"/>
      <c r="AAU157" s="74"/>
      <c r="AAV157" s="74"/>
      <c r="AAW157" s="74"/>
      <c r="AAX157" s="74"/>
      <c r="AAY157" s="74"/>
      <c r="AAZ157" s="74"/>
      <c r="ABA157" s="74"/>
      <c r="ABB157" s="74"/>
      <c r="ABC157" s="74"/>
      <c r="ABD157" s="74"/>
      <c r="ABE157" s="74"/>
      <c r="ABF157" s="74"/>
      <c r="ABG157" s="74"/>
      <c r="ABH157" s="74"/>
      <c r="ABI157" s="74"/>
      <c r="ABJ157" s="74"/>
      <c r="ABK157" s="74"/>
      <c r="ABL157" s="74"/>
      <c r="ABM157" s="74"/>
      <c r="ABN157" s="74"/>
      <c r="ABO157" s="74"/>
      <c r="ABP157" s="74"/>
      <c r="ABQ157" s="74"/>
      <c r="ABR157" s="74"/>
      <c r="ABS157" s="74"/>
      <c r="ABT157" s="74"/>
      <c r="ABU157" s="74"/>
      <c r="ABV157" s="74"/>
      <c r="ABW157" s="74"/>
      <c r="ABX157" s="74"/>
      <c r="ABY157" s="74"/>
      <c r="ABZ157" s="74"/>
      <c r="ACA157" s="74"/>
      <c r="ACB157" s="74"/>
      <c r="ACC157" s="74"/>
      <c r="ACD157" s="74"/>
      <c r="ACE157" s="74"/>
      <c r="ACF157" s="74"/>
      <c r="ACG157" s="74"/>
      <c r="ACH157" s="74"/>
      <c r="ACI157" s="74"/>
      <c r="ACJ157" s="74"/>
      <c r="ACK157" s="74"/>
      <c r="ACL157" s="74"/>
      <c r="ACM157" s="74"/>
      <c r="ACN157" s="74"/>
      <c r="ACO157" s="74"/>
      <c r="ACP157" s="74"/>
      <c r="ACQ157" s="74"/>
      <c r="ACR157" s="74"/>
      <c r="ACS157" s="74"/>
      <c r="ACT157" s="74"/>
      <c r="ACU157" s="74"/>
      <c r="ACV157" s="74"/>
      <c r="ACW157" s="74"/>
      <c r="ACX157" s="74"/>
      <c r="ACY157" s="74"/>
      <c r="ACZ157" s="74"/>
      <c r="ADA157" s="74"/>
      <c r="ADB157" s="74"/>
      <c r="ADC157" s="74"/>
      <c r="ADD157" s="74"/>
      <c r="ADE157" s="74"/>
      <c r="ADF157" s="74"/>
      <c r="ADG157" s="74"/>
      <c r="ADH157" s="74"/>
      <c r="ADI157" s="74"/>
      <c r="ADJ157" s="74"/>
      <c r="ADK157" s="74"/>
      <c r="ADL157" s="74"/>
      <c r="ADM157" s="74"/>
      <c r="ADN157" s="74"/>
      <c r="ADO157" s="74"/>
      <c r="ADP157" s="74"/>
      <c r="ADQ157" s="74"/>
      <c r="ADR157" s="74"/>
      <c r="ADS157" s="74"/>
      <c r="ADT157" s="74"/>
      <c r="ADU157" s="74"/>
      <c r="ADV157" s="74"/>
      <c r="ADW157" s="74"/>
      <c r="ADX157" s="74"/>
      <c r="ADY157" s="74"/>
      <c r="ADZ157" s="74"/>
      <c r="AEA157" s="74"/>
      <c r="AEB157" s="74"/>
      <c r="AEC157" s="74"/>
      <c r="AED157" s="74"/>
      <c r="AEE157" s="74"/>
      <c r="AEF157" s="74"/>
      <c r="AEG157" s="74"/>
      <c r="AEH157" s="74"/>
      <c r="AEI157" s="74"/>
      <c r="AEJ157" s="74"/>
      <c r="AEK157" s="74"/>
      <c r="AEL157" s="74"/>
      <c r="AEM157" s="74"/>
      <c r="AEN157" s="74"/>
      <c r="AEO157" s="74"/>
      <c r="AEP157" s="74"/>
      <c r="AEQ157" s="74"/>
      <c r="AER157" s="74"/>
      <c r="AES157" s="74"/>
      <c r="AET157" s="74"/>
      <c r="AEU157" s="74"/>
      <c r="AEV157" s="74"/>
      <c r="AEW157" s="74"/>
      <c r="AEX157" s="74"/>
      <c r="AEY157" s="74"/>
      <c r="AEZ157" s="74"/>
      <c r="AFA157" s="74"/>
      <c r="AFB157" s="74"/>
      <c r="AFC157" s="74"/>
      <c r="AFD157" s="74"/>
      <c r="AFE157" s="74"/>
      <c r="AFF157" s="74"/>
      <c r="AFG157" s="74"/>
      <c r="AFH157" s="74"/>
      <c r="AFI157" s="74"/>
      <c r="AFJ157" s="74"/>
      <c r="AFK157" s="74"/>
      <c r="AFL157" s="74"/>
      <c r="AFM157" s="74"/>
      <c r="AFN157" s="74"/>
      <c r="AFO157" s="74"/>
      <c r="AFP157" s="74"/>
      <c r="AFQ157" s="74"/>
      <c r="AFR157" s="74"/>
      <c r="AFS157" s="74"/>
      <c r="AFT157" s="74"/>
      <c r="AFU157" s="74"/>
      <c r="AFV157" s="74"/>
      <c r="AFW157" s="74"/>
      <c r="AFX157" s="74"/>
      <c r="AFY157" s="74"/>
      <c r="AFZ157" s="74"/>
      <c r="AGA157" s="74"/>
      <c r="AGB157" s="74"/>
      <c r="AGC157" s="74"/>
      <c r="AGD157" s="74"/>
      <c r="AGE157" s="74"/>
      <c r="AGF157" s="74"/>
      <c r="AGG157" s="74"/>
      <c r="AGH157" s="74"/>
      <c r="AGI157" s="74"/>
      <c r="AGJ157" s="74"/>
      <c r="AGK157" s="74"/>
      <c r="AGL157" s="74"/>
      <c r="AGM157" s="74"/>
      <c r="AGN157" s="74"/>
      <c r="AGO157" s="74"/>
      <c r="AGP157" s="74"/>
      <c r="AGQ157" s="74"/>
      <c r="AGR157" s="74"/>
      <c r="AGS157" s="74"/>
      <c r="AGT157" s="74"/>
      <c r="AGU157" s="74"/>
      <c r="AGV157" s="74"/>
      <c r="AGW157" s="74"/>
      <c r="AGX157" s="74"/>
      <c r="AGY157" s="74"/>
      <c r="AGZ157" s="74"/>
      <c r="AHA157" s="74"/>
      <c r="AHB157" s="74"/>
      <c r="AHC157" s="74"/>
      <c r="AHD157" s="74"/>
      <c r="AHE157" s="74"/>
      <c r="AHF157" s="74"/>
      <c r="AHG157" s="74"/>
      <c r="AHH157" s="74"/>
      <c r="AHI157" s="74"/>
      <c r="AHJ157" s="74"/>
      <c r="AHK157" s="74"/>
      <c r="AHL157" s="74"/>
      <c r="AHM157" s="74"/>
      <c r="AHN157" s="74"/>
      <c r="AHO157" s="74"/>
      <c r="AHP157" s="74"/>
      <c r="AHQ157" s="74"/>
      <c r="AHR157" s="74"/>
      <c r="AHS157" s="74"/>
      <c r="AHT157" s="74"/>
      <c r="AHU157" s="74"/>
      <c r="AHV157" s="74"/>
      <c r="AHW157" s="74"/>
      <c r="AHX157" s="74"/>
      <c r="AHY157" s="74"/>
      <c r="AHZ157" s="74"/>
      <c r="AIA157" s="74"/>
      <c r="AIB157" s="74"/>
      <c r="AIC157" s="74"/>
      <c r="AID157" s="74"/>
      <c r="AIE157" s="74"/>
      <c r="AIF157" s="74"/>
      <c r="AIG157" s="74"/>
      <c r="AIH157" s="74"/>
      <c r="AII157" s="74"/>
      <c r="AIJ157" s="74"/>
      <c r="AIK157" s="74"/>
      <c r="AIL157" s="74"/>
      <c r="AIM157" s="74"/>
      <c r="AIN157" s="74"/>
      <c r="AIO157" s="74"/>
      <c r="AIP157" s="74"/>
      <c r="AIQ157" s="74"/>
      <c r="AIR157" s="74"/>
      <c r="AIS157" s="74"/>
      <c r="AIT157" s="74"/>
      <c r="AIU157" s="74"/>
      <c r="AIV157" s="74"/>
      <c r="AIW157" s="74"/>
      <c r="AIX157" s="74"/>
      <c r="AIY157" s="74"/>
      <c r="AIZ157" s="74"/>
      <c r="AJA157" s="74"/>
      <c r="AJB157" s="74"/>
      <c r="AJC157" s="74"/>
      <c r="AJD157" s="74"/>
      <c r="AJE157" s="74"/>
      <c r="AJF157" s="74"/>
      <c r="AJG157" s="74"/>
      <c r="AJH157" s="74"/>
      <c r="AJI157" s="74"/>
      <c r="AJJ157" s="74"/>
      <c r="AJK157" s="74"/>
      <c r="AJL157" s="74"/>
      <c r="AJM157" s="74"/>
      <c r="AJN157" s="74"/>
      <c r="AJO157" s="74"/>
      <c r="AJP157" s="74"/>
      <c r="AJQ157" s="74"/>
      <c r="AJR157" s="74"/>
      <c r="AJS157" s="74"/>
      <c r="AJT157" s="74"/>
      <c r="AJU157" s="74"/>
      <c r="AJV157" s="74"/>
      <c r="AJW157" s="74"/>
      <c r="AJX157" s="74"/>
      <c r="AJY157" s="74"/>
      <c r="AJZ157" s="74"/>
      <c r="AKA157" s="74"/>
      <c r="AKB157" s="74"/>
      <c r="AKC157" s="74"/>
      <c r="AKD157" s="74"/>
      <c r="AKE157" s="74"/>
      <c r="AKF157" s="74"/>
      <c r="AKG157" s="74"/>
      <c r="AKH157" s="74"/>
      <c r="AKI157" s="74"/>
      <c r="AKJ157" s="74"/>
      <c r="AKK157" s="74"/>
      <c r="AKL157" s="74"/>
      <c r="AKM157" s="74"/>
      <c r="AKN157" s="74"/>
      <c r="AKO157" s="74"/>
      <c r="AKP157" s="74"/>
      <c r="AKQ157" s="74"/>
      <c r="AKR157" s="74"/>
      <c r="AKS157" s="74"/>
      <c r="AKT157" s="74"/>
      <c r="AKU157" s="74"/>
      <c r="AKV157" s="74"/>
      <c r="AKW157" s="74"/>
      <c r="AKX157" s="74"/>
      <c r="AKY157" s="74"/>
      <c r="AKZ157" s="74"/>
      <c r="ALA157" s="74"/>
      <c r="ALB157" s="74"/>
      <c r="ALC157" s="74"/>
      <c r="ALD157" s="74"/>
      <c r="ALE157" s="74"/>
      <c r="ALF157" s="74"/>
      <c r="ALG157" s="74"/>
      <c r="ALH157" s="74"/>
      <c r="ALI157" s="74"/>
      <c r="ALJ157" s="74"/>
      <c r="ALK157" s="74"/>
      <c r="ALL157" s="74"/>
      <c r="ALM157" s="74"/>
      <c r="ALN157" s="74"/>
      <c r="ALO157" s="74"/>
      <c r="ALP157" s="74"/>
      <c r="ALQ157" s="74"/>
      <c r="ALR157" s="74"/>
      <c r="ALS157" s="74"/>
      <c r="ALT157" s="74"/>
      <c r="ALU157" s="74"/>
      <c r="ALV157" s="74"/>
      <c r="ALW157" s="74"/>
      <c r="ALX157" s="74"/>
      <c r="ALY157" s="74"/>
      <c r="ALZ157" s="74"/>
      <c r="AMA157" s="74"/>
      <c r="AMB157" s="74"/>
      <c r="AMC157" s="74"/>
      <c r="AMD157" s="74"/>
      <c r="AME157" s="74"/>
      <c r="AMF157" s="74"/>
      <c r="AMG157" s="74"/>
      <c r="AMH157" s="74"/>
      <c r="AMI157" s="74"/>
      <c r="AMJ157" s="74"/>
      <c r="AMK157" s="74"/>
      <c r="AML157" s="74"/>
      <c r="AMM157" s="74"/>
      <c r="AMN157" s="74"/>
      <c r="AMO157" s="74"/>
      <c r="AMP157" s="74"/>
      <c r="AMQ157" s="74"/>
      <c r="AMR157" s="74"/>
      <c r="AMS157" s="74"/>
      <c r="AMT157" s="74"/>
      <c r="AMU157" s="74"/>
      <c r="AMV157" s="74"/>
      <c r="AMW157" s="74"/>
      <c r="AMX157" s="74"/>
      <c r="AMY157" s="74"/>
      <c r="AMZ157" s="74"/>
      <c r="ANA157" s="74"/>
      <c r="ANB157" s="74"/>
      <c r="ANC157" s="74"/>
      <c r="AND157" s="74"/>
      <c r="ANE157" s="74"/>
      <c r="ANF157" s="74"/>
      <c r="ANG157" s="74"/>
      <c r="ANH157" s="74"/>
      <c r="ANI157" s="74"/>
      <c r="ANJ157" s="74"/>
      <c r="ANK157" s="74"/>
      <c r="ANL157" s="74"/>
      <c r="ANM157" s="74"/>
      <c r="ANN157" s="74"/>
      <c r="ANO157" s="74"/>
      <c r="ANP157" s="74"/>
      <c r="ANQ157" s="74"/>
      <c r="ANR157" s="74"/>
      <c r="ANS157" s="74"/>
      <c r="ANT157" s="74"/>
      <c r="ANU157" s="74"/>
      <c r="ANV157" s="74"/>
      <c r="ANW157" s="74"/>
      <c r="ANX157" s="74"/>
      <c r="ANY157" s="74"/>
      <c r="ANZ157" s="74"/>
      <c r="AOA157" s="74"/>
      <c r="AOB157" s="74"/>
      <c r="AOC157" s="74"/>
      <c r="AOD157" s="74"/>
      <c r="AOE157" s="74"/>
      <c r="AOF157" s="74"/>
      <c r="AOG157" s="74"/>
      <c r="AOH157" s="74"/>
      <c r="AOI157" s="74"/>
      <c r="AOJ157" s="74"/>
      <c r="AOK157" s="74"/>
      <c r="AOL157" s="74"/>
      <c r="AOM157" s="74"/>
      <c r="AON157" s="74"/>
      <c r="AOO157" s="74"/>
      <c r="AOP157" s="74"/>
      <c r="AOQ157" s="74"/>
      <c r="AOR157" s="74"/>
      <c r="AOS157" s="74"/>
      <c r="AOT157" s="74"/>
      <c r="AOU157" s="74"/>
      <c r="AOV157" s="74"/>
      <c r="AOW157" s="74"/>
      <c r="AOX157" s="74"/>
      <c r="AOY157" s="74"/>
      <c r="AOZ157" s="74"/>
      <c r="APA157" s="74"/>
      <c r="APB157" s="74"/>
      <c r="APC157" s="74"/>
      <c r="APD157" s="74"/>
      <c r="APE157" s="74"/>
      <c r="APF157" s="74"/>
      <c r="APG157" s="74"/>
      <c r="APH157" s="74"/>
      <c r="API157" s="74"/>
      <c r="APJ157" s="74"/>
      <c r="APK157" s="74"/>
      <c r="APL157" s="74"/>
      <c r="APM157" s="74"/>
      <c r="APN157" s="74"/>
      <c r="APO157" s="74"/>
      <c r="APP157" s="74"/>
      <c r="APQ157" s="74"/>
      <c r="APR157" s="74"/>
      <c r="APS157" s="74"/>
      <c r="APT157" s="74"/>
      <c r="APU157" s="74"/>
      <c r="APV157" s="74"/>
      <c r="APW157" s="74"/>
      <c r="APX157" s="74"/>
      <c r="APY157" s="74"/>
      <c r="APZ157" s="74"/>
      <c r="AQA157" s="74"/>
      <c r="AQB157" s="74"/>
      <c r="AQC157" s="74"/>
      <c r="AQD157" s="74"/>
      <c r="AQE157" s="74"/>
      <c r="AQF157" s="74"/>
      <c r="AQG157" s="74"/>
      <c r="AQH157" s="74"/>
      <c r="AQI157" s="74"/>
      <c r="AQJ157" s="74"/>
      <c r="AQK157" s="74"/>
      <c r="AQL157" s="74"/>
      <c r="AQM157" s="74"/>
      <c r="AQN157" s="74"/>
      <c r="AQO157" s="74"/>
      <c r="AQP157" s="74"/>
      <c r="AQQ157" s="74"/>
      <c r="AQR157" s="74"/>
      <c r="AQS157" s="74"/>
      <c r="AQT157" s="74"/>
      <c r="AQU157" s="74"/>
      <c r="AQV157" s="74"/>
      <c r="AQW157" s="74"/>
      <c r="AQX157" s="74"/>
      <c r="AQY157" s="74"/>
      <c r="AQZ157" s="74"/>
      <c r="ARA157" s="74"/>
      <c r="ARB157" s="74"/>
      <c r="ARC157" s="74"/>
      <c r="ARD157" s="74"/>
      <c r="ARE157" s="74"/>
      <c r="ARF157" s="74"/>
      <c r="ARG157" s="74"/>
      <c r="ARH157" s="74"/>
      <c r="ARI157" s="74"/>
      <c r="ARJ157" s="74"/>
      <c r="ARK157" s="74"/>
      <c r="ARL157" s="74"/>
      <c r="ARM157" s="74"/>
      <c r="ARN157" s="74"/>
      <c r="ARO157" s="74"/>
      <c r="ARP157" s="74"/>
      <c r="ARQ157" s="74"/>
      <c r="ARR157" s="74"/>
      <c r="ARS157" s="74"/>
      <c r="ART157" s="74"/>
      <c r="ARU157" s="74"/>
      <c r="ARV157" s="74"/>
      <c r="ARW157" s="74"/>
      <c r="ARX157" s="74"/>
      <c r="ARY157" s="74"/>
      <c r="ARZ157" s="74"/>
      <c r="ASA157" s="74"/>
      <c r="ASB157" s="74"/>
      <c r="ASC157" s="74"/>
      <c r="ASD157" s="74"/>
      <c r="ASE157" s="74"/>
      <c r="ASF157" s="74"/>
      <c r="ASG157" s="74"/>
      <c r="ASH157" s="74"/>
      <c r="ASI157" s="74"/>
      <c r="ASJ157" s="74"/>
      <c r="ASK157" s="74"/>
      <c r="ASL157" s="74"/>
      <c r="ASM157" s="74"/>
      <c r="ASN157" s="74"/>
      <c r="ASO157" s="74"/>
      <c r="ASP157" s="74"/>
      <c r="ASQ157" s="74"/>
      <c r="ASR157" s="74"/>
      <c r="ASS157" s="74"/>
      <c r="AST157" s="74"/>
      <c r="ASU157" s="74"/>
      <c r="ASV157" s="74"/>
      <c r="ASW157" s="74"/>
      <c r="ASX157" s="74"/>
      <c r="ASY157" s="74"/>
      <c r="ASZ157" s="74"/>
      <c r="ATA157" s="74"/>
      <c r="ATB157" s="74"/>
      <c r="ATC157" s="74"/>
      <c r="ATD157" s="74"/>
      <c r="ATE157" s="74"/>
      <c r="ATF157" s="74"/>
      <c r="ATG157" s="74"/>
      <c r="ATH157" s="74"/>
      <c r="ATI157" s="74"/>
      <c r="ATJ157" s="74"/>
      <c r="ATK157" s="74"/>
      <c r="ATL157" s="74"/>
      <c r="ATM157" s="74"/>
      <c r="ATN157" s="74"/>
      <c r="ATO157" s="74"/>
      <c r="ATP157" s="74"/>
      <c r="ATQ157" s="74"/>
      <c r="ATR157" s="74"/>
      <c r="ATS157" s="74"/>
      <c r="ATT157" s="74"/>
      <c r="ATU157" s="74"/>
      <c r="ATV157" s="74"/>
      <c r="ATW157" s="74"/>
      <c r="ATX157" s="74"/>
      <c r="ATY157" s="74"/>
      <c r="ATZ157" s="74"/>
      <c r="AUA157" s="74"/>
      <c r="AUB157" s="74"/>
      <c r="AUC157" s="74"/>
      <c r="AUD157" s="74"/>
      <c r="AUE157" s="74"/>
      <c r="AUF157" s="74"/>
      <c r="AUG157" s="74"/>
      <c r="AUH157" s="74"/>
      <c r="AUI157" s="74"/>
      <c r="AUJ157" s="74"/>
      <c r="AUK157" s="74"/>
      <c r="AUL157" s="74"/>
      <c r="AUM157" s="74"/>
      <c r="AUN157" s="74"/>
      <c r="AUO157" s="74"/>
      <c r="AUP157" s="74"/>
      <c r="AUQ157" s="74"/>
      <c r="AUR157" s="74"/>
      <c r="AUS157" s="74"/>
      <c r="AUT157" s="74"/>
      <c r="AUU157" s="74"/>
      <c r="AUV157" s="74"/>
      <c r="AUW157" s="74"/>
      <c r="AUX157" s="74"/>
      <c r="AUY157" s="74"/>
      <c r="AUZ157" s="74"/>
      <c r="AVA157" s="74"/>
      <c r="AVB157" s="74"/>
      <c r="AVC157" s="74"/>
      <c r="AVD157" s="74"/>
      <c r="AVE157" s="74"/>
      <c r="AVF157" s="74"/>
      <c r="AVG157" s="74"/>
      <c r="AVH157" s="74"/>
      <c r="AVI157" s="74"/>
      <c r="AVJ157" s="74"/>
      <c r="AVK157" s="74"/>
      <c r="AVL157" s="74"/>
      <c r="AVM157" s="74"/>
      <c r="AVN157" s="74"/>
      <c r="AVO157" s="74"/>
      <c r="AVP157" s="74"/>
      <c r="AVQ157" s="74"/>
      <c r="AVR157" s="74"/>
      <c r="AVS157" s="74"/>
      <c r="AVT157" s="74"/>
      <c r="AVU157" s="74"/>
      <c r="AVV157" s="74"/>
      <c r="AVW157" s="74"/>
      <c r="AVX157" s="74"/>
      <c r="AVY157" s="74"/>
      <c r="AVZ157" s="74"/>
      <c r="AWA157" s="74"/>
      <c r="AWB157" s="74"/>
      <c r="AWC157" s="74"/>
      <c r="AWD157" s="74"/>
      <c r="AWE157" s="74"/>
      <c r="AWF157" s="74"/>
      <c r="AWG157" s="74"/>
      <c r="AWH157" s="74"/>
      <c r="AWI157" s="74"/>
      <c r="AWJ157" s="74"/>
      <c r="AWK157" s="74"/>
      <c r="AWL157" s="74"/>
      <c r="AWM157" s="74"/>
      <c r="AWN157" s="74"/>
      <c r="AWO157" s="74"/>
      <c r="AWP157" s="74"/>
      <c r="AWQ157" s="74"/>
      <c r="AWR157" s="74"/>
      <c r="AWS157" s="74"/>
      <c r="AWT157" s="74"/>
      <c r="AWU157" s="74"/>
      <c r="AWV157" s="74"/>
      <c r="AWW157" s="74"/>
      <c r="AWX157" s="74"/>
      <c r="AWY157" s="74"/>
      <c r="AWZ157" s="74"/>
      <c r="AXA157" s="74"/>
      <c r="AXB157" s="74"/>
      <c r="AXC157" s="74"/>
      <c r="AXD157" s="74"/>
      <c r="AXE157" s="74"/>
      <c r="AXF157" s="74"/>
      <c r="AXG157" s="74"/>
      <c r="AXH157" s="74"/>
      <c r="AXI157" s="74"/>
      <c r="AXJ157" s="74"/>
      <c r="AXK157" s="74"/>
      <c r="AXL157" s="74"/>
      <c r="AXM157" s="74"/>
      <c r="AXN157" s="74"/>
      <c r="AXO157" s="74"/>
      <c r="AXP157" s="74"/>
      <c r="AXQ157" s="74"/>
      <c r="AXR157" s="74"/>
      <c r="AXS157" s="74"/>
      <c r="AXT157" s="74"/>
      <c r="AXU157" s="74"/>
      <c r="AXV157" s="74"/>
      <c r="AXW157" s="74"/>
      <c r="AXX157" s="74"/>
      <c r="AXY157" s="74"/>
      <c r="AXZ157" s="74"/>
      <c r="AYA157" s="74"/>
      <c r="AYB157" s="74"/>
      <c r="AYC157" s="74"/>
      <c r="AYD157" s="74"/>
      <c r="AYE157" s="74"/>
      <c r="AYF157" s="74"/>
      <c r="AYG157" s="74"/>
      <c r="AYH157" s="74"/>
      <c r="AYI157" s="74"/>
      <c r="AYJ157" s="74"/>
      <c r="AYK157" s="74"/>
      <c r="AYL157" s="74"/>
      <c r="AYM157" s="74"/>
      <c r="AYN157" s="74"/>
      <c r="AYO157" s="74"/>
      <c r="AYP157" s="74"/>
      <c r="AYQ157" s="74"/>
      <c r="AYR157" s="74"/>
      <c r="AYS157" s="74"/>
      <c r="AYT157" s="74"/>
      <c r="AYU157" s="74"/>
      <c r="AYV157" s="74"/>
      <c r="AYW157" s="74"/>
      <c r="AYX157" s="74"/>
      <c r="AYY157" s="74"/>
      <c r="AYZ157" s="74"/>
      <c r="AZA157" s="74"/>
      <c r="AZB157" s="74"/>
      <c r="AZC157" s="74"/>
      <c r="AZD157" s="74"/>
      <c r="AZE157" s="74"/>
      <c r="AZF157" s="74"/>
      <c r="AZG157" s="74"/>
      <c r="AZH157" s="74"/>
      <c r="AZI157" s="74"/>
      <c r="AZJ157" s="74"/>
      <c r="AZK157" s="74"/>
      <c r="AZL157" s="74"/>
      <c r="AZM157" s="74"/>
      <c r="AZN157" s="74"/>
      <c r="AZO157" s="74"/>
      <c r="AZP157" s="74"/>
      <c r="AZQ157" s="74"/>
      <c r="AZR157" s="74"/>
      <c r="AZS157" s="74"/>
      <c r="AZT157" s="74"/>
      <c r="AZU157" s="74"/>
      <c r="AZV157" s="74"/>
      <c r="AZW157" s="74"/>
      <c r="AZX157" s="74"/>
      <c r="AZY157" s="74"/>
      <c r="AZZ157" s="74"/>
      <c r="BAA157" s="74"/>
      <c r="BAB157" s="74"/>
      <c r="BAC157" s="74"/>
      <c r="BAD157" s="74"/>
      <c r="BAE157" s="74"/>
      <c r="BAF157" s="74"/>
      <c r="BAG157" s="74"/>
      <c r="BAH157" s="74"/>
      <c r="BAI157" s="74"/>
      <c r="BAJ157" s="74"/>
      <c r="BAK157" s="74"/>
      <c r="BAL157" s="74"/>
      <c r="BAM157" s="74"/>
      <c r="BAN157" s="74"/>
      <c r="BAO157" s="74"/>
      <c r="BAP157" s="74"/>
      <c r="BAQ157" s="74"/>
      <c r="BAR157" s="74"/>
      <c r="BAS157" s="74"/>
      <c r="BAT157" s="74"/>
      <c r="BAU157" s="74"/>
      <c r="BAV157" s="74"/>
      <c r="BAW157" s="74"/>
      <c r="BAX157" s="74"/>
      <c r="BAY157" s="74"/>
      <c r="BAZ157" s="74"/>
      <c r="BBA157" s="74"/>
      <c r="BBB157" s="74"/>
      <c r="BBC157" s="74"/>
      <c r="BBD157" s="74"/>
      <c r="BBE157" s="74"/>
      <c r="BBF157" s="74"/>
      <c r="BBG157" s="74"/>
      <c r="BBH157" s="74"/>
      <c r="BBI157" s="74"/>
      <c r="BBJ157" s="74"/>
      <c r="BBK157" s="74"/>
      <c r="BBL157" s="74"/>
      <c r="BBM157" s="74"/>
      <c r="BBN157" s="74"/>
      <c r="BBO157" s="74"/>
      <c r="BBP157" s="74"/>
      <c r="BBQ157" s="74"/>
      <c r="BBR157" s="74"/>
      <c r="BBS157" s="74"/>
      <c r="BBT157" s="74"/>
      <c r="BBU157" s="74"/>
      <c r="BBV157" s="74"/>
      <c r="BBW157" s="74"/>
      <c r="BBX157" s="74"/>
      <c r="BBY157" s="74"/>
      <c r="BBZ157" s="74"/>
      <c r="BCA157" s="74"/>
      <c r="BCB157" s="74"/>
      <c r="BCC157" s="74"/>
      <c r="BCD157" s="74"/>
      <c r="BCE157" s="74"/>
      <c r="BCF157" s="74"/>
      <c r="BCG157" s="74"/>
      <c r="BCH157" s="74"/>
      <c r="BCI157" s="74"/>
      <c r="BCJ157" s="74"/>
      <c r="BCK157" s="74"/>
      <c r="BCL157" s="74"/>
      <c r="BCM157" s="74"/>
      <c r="BCN157" s="74"/>
      <c r="BCO157" s="74"/>
      <c r="BCP157" s="74"/>
      <c r="BCQ157" s="74"/>
      <c r="BCR157" s="74"/>
      <c r="BCS157" s="74"/>
      <c r="BCT157" s="74"/>
      <c r="BCU157" s="74"/>
      <c r="BCV157" s="74"/>
      <c r="BCW157" s="74"/>
      <c r="BCX157" s="74"/>
      <c r="BCY157" s="74"/>
      <c r="BCZ157" s="74"/>
      <c r="BDA157" s="74"/>
      <c r="BDB157" s="74"/>
      <c r="BDC157" s="74"/>
      <c r="BDD157" s="74"/>
      <c r="BDE157" s="74"/>
      <c r="BDF157" s="74"/>
      <c r="BDG157" s="74"/>
      <c r="BDH157" s="74"/>
      <c r="BDI157" s="74"/>
      <c r="BDJ157" s="74"/>
      <c r="BDK157" s="74"/>
      <c r="BDL157" s="74"/>
      <c r="BDM157" s="74"/>
      <c r="BDN157" s="74"/>
      <c r="BDO157" s="74"/>
      <c r="BDP157" s="74"/>
      <c r="BDQ157" s="74"/>
      <c r="BDR157" s="74"/>
      <c r="BDS157" s="74"/>
      <c r="BDT157" s="74"/>
      <c r="BDU157" s="74"/>
      <c r="BDV157" s="74"/>
      <c r="BDW157" s="74"/>
      <c r="BDX157" s="74"/>
      <c r="BDY157" s="74"/>
      <c r="BDZ157" s="74"/>
      <c r="BEA157" s="74"/>
      <c r="BEB157" s="74"/>
      <c r="BEC157" s="74"/>
      <c r="BED157" s="74"/>
      <c r="BEE157" s="74"/>
      <c r="BEF157" s="74"/>
      <c r="BEG157" s="74"/>
      <c r="BEH157" s="74"/>
      <c r="BEI157" s="74"/>
      <c r="BEJ157" s="74"/>
      <c r="BEK157" s="74"/>
      <c r="BEL157" s="74"/>
      <c r="BEM157" s="74"/>
      <c r="BEN157" s="74"/>
      <c r="BEO157" s="74"/>
      <c r="BEP157" s="74"/>
      <c r="BEQ157" s="74"/>
      <c r="BER157" s="74"/>
      <c r="BES157" s="74"/>
      <c r="BET157" s="74"/>
      <c r="BEU157" s="74"/>
      <c r="BEV157" s="74"/>
      <c r="BEW157" s="74"/>
      <c r="BEX157" s="74"/>
      <c r="BEY157" s="74"/>
      <c r="BEZ157" s="74"/>
      <c r="BFA157" s="74"/>
      <c r="BFB157" s="74"/>
      <c r="BFC157" s="74"/>
      <c r="BFD157" s="74"/>
      <c r="BFE157" s="74"/>
      <c r="BFF157" s="74"/>
      <c r="BFG157" s="74"/>
      <c r="BFH157" s="74"/>
      <c r="BFI157" s="74"/>
      <c r="BFJ157" s="74"/>
      <c r="BFK157" s="74"/>
      <c r="BFL157" s="74"/>
      <c r="BFM157" s="74"/>
      <c r="BFN157" s="74"/>
      <c r="BFO157" s="74"/>
      <c r="BFP157" s="74"/>
      <c r="BFQ157" s="74"/>
      <c r="BFR157" s="74"/>
      <c r="BFS157" s="74"/>
      <c r="BFT157" s="74"/>
      <c r="BFU157" s="74"/>
      <c r="BFV157" s="74"/>
      <c r="BFW157" s="74"/>
      <c r="BFX157" s="74"/>
      <c r="BFY157" s="74"/>
      <c r="BFZ157" s="74"/>
      <c r="BGA157" s="74"/>
      <c r="BGB157" s="74"/>
      <c r="BGC157" s="74"/>
      <c r="BGD157" s="74"/>
      <c r="BGE157" s="74"/>
      <c r="BGF157" s="74"/>
      <c r="BGG157" s="74"/>
      <c r="BGH157" s="74"/>
      <c r="BGI157" s="74"/>
      <c r="BGJ157" s="74"/>
      <c r="BGK157" s="74"/>
      <c r="BGL157" s="74"/>
      <c r="BGM157" s="74"/>
      <c r="BGN157" s="74"/>
      <c r="BGO157" s="74"/>
      <c r="BGP157" s="74"/>
      <c r="BGQ157" s="74"/>
      <c r="BGR157" s="74"/>
      <c r="BGS157" s="74"/>
      <c r="BGT157" s="74"/>
    </row>
    <row r="158" spans="1:1554" s="7" customFormat="1" ht="22.5" customHeight="1" x14ac:dyDescent="0.4">
      <c r="A158" s="704"/>
      <c r="B158" s="705"/>
      <c r="C158" s="400">
        <v>6</v>
      </c>
      <c r="D158" s="401"/>
      <c r="E158" s="404" t="s">
        <v>102</v>
      </c>
      <c r="F158" s="405"/>
      <c r="G158" s="405"/>
      <c r="H158" s="405"/>
      <c r="I158" s="405"/>
      <c r="J158" s="405"/>
      <c r="K158" s="405"/>
      <c r="L158" s="405"/>
      <c r="M158" s="406"/>
      <c r="N158" s="404" t="s">
        <v>147</v>
      </c>
      <c r="O158" s="405"/>
      <c r="P158" s="405"/>
      <c r="Q158" s="405"/>
      <c r="R158" s="405"/>
      <c r="S158" s="405"/>
      <c r="T158" s="405"/>
      <c r="U158" s="406"/>
      <c r="V158" s="404" t="s">
        <v>139</v>
      </c>
      <c r="W158" s="405"/>
      <c r="X158" s="405"/>
      <c r="Y158" s="405"/>
      <c r="Z158" s="405"/>
      <c r="AA158" s="405"/>
      <c r="AB158" s="406"/>
      <c r="AC158" s="410"/>
      <c r="AD158" s="411"/>
      <c r="AE158" s="412"/>
      <c r="AF158" s="410">
        <v>1</v>
      </c>
      <c r="AG158" s="411"/>
      <c r="AH158" s="412"/>
      <c r="AI158" s="410"/>
      <c r="AJ158" s="411"/>
      <c r="AK158" s="412"/>
      <c r="AL158" s="710"/>
      <c r="AM158" s="711"/>
      <c r="AN158" s="711"/>
      <c r="AO158" s="711"/>
      <c r="AP158" s="711"/>
      <c r="AQ158" s="711"/>
      <c r="AR158" s="711"/>
      <c r="AS158" s="712"/>
      <c r="AT158" s="8"/>
      <c r="AU158" s="353" t="str">
        <f>IF(SUM(AC158:AK159)=1,"","書類を準備後、該当項目に１を記入してください")</f>
        <v/>
      </c>
      <c r="AV158" s="636"/>
      <c r="AW158" s="636"/>
      <c r="AX158" s="636"/>
      <c r="AY158" s="636"/>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c r="DL158" s="8"/>
      <c r="DM158" s="8"/>
      <c r="DN158" s="8"/>
      <c r="DO158" s="8"/>
      <c r="DP158" s="8"/>
      <c r="DQ158" s="8"/>
      <c r="DR158" s="8"/>
      <c r="DS158" s="8"/>
      <c r="DT158" s="8"/>
      <c r="DU158" s="8"/>
      <c r="DV158" s="8"/>
      <c r="DW158" s="8"/>
      <c r="DX158" s="8"/>
      <c r="DY158" s="8"/>
      <c r="DZ158" s="8"/>
      <c r="EA158" s="8"/>
      <c r="EB158" s="8"/>
      <c r="EC158" s="8"/>
      <c r="ED158" s="8"/>
      <c r="EE158" s="8"/>
      <c r="EF158" s="8"/>
      <c r="EG158" s="8"/>
      <c r="EH158" s="8"/>
      <c r="EI158" s="8"/>
      <c r="EJ158" s="8"/>
      <c r="EK158" s="8"/>
      <c r="EL158" s="8"/>
      <c r="EM158" s="8"/>
      <c r="EN158" s="8"/>
      <c r="EO158" s="8"/>
      <c r="EP158" s="8"/>
      <c r="EQ158" s="8"/>
      <c r="ER158" s="8"/>
      <c r="ES158" s="8"/>
      <c r="ET158" s="8"/>
      <c r="EU158" s="8"/>
      <c r="EV158" s="8"/>
      <c r="EW158" s="8"/>
      <c r="EX158" s="8"/>
      <c r="EY158" s="8"/>
      <c r="EZ158" s="8"/>
      <c r="FA158" s="8"/>
      <c r="FB158" s="8"/>
      <c r="FC158" s="8"/>
      <c r="FD158" s="8"/>
      <c r="FE158" s="8"/>
      <c r="FF158" s="8"/>
      <c r="FG158" s="8"/>
      <c r="FH158" s="8"/>
      <c r="FI158" s="8"/>
      <c r="FJ158" s="8"/>
      <c r="FK158" s="8"/>
      <c r="FL158" s="8"/>
      <c r="FM158" s="8"/>
      <c r="FN158" s="8"/>
      <c r="FO158" s="8"/>
      <c r="FP158" s="8"/>
      <c r="FQ158" s="8"/>
      <c r="FR158" s="8"/>
      <c r="FS158" s="8"/>
      <c r="FT158" s="8"/>
      <c r="FU158" s="8"/>
      <c r="FV158" s="8"/>
      <c r="FW158" s="8"/>
      <c r="FX158" s="8"/>
      <c r="FY158" s="8"/>
      <c r="FZ158" s="8"/>
      <c r="GA158" s="8"/>
      <c r="GB158" s="8"/>
      <c r="GC158" s="8"/>
      <c r="GD158" s="8"/>
      <c r="GE158" s="8"/>
      <c r="GF158" s="8"/>
      <c r="GG158" s="8"/>
      <c r="GH158" s="8"/>
      <c r="GI158" s="8"/>
      <c r="GJ158" s="8"/>
      <c r="GK158" s="8"/>
      <c r="GL158" s="8"/>
      <c r="GM158" s="8"/>
      <c r="GN158" s="8"/>
      <c r="GO158" s="8"/>
      <c r="GP158" s="8"/>
      <c r="GQ158" s="8"/>
      <c r="GR158" s="8"/>
      <c r="GS158" s="8"/>
      <c r="GT158" s="8"/>
      <c r="GU158" s="8"/>
      <c r="GV158" s="8"/>
      <c r="GW158" s="8"/>
      <c r="GX158" s="8"/>
      <c r="GY158" s="8"/>
      <c r="GZ158" s="8"/>
      <c r="HA158" s="8"/>
      <c r="HB158" s="8"/>
      <c r="HC158" s="8"/>
      <c r="HD158" s="8"/>
      <c r="HE158" s="8"/>
      <c r="HF158" s="8"/>
      <c r="HG158" s="8"/>
      <c r="HH158" s="8"/>
      <c r="HI158" s="8"/>
      <c r="HJ158" s="8"/>
      <c r="HK158" s="8"/>
      <c r="HL158" s="8"/>
      <c r="HM158" s="8"/>
      <c r="HN158" s="8"/>
      <c r="HO158" s="8"/>
      <c r="HP158" s="8"/>
      <c r="HQ158" s="8"/>
      <c r="HR158" s="8"/>
      <c r="HS158" s="8"/>
      <c r="HT158" s="8"/>
      <c r="HU158" s="8"/>
      <c r="HV158" s="8"/>
      <c r="HW158" s="8"/>
      <c r="HX158" s="8"/>
      <c r="HY158" s="8"/>
      <c r="HZ158" s="8"/>
      <c r="IA158" s="8"/>
      <c r="IB158" s="8"/>
      <c r="IC158" s="8"/>
      <c r="ID158" s="8"/>
      <c r="IE158" s="8"/>
      <c r="IF158" s="8"/>
      <c r="IG158" s="8"/>
      <c r="IH158" s="8"/>
      <c r="II158" s="8"/>
      <c r="IJ158" s="8"/>
      <c r="IK158" s="8"/>
      <c r="IL158" s="8"/>
      <c r="IM158" s="8"/>
      <c r="IN158" s="8"/>
      <c r="IO158" s="8"/>
      <c r="IP158" s="8"/>
      <c r="IQ158" s="8"/>
      <c r="IR158" s="8"/>
      <c r="IS158" s="8"/>
      <c r="IT158" s="8"/>
      <c r="IU158" s="8"/>
      <c r="IV158" s="8"/>
      <c r="IW158" s="8"/>
      <c r="IX158" s="8"/>
      <c r="IY158" s="8"/>
      <c r="IZ158" s="8"/>
      <c r="JA158" s="8"/>
      <c r="JB158" s="8"/>
      <c r="JC158" s="8"/>
      <c r="JD158" s="8"/>
      <c r="JE158" s="8"/>
      <c r="JF158" s="8"/>
      <c r="JG158" s="8"/>
      <c r="JH158" s="8"/>
      <c r="JI158" s="8"/>
      <c r="JJ158" s="8"/>
      <c r="JK158" s="8"/>
      <c r="JL158" s="8"/>
      <c r="JM158" s="8"/>
      <c r="JN158" s="8"/>
      <c r="JO158" s="8"/>
      <c r="JP158" s="8"/>
      <c r="JQ158" s="8"/>
      <c r="JR158" s="8"/>
      <c r="JS158" s="8"/>
      <c r="JT158" s="8"/>
      <c r="JU158" s="8"/>
      <c r="JV158" s="8"/>
      <c r="JW158" s="8"/>
      <c r="JX158" s="8"/>
      <c r="JY158" s="8"/>
      <c r="JZ158" s="8"/>
      <c r="KA158" s="8"/>
      <c r="KB158" s="8"/>
      <c r="KC158" s="8"/>
      <c r="KD158" s="8"/>
      <c r="KE158" s="8"/>
      <c r="KF158" s="8"/>
      <c r="KG158" s="8"/>
      <c r="KH158" s="8"/>
      <c r="KI158" s="8"/>
      <c r="KJ158" s="8"/>
      <c r="KK158" s="8"/>
      <c r="KL158" s="8"/>
      <c r="KM158" s="8"/>
      <c r="KN158" s="8"/>
      <c r="KO158" s="8"/>
      <c r="KP158" s="8"/>
      <c r="KQ158" s="8"/>
      <c r="KR158" s="8"/>
      <c r="KS158" s="8"/>
      <c r="KT158" s="8"/>
      <c r="KU158" s="8"/>
      <c r="KV158" s="8"/>
      <c r="KW158" s="8"/>
      <c r="KX158" s="8"/>
      <c r="KY158" s="8"/>
      <c r="KZ158" s="8"/>
      <c r="LA158" s="8"/>
      <c r="LB158" s="8"/>
      <c r="LC158" s="8"/>
      <c r="LD158" s="8"/>
      <c r="LE158" s="8"/>
      <c r="LF158" s="8"/>
      <c r="LG158" s="8"/>
      <c r="LH158" s="8"/>
      <c r="LI158" s="8"/>
      <c r="LJ158" s="8"/>
      <c r="LK158" s="8"/>
      <c r="LL158" s="8"/>
      <c r="LM158" s="8"/>
      <c r="LN158" s="8"/>
      <c r="LO158" s="8"/>
      <c r="LP158" s="8"/>
      <c r="LQ158" s="8"/>
      <c r="LR158" s="8"/>
      <c r="LS158" s="8"/>
      <c r="LT158" s="8"/>
      <c r="LU158" s="8"/>
      <c r="LV158" s="8"/>
      <c r="LW158" s="8"/>
      <c r="LX158" s="8"/>
      <c r="LY158" s="8"/>
      <c r="LZ158" s="8"/>
      <c r="MA158" s="8"/>
      <c r="MB158" s="8"/>
      <c r="MC158" s="8"/>
      <c r="MD158" s="8"/>
      <c r="ME158" s="8"/>
      <c r="MF158" s="8"/>
      <c r="MG158" s="8"/>
      <c r="MH158" s="8"/>
      <c r="MI158" s="8"/>
      <c r="MJ158" s="8"/>
      <c r="MK158" s="8"/>
      <c r="ML158" s="8"/>
      <c r="MM158" s="8"/>
      <c r="MN158" s="8"/>
      <c r="MO158" s="8"/>
      <c r="MP158" s="8"/>
      <c r="MQ158" s="8"/>
      <c r="MR158" s="8"/>
      <c r="MS158" s="8"/>
      <c r="MT158" s="8"/>
      <c r="MU158" s="8"/>
      <c r="MV158" s="8"/>
      <c r="MW158" s="8"/>
      <c r="MX158" s="8"/>
      <c r="MY158" s="8"/>
      <c r="MZ158" s="8"/>
      <c r="NA158" s="8"/>
      <c r="NB158" s="8"/>
      <c r="NC158" s="8"/>
      <c r="ND158" s="8"/>
      <c r="NE158" s="8"/>
      <c r="NF158" s="8"/>
      <c r="NG158" s="8"/>
      <c r="NH158" s="8"/>
      <c r="NI158" s="8"/>
      <c r="NJ158" s="8"/>
      <c r="NK158" s="8"/>
      <c r="NL158" s="8"/>
      <c r="NM158" s="8"/>
      <c r="NN158" s="8"/>
      <c r="NO158" s="8"/>
      <c r="NP158" s="8"/>
      <c r="NQ158" s="8"/>
      <c r="NR158" s="8"/>
      <c r="NS158" s="8"/>
      <c r="NT158" s="8"/>
      <c r="NU158" s="8"/>
      <c r="NV158" s="8"/>
      <c r="NW158" s="8"/>
      <c r="NX158" s="8"/>
      <c r="NY158" s="8"/>
      <c r="NZ158" s="8"/>
      <c r="OA158" s="8"/>
      <c r="OB158" s="8"/>
      <c r="OC158" s="8"/>
      <c r="OD158" s="8"/>
      <c r="OE158" s="8"/>
      <c r="OF158" s="8"/>
      <c r="OG158" s="8"/>
      <c r="OH158" s="8"/>
      <c r="OI158" s="8"/>
      <c r="OJ158" s="8"/>
      <c r="OK158" s="8"/>
      <c r="OL158" s="8"/>
      <c r="OM158" s="8"/>
      <c r="ON158" s="8"/>
      <c r="OO158" s="8"/>
      <c r="OP158" s="8"/>
      <c r="OQ158" s="8"/>
      <c r="OR158" s="8"/>
      <c r="OS158" s="8"/>
      <c r="OT158" s="8"/>
      <c r="OU158" s="8"/>
      <c r="OV158" s="8"/>
      <c r="OW158" s="8"/>
      <c r="OX158" s="8"/>
      <c r="OY158" s="8"/>
      <c r="OZ158" s="8"/>
      <c r="PA158" s="8"/>
      <c r="PB158" s="8"/>
      <c r="PC158" s="8"/>
      <c r="PD158" s="8"/>
      <c r="PE158" s="8"/>
      <c r="PF158" s="8"/>
      <c r="PG158" s="8"/>
      <c r="PH158" s="8"/>
      <c r="PI158" s="8"/>
      <c r="PJ158" s="8"/>
      <c r="PK158" s="8"/>
      <c r="PL158" s="8"/>
      <c r="PM158" s="8"/>
      <c r="PN158" s="8"/>
      <c r="PO158" s="8"/>
      <c r="PP158" s="8"/>
      <c r="PQ158" s="8"/>
      <c r="PR158" s="8"/>
      <c r="PS158" s="8"/>
      <c r="PT158" s="8"/>
      <c r="PU158" s="8"/>
      <c r="PV158" s="8"/>
      <c r="PW158" s="8"/>
      <c r="PX158" s="8"/>
      <c r="PY158" s="8"/>
      <c r="PZ158" s="8"/>
      <c r="QA158" s="8"/>
      <c r="QB158" s="8"/>
      <c r="QC158" s="8"/>
      <c r="QD158" s="8"/>
      <c r="QE158" s="8"/>
      <c r="QF158" s="8"/>
      <c r="QG158" s="8"/>
      <c r="QH158" s="8"/>
      <c r="QI158" s="8"/>
      <c r="QJ158" s="8"/>
      <c r="QK158" s="8"/>
      <c r="QL158" s="8"/>
      <c r="QM158" s="8"/>
      <c r="QN158" s="8"/>
      <c r="QO158" s="8"/>
      <c r="QP158" s="8"/>
      <c r="QQ158" s="8"/>
      <c r="QR158" s="8"/>
      <c r="QS158" s="8"/>
      <c r="QT158" s="8"/>
      <c r="QU158" s="8"/>
      <c r="QV158" s="8"/>
      <c r="QW158" s="8"/>
      <c r="QX158" s="8"/>
      <c r="QY158" s="8"/>
      <c r="QZ158" s="8"/>
      <c r="RA158" s="8"/>
      <c r="RB158" s="8"/>
      <c r="RC158" s="8"/>
      <c r="RD158" s="8"/>
      <c r="RE158" s="8"/>
      <c r="RF158" s="8"/>
      <c r="RG158" s="8"/>
      <c r="RH158" s="8"/>
      <c r="RI158" s="8"/>
      <c r="RJ158" s="8"/>
      <c r="RK158" s="8"/>
      <c r="RL158" s="8"/>
      <c r="RM158" s="8"/>
      <c r="RN158" s="8"/>
      <c r="RO158" s="8"/>
      <c r="RP158" s="8"/>
      <c r="RQ158" s="8"/>
      <c r="RR158" s="8"/>
      <c r="RS158" s="8"/>
      <c r="RT158" s="8"/>
      <c r="RU158" s="8"/>
      <c r="RV158" s="8"/>
      <c r="RW158" s="8"/>
      <c r="RX158" s="8"/>
      <c r="RY158" s="8"/>
      <c r="RZ158" s="8"/>
      <c r="SA158" s="8"/>
      <c r="SB158" s="8"/>
      <c r="SC158" s="8"/>
      <c r="SD158" s="8"/>
      <c r="SE158" s="8"/>
      <c r="SF158" s="8"/>
      <c r="SG158" s="8"/>
      <c r="SH158" s="8"/>
      <c r="SI158" s="8"/>
      <c r="SJ158" s="8"/>
      <c r="SK158" s="8"/>
      <c r="SL158" s="8"/>
      <c r="SM158" s="8"/>
      <c r="SN158" s="8"/>
      <c r="SO158" s="8"/>
      <c r="SP158" s="8"/>
      <c r="SQ158" s="8"/>
      <c r="SR158" s="8"/>
      <c r="SS158" s="8"/>
      <c r="ST158" s="8"/>
      <c r="SU158" s="8"/>
      <c r="SV158" s="8"/>
      <c r="SW158" s="8"/>
      <c r="SX158" s="8"/>
      <c r="SY158" s="8"/>
      <c r="SZ158" s="8"/>
      <c r="TA158" s="8"/>
      <c r="TB158" s="8"/>
      <c r="TC158" s="8"/>
      <c r="TD158" s="8"/>
      <c r="TE158" s="8"/>
      <c r="TF158" s="8"/>
      <c r="TG158" s="8"/>
      <c r="TH158" s="8"/>
      <c r="TI158" s="8"/>
      <c r="TJ158" s="8"/>
      <c r="TK158" s="8"/>
      <c r="TL158" s="8"/>
      <c r="TM158" s="8"/>
      <c r="TN158" s="8"/>
      <c r="TO158" s="8"/>
      <c r="TP158" s="8"/>
      <c r="TQ158" s="8"/>
      <c r="TR158" s="8"/>
      <c r="TS158" s="8"/>
      <c r="TT158" s="8"/>
      <c r="TU158" s="8"/>
      <c r="TV158" s="8"/>
      <c r="TW158" s="8"/>
      <c r="TX158" s="8"/>
      <c r="TY158" s="8"/>
      <c r="TZ158" s="8"/>
      <c r="UA158" s="8"/>
      <c r="UB158" s="8"/>
      <c r="UC158" s="8"/>
      <c r="UD158" s="8"/>
      <c r="UE158" s="8"/>
      <c r="UF158" s="8"/>
      <c r="UG158" s="8"/>
      <c r="UH158" s="8"/>
      <c r="UI158" s="8"/>
      <c r="UJ158" s="8"/>
      <c r="UK158" s="8"/>
      <c r="UL158" s="8"/>
      <c r="UM158" s="8"/>
      <c r="UN158" s="8"/>
      <c r="UO158" s="8"/>
      <c r="UP158" s="8"/>
      <c r="UQ158" s="8"/>
      <c r="UR158" s="8"/>
      <c r="US158" s="8"/>
      <c r="UT158" s="8"/>
      <c r="UU158" s="8"/>
      <c r="UV158" s="8"/>
      <c r="UW158" s="8"/>
      <c r="UX158" s="8"/>
      <c r="UY158" s="8"/>
      <c r="UZ158" s="8"/>
      <c r="VA158" s="8"/>
      <c r="VB158" s="8"/>
      <c r="VC158" s="8"/>
      <c r="VD158" s="8"/>
      <c r="VE158" s="8"/>
      <c r="VF158" s="8"/>
      <c r="VG158" s="8"/>
      <c r="VH158" s="8"/>
      <c r="VI158" s="8"/>
      <c r="VJ158" s="8"/>
      <c r="VK158" s="8"/>
      <c r="VL158" s="8"/>
      <c r="VM158" s="8"/>
      <c r="VN158" s="8"/>
      <c r="VO158" s="8"/>
      <c r="VP158" s="8"/>
      <c r="VQ158" s="8"/>
      <c r="VR158" s="8"/>
      <c r="VS158" s="8"/>
      <c r="VT158" s="8"/>
      <c r="VU158" s="8"/>
      <c r="VV158" s="8"/>
      <c r="VW158" s="8"/>
      <c r="VX158" s="8"/>
      <c r="VY158" s="8"/>
      <c r="VZ158" s="8"/>
      <c r="WA158" s="8"/>
      <c r="WB158" s="8"/>
      <c r="WC158" s="8"/>
      <c r="WD158" s="8"/>
      <c r="WE158" s="8"/>
      <c r="WF158" s="8"/>
      <c r="WG158" s="8"/>
      <c r="WH158" s="8"/>
      <c r="WI158" s="8"/>
      <c r="WJ158" s="8"/>
      <c r="WK158" s="8"/>
      <c r="WL158" s="8"/>
      <c r="WM158" s="8"/>
      <c r="WN158" s="8"/>
      <c r="WO158" s="8"/>
      <c r="WP158" s="8"/>
      <c r="WQ158" s="8"/>
      <c r="WR158" s="8"/>
      <c r="WS158" s="8"/>
      <c r="WT158" s="8"/>
      <c r="WU158" s="8"/>
      <c r="WV158" s="8"/>
      <c r="WW158" s="8"/>
      <c r="WX158" s="8"/>
      <c r="WY158" s="8"/>
      <c r="WZ158" s="8"/>
      <c r="XA158" s="8"/>
      <c r="XB158" s="8"/>
      <c r="XC158" s="8"/>
      <c r="XD158" s="8"/>
      <c r="XE158" s="8"/>
      <c r="XF158" s="8"/>
      <c r="XG158" s="8"/>
      <c r="XH158" s="8"/>
      <c r="XI158" s="8"/>
      <c r="XJ158" s="8"/>
      <c r="XK158" s="8"/>
      <c r="XL158" s="8"/>
      <c r="XM158" s="8"/>
      <c r="XN158" s="8"/>
      <c r="XO158" s="8"/>
      <c r="XP158" s="8"/>
      <c r="XQ158" s="8"/>
      <c r="XR158" s="8"/>
      <c r="XS158" s="8"/>
      <c r="XT158" s="8"/>
      <c r="XU158" s="8"/>
      <c r="XV158" s="8"/>
      <c r="XW158" s="8"/>
      <c r="XX158" s="8"/>
      <c r="XY158" s="8"/>
      <c r="XZ158" s="8"/>
      <c r="YA158" s="8"/>
      <c r="YB158" s="8"/>
      <c r="YC158" s="8"/>
      <c r="YD158" s="8"/>
      <c r="YE158" s="8"/>
      <c r="YF158" s="8"/>
      <c r="YG158" s="8"/>
      <c r="YH158" s="8"/>
      <c r="YI158" s="8"/>
      <c r="YJ158" s="8"/>
      <c r="YK158" s="8"/>
      <c r="YL158" s="8"/>
      <c r="YM158" s="8"/>
      <c r="YN158" s="8"/>
      <c r="YO158" s="8"/>
      <c r="YP158" s="8"/>
      <c r="YQ158" s="8"/>
      <c r="YR158" s="8"/>
      <c r="YS158" s="8"/>
      <c r="YT158" s="8"/>
      <c r="YU158" s="8"/>
      <c r="YV158" s="8"/>
      <c r="YW158" s="8"/>
      <c r="YX158" s="8"/>
      <c r="YY158" s="8"/>
      <c r="YZ158" s="8"/>
      <c r="ZA158" s="8"/>
      <c r="ZB158" s="8"/>
      <c r="ZC158" s="8"/>
      <c r="ZD158" s="8"/>
      <c r="ZE158" s="8"/>
      <c r="ZF158" s="8"/>
      <c r="ZG158" s="8"/>
      <c r="ZH158" s="8"/>
      <c r="ZI158" s="8"/>
      <c r="ZJ158" s="8"/>
      <c r="ZK158" s="8"/>
      <c r="ZL158" s="8"/>
      <c r="ZM158" s="8"/>
      <c r="ZN158" s="8"/>
      <c r="ZO158" s="8"/>
      <c r="ZP158" s="8"/>
      <c r="ZQ158" s="8"/>
      <c r="ZR158" s="8"/>
      <c r="ZS158" s="8"/>
      <c r="ZT158" s="8"/>
      <c r="ZU158" s="8"/>
      <c r="ZV158" s="8"/>
      <c r="ZW158" s="8"/>
      <c r="ZX158" s="8"/>
      <c r="ZY158" s="8"/>
      <c r="ZZ158" s="8"/>
      <c r="AAA158" s="8"/>
      <c r="AAB158" s="8"/>
      <c r="AAC158" s="8"/>
      <c r="AAD158" s="8"/>
      <c r="AAE158" s="8"/>
      <c r="AAF158" s="8"/>
      <c r="AAG158" s="8"/>
      <c r="AAH158" s="8"/>
      <c r="AAI158" s="8"/>
      <c r="AAJ158" s="8"/>
      <c r="AAK158" s="8"/>
      <c r="AAL158" s="8"/>
      <c r="AAM158" s="8"/>
      <c r="AAN158" s="8"/>
      <c r="AAO158" s="8"/>
      <c r="AAP158" s="8"/>
      <c r="AAQ158" s="8"/>
      <c r="AAR158" s="8"/>
      <c r="AAS158" s="8"/>
      <c r="AAT158" s="8"/>
      <c r="AAU158" s="8"/>
      <c r="AAV158" s="8"/>
      <c r="AAW158" s="8"/>
      <c r="AAX158" s="8"/>
      <c r="AAY158" s="8"/>
      <c r="AAZ158" s="8"/>
      <c r="ABA158" s="8"/>
      <c r="ABB158" s="8"/>
      <c r="ABC158" s="8"/>
      <c r="ABD158" s="8"/>
      <c r="ABE158" s="8"/>
      <c r="ABF158" s="8"/>
      <c r="ABG158" s="8"/>
      <c r="ABH158" s="8"/>
      <c r="ABI158" s="8"/>
      <c r="ABJ158" s="8"/>
      <c r="ABK158" s="8"/>
      <c r="ABL158" s="8"/>
      <c r="ABM158" s="8"/>
      <c r="ABN158" s="8"/>
      <c r="ABO158" s="8"/>
      <c r="ABP158" s="8"/>
      <c r="ABQ158" s="8"/>
      <c r="ABR158" s="8"/>
      <c r="ABS158" s="8"/>
      <c r="ABT158" s="8"/>
      <c r="ABU158" s="8"/>
      <c r="ABV158" s="8"/>
      <c r="ABW158" s="8"/>
      <c r="ABX158" s="8"/>
      <c r="ABY158" s="8"/>
      <c r="ABZ158" s="8"/>
      <c r="ACA158" s="8"/>
      <c r="ACB158" s="8"/>
      <c r="ACC158" s="8"/>
      <c r="ACD158" s="8"/>
      <c r="ACE158" s="8"/>
      <c r="ACF158" s="8"/>
      <c r="ACG158" s="8"/>
      <c r="ACH158" s="8"/>
      <c r="ACI158" s="8"/>
      <c r="ACJ158" s="8"/>
      <c r="ACK158" s="8"/>
      <c r="ACL158" s="8"/>
      <c r="ACM158" s="8"/>
      <c r="ACN158" s="8"/>
      <c r="ACO158" s="8"/>
      <c r="ACP158" s="8"/>
      <c r="ACQ158" s="8"/>
      <c r="ACR158" s="8"/>
      <c r="ACS158" s="8"/>
      <c r="ACT158" s="8"/>
      <c r="ACU158" s="8"/>
      <c r="ACV158" s="8"/>
      <c r="ACW158" s="8"/>
      <c r="ACX158" s="8"/>
      <c r="ACY158" s="8"/>
      <c r="ACZ158" s="8"/>
      <c r="ADA158" s="8"/>
      <c r="ADB158" s="8"/>
      <c r="ADC158" s="8"/>
      <c r="ADD158" s="8"/>
      <c r="ADE158" s="8"/>
      <c r="ADF158" s="8"/>
      <c r="ADG158" s="8"/>
      <c r="ADH158" s="8"/>
      <c r="ADI158" s="8"/>
      <c r="ADJ158" s="8"/>
      <c r="ADK158" s="8"/>
      <c r="ADL158" s="8"/>
      <c r="ADM158" s="8"/>
      <c r="ADN158" s="8"/>
      <c r="ADO158" s="8"/>
      <c r="ADP158" s="8"/>
      <c r="ADQ158" s="8"/>
      <c r="ADR158" s="8"/>
      <c r="ADS158" s="8"/>
      <c r="ADT158" s="8"/>
      <c r="ADU158" s="8"/>
      <c r="ADV158" s="8"/>
      <c r="ADW158" s="8"/>
      <c r="ADX158" s="8"/>
      <c r="ADY158" s="8"/>
      <c r="ADZ158" s="8"/>
      <c r="AEA158" s="8"/>
      <c r="AEB158" s="8"/>
      <c r="AEC158" s="8"/>
      <c r="AED158" s="8"/>
      <c r="AEE158" s="8"/>
      <c r="AEF158" s="8"/>
      <c r="AEG158" s="8"/>
      <c r="AEH158" s="8"/>
      <c r="AEI158" s="8"/>
      <c r="AEJ158" s="8"/>
      <c r="AEK158" s="8"/>
      <c r="AEL158" s="8"/>
      <c r="AEM158" s="8"/>
      <c r="AEN158" s="8"/>
      <c r="AEO158" s="8"/>
      <c r="AEP158" s="8"/>
      <c r="AEQ158" s="8"/>
      <c r="AER158" s="8"/>
      <c r="AES158" s="8"/>
      <c r="AET158" s="8"/>
      <c r="AEU158" s="8"/>
      <c r="AEV158" s="8"/>
      <c r="AEW158" s="8"/>
      <c r="AEX158" s="8"/>
      <c r="AEY158" s="8"/>
      <c r="AEZ158" s="8"/>
      <c r="AFA158" s="8"/>
      <c r="AFB158" s="8"/>
      <c r="AFC158" s="8"/>
      <c r="AFD158" s="8"/>
      <c r="AFE158" s="8"/>
      <c r="AFF158" s="8"/>
      <c r="AFG158" s="8"/>
      <c r="AFH158" s="8"/>
      <c r="AFI158" s="8"/>
      <c r="AFJ158" s="8"/>
      <c r="AFK158" s="8"/>
      <c r="AFL158" s="8"/>
      <c r="AFM158" s="8"/>
      <c r="AFN158" s="8"/>
      <c r="AFO158" s="8"/>
      <c r="AFP158" s="8"/>
      <c r="AFQ158" s="8"/>
      <c r="AFR158" s="8"/>
      <c r="AFS158" s="8"/>
      <c r="AFT158" s="8"/>
      <c r="AFU158" s="8"/>
      <c r="AFV158" s="8"/>
      <c r="AFW158" s="8"/>
      <c r="AFX158" s="8"/>
      <c r="AFY158" s="8"/>
      <c r="AFZ158" s="8"/>
      <c r="AGA158" s="8"/>
      <c r="AGB158" s="8"/>
      <c r="AGC158" s="8"/>
      <c r="AGD158" s="8"/>
      <c r="AGE158" s="8"/>
      <c r="AGF158" s="8"/>
      <c r="AGG158" s="8"/>
      <c r="AGH158" s="8"/>
      <c r="AGI158" s="8"/>
      <c r="AGJ158" s="8"/>
      <c r="AGK158" s="8"/>
      <c r="AGL158" s="8"/>
      <c r="AGM158" s="8"/>
      <c r="AGN158" s="8"/>
      <c r="AGO158" s="8"/>
      <c r="AGP158" s="8"/>
      <c r="AGQ158" s="8"/>
      <c r="AGR158" s="8"/>
      <c r="AGS158" s="8"/>
      <c r="AGT158" s="8"/>
      <c r="AGU158" s="8"/>
      <c r="AGV158" s="8"/>
      <c r="AGW158" s="8"/>
      <c r="AGX158" s="8"/>
      <c r="AGY158" s="8"/>
      <c r="AGZ158" s="8"/>
      <c r="AHA158" s="8"/>
      <c r="AHB158" s="8"/>
      <c r="AHC158" s="8"/>
      <c r="AHD158" s="8"/>
      <c r="AHE158" s="8"/>
      <c r="AHF158" s="8"/>
      <c r="AHG158" s="8"/>
      <c r="AHH158" s="8"/>
      <c r="AHI158" s="8"/>
      <c r="AHJ158" s="8"/>
      <c r="AHK158" s="8"/>
      <c r="AHL158" s="8"/>
      <c r="AHM158" s="8"/>
      <c r="AHN158" s="8"/>
      <c r="AHO158" s="8"/>
      <c r="AHP158" s="8"/>
      <c r="AHQ158" s="8"/>
      <c r="AHR158" s="8"/>
      <c r="AHS158" s="8"/>
      <c r="AHT158" s="8"/>
      <c r="AHU158" s="8"/>
      <c r="AHV158" s="8"/>
      <c r="AHW158" s="8"/>
      <c r="AHX158" s="8"/>
      <c r="AHY158" s="8"/>
      <c r="AHZ158" s="8"/>
      <c r="AIA158" s="8"/>
      <c r="AIB158" s="8"/>
      <c r="AIC158" s="8"/>
      <c r="AID158" s="8"/>
      <c r="AIE158" s="8"/>
      <c r="AIF158" s="8"/>
      <c r="AIG158" s="8"/>
      <c r="AIH158" s="8"/>
      <c r="AII158" s="8"/>
      <c r="AIJ158" s="8"/>
      <c r="AIK158" s="8"/>
      <c r="AIL158" s="8"/>
      <c r="AIM158" s="8"/>
      <c r="AIN158" s="8"/>
      <c r="AIO158" s="8"/>
      <c r="AIP158" s="8"/>
      <c r="AIQ158" s="8"/>
      <c r="AIR158" s="8"/>
      <c r="AIS158" s="8"/>
      <c r="AIT158" s="8"/>
      <c r="AIU158" s="8"/>
      <c r="AIV158" s="8"/>
      <c r="AIW158" s="8"/>
      <c r="AIX158" s="8"/>
      <c r="AIY158" s="8"/>
      <c r="AIZ158" s="8"/>
      <c r="AJA158" s="8"/>
      <c r="AJB158" s="8"/>
      <c r="AJC158" s="8"/>
      <c r="AJD158" s="8"/>
      <c r="AJE158" s="8"/>
      <c r="AJF158" s="8"/>
      <c r="AJG158" s="8"/>
      <c r="AJH158" s="8"/>
      <c r="AJI158" s="8"/>
      <c r="AJJ158" s="8"/>
      <c r="AJK158" s="8"/>
      <c r="AJL158" s="8"/>
      <c r="AJM158" s="8"/>
      <c r="AJN158" s="8"/>
      <c r="AJO158" s="8"/>
      <c r="AJP158" s="8"/>
      <c r="AJQ158" s="8"/>
      <c r="AJR158" s="8"/>
      <c r="AJS158" s="8"/>
      <c r="AJT158" s="8"/>
      <c r="AJU158" s="8"/>
      <c r="AJV158" s="8"/>
      <c r="AJW158" s="8"/>
      <c r="AJX158" s="8"/>
      <c r="AJY158" s="8"/>
      <c r="AJZ158" s="8"/>
      <c r="AKA158" s="8"/>
      <c r="AKB158" s="8"/>
      <c r="AKC158" s="8"/>
      <c r="AKD158" s="8"/>
      <c r="AKE158" s="8"/>
      <c r="AKF158" s="8"/>
      <c r="AKG158" s="8"/>
      <c r="AKH158" s="8"/>
      <c r="AKI158" s="8"/>
      <c r="AKJ158" s="8"/>
      <c r="AKK158" s="8"/>
      <c r="AKL158" s="8"/>
      <c r="AKM158" s="8"/>
      <c r="AKN158" s="8"/>
      <c r="AKO158" s="8"/>
      <c r="AKP158" s="8"/>
      <c r="AKQ158" s="8"/>
      <c r="AKR158" s="8"/>
      <c r="AKS158" s="8"/>
      <c r="AKT158" s="8"/>
      <c r="AKU158" s="8"/>
      <c r="AKV158" s="8"/>
      <c r="AKW158" s="8"/>
      <c r="AKX158" s="8"/>
      <c r="AKY158" s="8"/>
      <c r="AKZ158" s="8"/>
      <c r="ALA158" s="8"/>
      <c r="ALB158" s="8"/>
      <c r="ALC158" s="8"/>
      <c r="ALD158" s="8"/>
      <c r="ALE158" s="8"/>
      <c r="ALF158" s="8"/>
      <c r="ALG158" s="8"/>
      <c r="ALH158" s="8"/>
      <c r="ALI158" s="8"/>
      <c r="ALJ158" s="8"/>
      <c r="ALK158" s="8"/>
      <c r="ALL158" s="8"/>
      <c r="ALM158" s="8"/>
      <c r="ALN158" s="8"/>
      <c r="ALO158" s="8"/>
      <c r="ALP158" s="8"/>
      <c r="ALQ158" s="8"/>
      <c r="ALR158" s="8"/>
      <c r="ALS158" s="8"/>
      <c r="ALT158" s="8"/>
      <c r="ALU158" s="8"/>
      <c r="ALV158" s="8"/>
      <c r="ALW158" s="8"/>
      <c r="ALX158" s="8"/>
      <c r="ALY158" s="8"/>
      <c r="ALZ158" s="8"/>
      <c r="AMA158" s="8"/>
      <c r="AMB158" s="8"/>
      <c r="AMC158" s="8"/>
      <c r="AMD158" s="8"/>
      <c r="AME158" s="8"/>
      <c r="AMF158" s="8"/>
      <c r="AMG158" s="8"/>
      <c r="AMH158" s="8"/>
      <c r="AMI158" s="8"/>
      <c r="AMJ158" s="8"/>
      <c r="AMK158" s="8"/>
      <c r="AML158" s="8"/>
      <c r="AMM158" s="8"/>
      <c r="AMN158" s="8"/>
      <c r="AMO158" s="8"/>
      <c r="AMP158" s="8"/>
      <c r="AMQ158" s="8"/>
      <c r="AMR158" s="8"/>
      <c r="AMS158" s="8"/>
      <c r="AMT158" s="8"/>
      <c r="AMU158" s="8"/>
      <c r="AMV158" s="8"/>
      <c r="AMW158" s="8"/>
      <c r="AMX158" s="8"/>
      <c r="AMY158" s="8"/>
      <c r="AMZ158" s="8"/>
      <c r="ANA158" s="8"/>
      <c r="ANB158" s="8"/>
      <c r="ANC158" s="8"/>
      <c r="AND158" s="8"/>
      <c r="ANE158" s="8"/>
      <c r="ANF158" s="8"/>
      <c r="ANG158" s="8"/>
      <c r="ANH158" s="8"/>
      <c r="ANI158" s="8"/>
      <c r="ANJ158" s="8"/>
      <c r="ANK158" s="8"/>
      <c r="ANL158" s="8"/>
      <c r="ANM158" s="8"/>
      <c r="ANN158" s="8"/>
      <c r="ANO158" s="8"/>
      <c r="ANP158" s="8"/>
      <c r="ANQ158" s="8"/>
      <c r="ANR158" s="8"/>
      <c r="ANS158" s="8"/>
      <c r="ANT158" s="8"/>
      <c r="ANU158" s="8"/>
      <c r="ANV158" s="8"/>
      <c r="ANW158" s="8"/>
      <c r="ANX158" s="8"/>
      <c r="ANY158" s="8"/>
      <c r="ANZ158" s="8"/>
      <c r="AOA158" s="8"/>
      <c r="AOB158" s="8"/>
      <c r="AOC158" s="8"/>
      <c r="AOD158" s="8"/>
      <c r="AOE158" s="8"/>
      <c r="AOF158" s="8"/>
      <c r="AOG158" s="8"/>
      <c r="AOH158" s="8"/>
      <c r="AOI158" s="8"/>
      <c r="AOJ158" s="8"/>
      <c r="AOK158" s="8"/>
      <c r="AOL158" s="8"/>
      <c r="AOM158" s="8"/>
      <c r="AON158" s="8"/>
      <c r="AOO158" s="8"/>
      <c r="AOP158" s="8"/>
      <c r="AOQ158" s="8"/>
      <c r="AOR158" s="8"/>
      <c r="AOS158" s="8"/>
      <c r="AOT158" s="8"/>
      <c r="AOU158" s="8"/>
      <c r="AOV158" s="8"/>
      <c r="AOW158" s="8"/>
      <c r="AOX158" s="8"/>
      <c r="AOY158" s="8"/>
      <c r="AOZ158" s="8"/>
      <c r="APA158" s="8"/>
      <c r="APB158" s="8"/>
      <c r="APC158" s="8"/>
      <c r="APD158" s="8"/>
      <c r="APE158" s="8"/>
      <c r="APF158" s="8"/>
      <c r="APG158" s="8"/>
      <c r="APH158" s="8"/>
      <c r="API158" s="8"/>
      <c r="APJ158" s="8"/>
      <c r="APK158" s="8"/>
      <c r="APL158" s="8"/>
      <c r="APM158" s="8"/>
      <c r="APN158" s="8"/>
      <c r="APO158" s="8"/>
      <c r="APP158" s="8"/>
      <c r="APQ158" s="8"/>
      <c r="APR158" s="8"/>
      <c r="APS158" s="8"/>
      <c r="APT158" s="8"/>
      <c r="APU158" s="8"/>
      <c r="APV158" s="8"/>
      <c r="APW158" s="8"/>
      <c r="APX158" s="8"/>
      <c r="APY158" s="8"/>
      <c r="APZ158" s="8"/>
      <c r="AQA158" s="8"/>
      <c r="AQB158" s="8"/>
      <c r="AQC158" s="8"/>
      <c r="AQD158" s="8"/>
      <c r="AQE158" s="8"/>
      <c r="AQF158" s="8"/>
      <c r="AQG158" s="8"/>
      <c r="AQH158" s="8"/>
      <c r="AQI158" s="8"/>
      <c r="AQJ158" s="8"/>
      <c r="AQK158" s="8"/>
      <c r="AQL158" s="8"/>
      <c r="AQM158" s="8"/>
      <c r="AQN158" s="8"/>
      <c r="AQO158" s="8"/>
      <c r="AQP158" s="8"/>
      <c r="AQQ158" s="8"/>
      <c r="AQR158" s="8"/>
      <c r="AQS158" s="8"/>
      <c r="AQT158" s="8"/>
      <c r="AQU158" s="8"/>
      <c r="AQV158" s="8"/>
      <c r="AQW158" s="8"/>
      <c r="AQX158" s="8"/>
      <c r="AQY158" s="8"/>
      <c r="AQZ158" s="8"/>
      <c r="ARA158" s="8"/>
      <c r="ARB158" s="8"/>
      <c r="ARC158" s="8"/>
      <c r="ARD158" s="8"/>
      <c r="ARE158" s="8"/>
      <c r="ARF158" s="8"/>
      <c r="ARG158" s="8"/>
      <c r="ARH158" s="8"/>
      <c r="ARI158" s="8"/>
      <c r="ARJ158" s="8"/>
      <c r="ARK158" s="8"/>
      <c r="ARL158" s="8"/>
      <c r="ARM158" s="8"/>
      <c r="ARN158" s="8"/>
      <c r="ARO158" s="8"/>
      <c r="ARP158" s="8"/>
      <c r="ARQ158" s="8"/>
      <c r="ARR158" s="8"/>
      <c r="ARS158" s="8"/>
      <c r="ART158" s="8"/>
      <c r="ARU158" s="8"/>
      <c r="ARV158" s="8"/>
      <c r="ARW158" s="8"/>
      <c r="ARX158" s="8"/>
      <c r="ARY158" s="8"/>
      <c r="ARZ158" s="8"/>
      <c r="ASA158" s="8"/>
      <c r="ASB158" s="8"/>
      <c r="ASC158" s="8"/>
      <c r="ASD158" s="8"/>
      <c r="ASE158" s="8"/>
      <c r="ASF158" s="8"/>
      <c r="ASG158" s="8"/>
      <c r="ASH158" s="8"/>
      <c r="ASI158" s="8"/>
      <c r="ASJ158" s="8"/>
      <c r="ASK158" s="8"/>
      <c r="ASL158" s="8"/>
      <c r="ASM158" s="8"/>
      <c r="ASN158" s="8"/>
      <c r="ASO158" s="8"/>
      <c r="ASP158" s="8"/>
      <c r="ASQ158" s="8"/>
      <c r="ASR158" s="8"/>
      <c r="ASS158" s="8"/>
      <c r="AST158" s="8"/>
      <c r="ASU158" s="8"/>
      <c r="ASV158" s="8"/>
      <c r="ASW158" s="8"/>
      <c r="ASX158" s="8"/>
      <c r="ASY158" s="8"/>
      <c r="ASZ158" s="8"/>
      <c r="ATA158" s="8"/>
      <c r="ATB158" s="8"/>
      <c r="ATC158" s="8"/>
      <c r="ATD158" s="8"/>
      <c r="ATE158" s="8"/>
      <c r="ATF158" s="8"/>
      <c r="ATG158" s="8"/>
      <c r="ATH158" s="8"/>
      <c r="ATI158" s="8"/>
      <c r="ATJ158" s="8"/>
      <c r="ATK158" s="8"/>
      <c r="ATL158" s="8"/>
      <c r="ATM158" s="8"/>
      <c r="ATN158" s="8"/>
      <c r="ATO158" s="8"/>
      <c r="ATP158" s="8"/>
      <c r="ATQ158" s="8"/>
      <c r="ATR158" s="8"/>
      <c r="ATS158" s="8"/>
      <c r="ATT158" s="8"/>
      <c r="ATU158" s="8"/>
      <c r="ATV158" s="8"/>
      <c r="ATW158" s="8"/>
      <c r="ATX158" s="8"/>
      <c r="ATY158" s="8"/>
      <c r="ATZ158" s="8"/>
      <c r="AUA158" s="8"/>
      <c r="AUB158" s="8"/>
      <c r="AUC158" s="8"/>
      <c r="AUD158" s="8"/>
      <c r="AUE158" s="8"/>
      <c r="AUF158" s="8"/>
      <c r="AUG158" s="8"/>
      <c r="AUH158" s="8"/>
      <c r="AUI158" s="8"/>
      <c r="AUJ158" s="8"/>
      <c r="AUK158" s="8"/>
      <c r="AUL158" s="8"/>
      <c r="AUM158" s="8"/>
      <c r="AUN158" s="8"/>
      <c r="AUO158" s="8"/>
      <c r="AUP158" s="8"/>
      <c r="AUQ158" s="8"/>
      <c r="AUR158" s="8"/>
      <c r="AUS158" s="8"/>
      <c r="AUT158" s="8"/>
      <c r="AUU158" s="8"/>
      <c r="AUV158" s="8"/>
      <c r="AUW158" s="8"/>
      <c r="AUX158" s="8"/>
      <c r="AUY158" s="8"/>
      <c r="AUZ158" s="8"/>
      <c r="AVA158" s="8"/>
      <c r="AVB158" s="8"/>
      <c r="AVC158" s="8"/>
      <c r="AVD158" s="8"/>
      <c r="AVE158" s="8"/>
      <c r="AVF158" s="8"/>
      <c r="AVG158" s="8"/>
      <c r="AVH158" s="8"/>
      <c r="AVI158" s="8"/>
      <c r="AVJ158" s="8"/>
      <c r="AVK158" s="8"/>
      <c r="AVL158" s="8"/>
      <c r="AVM158" s="8"/>
      <c r="AVN158" s="8"/>
      <c r="AVO158" s="8"/>
      <c r="AVP158" s="8"/>
      <c r="AVQ158" s="8"/>
      <c r="AVR158" s="8"/>
      <c r="AVS158" s="8"/>
      <c r="AVT158" s="8"/>
      <c r="AVU158" s="8"/>
      <c r="AVV158" s="8"/>
      <c r="AVW158" s="8"/>
      <c r="AVX158" s="8"/>
      <c r="AVY158" s="8"/>
      <c r="AVZ158" s="8"/>
      <c r="AWA158" s="8"/>
      <c r="AWB158" s="8"/>
      <c r="AWC158" s="8"/>
      <c r="AWD158" s="8"/>
      <c r="AWE158" s="8"/>
      <c r="AWF158" s="8"/>
      <c r="AWG158" s="8"/>
      <c r="AWH158" s="8"/>
      <c r="AWI158" s="8"/>
      <c r="AWJ158" s="8"/>
      <c r="AWK158" s="8"/>
      <c r="AWL158" s="8"/>
      <c r="AWM158" s="8"/>
      <c r="AWN158" s="8"/>
      <c r="AWO158" s="8"/>
      <c r="AWP158" s="8"/>
      <c r="AWQ158" s="8"/>
      <c r="AWR158" s="8"/>
      <c r="AWS158" s="8"/>
      <c r="AWT158" s="8"/>
      <c r="AWU158" s="8"/>
      <c r="AWV158" s="8"/>
      <c r="AWW158" s="8"/>
      <c r="AWX158" s="8"/>
      <c r="AWY158" s="8"/>
      <c r="AWZ158" s="8"/>
      <c r="AXA158" s="8"/>
      <c r="AXB158" s="8"/>
      <c r="AXC158" s="8"/>
      <c r="AXD158" s="8"/>
      <c r="AXE158" s="8"/>
      <c r="AXF158" s="8"/>
      <c r="AXG158" s="8"/>
      <c r="AXH158" s="8"/>
      <c r="AXI158" s="8"/>
      <c r="AXJ158" s="8"/>
      <c r="AXK158" s="8"/>
      <c r="AXL158" s="8"/>
      <c r="AXM158" s="8"/>
      <c r="AXN158" s="8"/>
      <c r="AXO158" s="8"/>
      <c r="AXP158" s="8"/>
      <c r="AXQ158" s="8"/>
      <c r="AXR158" s="8"/>
      <c r="AXS158" s="8"/>
      <c r="AXT158" s="8"/>
      <c r="AXU158" s="8"/>
      <c r="AXV158" s="8"/>
      <c r="AXW158" s="8"/>
      <c r="AXX158" s="8"/>
      <c r="AXY158" s="8"/>
      <c r="AXZ158" s="8"/>
      <c r="AYA158" s="8"/>
      <c r="AYB158" s="8"/>
      <c r="AYC158" s="8"/>
      <c r="AYD158" s="8"/>
      <c r="AYE158" s="8"/>
      <c r="AYF158" s="8"/>
      <c r="AYG158" s="8"/>
      <c r="AYH158" s="8"/>
      <c r="AYI158" s="8"/>
      <c r="AYJ158" s="8"/>
      <c r="AYK158" s="8"/>
      <c r="AYL158" s="8"/>
      <c r="AYM158" s="8"/>
      <c r="AYN158" s="8"/>
      <c r="AYO158" s="8"/>
      <c r="AYP158" s="8"/>
      <c r="AYQ158" s="8"/>
      <c r="AYR158" s="8"/>
      <c r="AYS158" s="8"/>
      <c r="AYT158" s="8"/>
      <c r="AYU158" s="8"/>
      <c r="AYV158" s="8"/>
      <c r="AYW158" s="8"/>
      <c r="AYX158" s="8"/>
      <c r="AYY158" s="8"/>
      <c r="AYZ158" s="8"/>
      <c r="AZA158" s="8"/>
      <c r="AZB158" s="8"/>
      <c r="AZC158" s="8"/>
      <c r="AZD158" s="8"/>
      <c r="AZE158" s="8"/>
      <c r="AZF158" s="8"/>
      <c r="AZG158" s="8"/>
      <c r="AZH158" s="8"/>
      <c r="AZI158" s="8"/>
      <c r="AZJ158" s="8"/>
      <c r="AZK158" s="8"/>
      <c r="AZL158" s="8"/>
      <c r="AZM158" s="8"/>
      <c r="AZN158" s="8"/>
      <c r="AZO158" s="8"/>
      <c r="AZP158" s="8"/>
      <c r="AZQ158" s="8"/>
      <c r="AZR158" s="8"/>
      <c r="AZS158" s="8"/>
      <c r="AZT158" s="8"/>
      <c r="AZU158" s="8"/>
      <c r="AZV158" s="8"/>
      <c r="AZW158" s="8"/>
      <c r="AZX158" s="8"/>
      <c r="AZY158" s="8"/>
      <c r="AZZ158" s="8"/>
      <c r="BAA158" s="8"/>
      <c r="BAB158" s="8"/>
      <c r="BAC158" s="8"/>
      <c r="BAD158" s="8"/>
      <c r="BAE158" s="8"/>
      <c r="BAF158" s="8"/>
      <c r="BAG158" s="8"/>
      <c r="BAH158" s="8"/>
      <c r="BAI158" s="8"/>
      <c r="BAJ158" s="8"/>
      <c r="BAK158" s="8"/>
      <c r="BAL158" s="8"/>
      <c r="BAM158" s="8"/>
      <c r="BAN158" s="8"/>
      <c r="BAO158" s="8"/>
      <c r="BAP158" s="8"/>
      <c r="BAQ158" s="8"/>
      <c r="BAR158" s="8"/>
      <c r="BAS158" s="8"/>
      <c r="BAT158" s="8"/>
      <c r="BAU158" s="8"/>
      <c r="BAV158" s="8"/>
      <c r="BAW158" s="8"/>
      <c r="BAX158" s="8"/>
      <c r="BAY158" s="8"/>
      <c r="BAZ158" s="8"/>
      <c r="BBA158" s="8"/>
      <c r="BBB158" s="8"/>
      <c r="BBC158" s="8"/>
      <c r="BBD158" s="8"/>
      <c r="BBE158" s="8"/>
      <c r="BBF158" s="8"/>
      <c r="BBG158" s="8"/>
      <c r="BBH158" s="8"/>
      <c r="BBI158" s="8"/>
      <c r="BBJ158" s="8"/>
      <c r="BBK158" s="8"/>
      <c r="BBL158" s="8"/>
      <c r="BBM158" s="8"/>
      <c r="BBN158" s="8"/>
      <c r="BBO158" s="8"/>
      <c r="BBP158" s="8"/>
      <c r="BBQ158" s="8"/>
      <c r="BBR158" s="8"/>
      <c r="BBS158" s="8"/>
      <c r="BBT158" s="8"/>
      <c r="BBU158" s="8"/>
      <c r="BBV158" s="8"/>
      <c r="BBW158" s="8"/>
      <c r="BBX158" s="8"/>
      <c r="BBY158" s="8"/>
      <c r="BBZ158" s="8"/>
      <c r="BCA158" s="8"/>
      <c r="BCB158" s="8"/>
      <c r="BCC158" s="8"/>
      <c r="BCD158" s="8"/>
      <c r="BCE158" s="8"/>
      <c r="BCF158" s="8"/>
      <c r="BCG158" s="8"/>
      <c r="BCH158" s="8"/>
      <c r="BCI158" s="8"/>
      <c r="BCJ158" s="8"/>
      <c r="BCK158" s="8"/>
      <c r="BCL158" s="8"/>
      <c r="BCM158" s="8"/>
      <c r="BCN158" s="8"/>
      <c r="BCO158" s="8"/>
      <c r="BCP158" s="8"/>
      <c r="BCQ158" s="8"/>
      <c r="BCR158" s="8"/>
      <c r="BCS158" s="8"/>
      <c r="BCT158" s="8"/>
      <c r="BCU158" s="8"/>
      <c r="BCV158" s="8"/>
      <c r="BCW158" s="8"/>
      <c r="BCX158" s="8"/>
      <c r="BCY158" s="8"/>
      <c r="BCZ158" s="8"/>
      <c r="BDA158" s="8"/>
      <c r="BDB158" s="8"/>
      <c r="BDC158" s="8"/>
      <c r="BDD158" s="8"/>
      <c r="BDE158" s="8"/>
      <c r="BDF158" s="8"/>
      <c r="BDG158" s="8"/>
      <c r="BDH158" s="8"/>
      <c r="BDI158" s="8"/>
      <c r="BDJ158" s="8"/>
      <c r="BDK158" s="8"/>
      <c r="BDL158" s="8"/>
      <c r="BDM158" s="8"/>
      <c r="BDN158" s="8"/>
      <c r="BDO158" s="8"/>
      <c r="BDP158" s="8"/>
      <c r="BDQ158" s="8"/>
      <c r="BDR158" s="8"/>
      <c r="BDS158" s="8"/>
      <c r="BDT158" s="8"/>
      <c r="BDU158" s="8"/>
      <c r="BDV158" s="8"/>
      <c r="BDW158" s="8"/>
      <c r="BDX158" s="8"/>
      <c r="BDY158" s="8"/>
      <c r="BDZ158" s="8"/>
      <c r="BEA158" s="8"/>
      <c r="BEB158" s="8"/>
      <c r="BEC158" s="8"/>
      <c r="BED158" s="8"/>
      <c r="BEE158" s="8"/>
      <c r="BEF158" s="8"/>
      <c r="BEG158" s="8"/>
      <c r="BEH158" s="8"/>
      <c r="BEI158" s="8"/>
      <c r="BEJ158" s="8"/>
      <c r="BEK158" s="8"/>
      <c r="BEL158" s="8"/>
      <c r="BEM158" s="8"/>
      <c r="BEN158" s="8"/>
      <c r="BEO158" s="8"/>
      <c r="BEP158" s="8"/>
      <c r="BEQ158" s="8"/>
      <c r="BER158" s="8"/>
      <c r="BES158" s="8"/>
      <c r="BET158" s="8"/>
      <c r="BEU158" s="8"/>
      <c r="BEV158" s="8"/>
      <c r="BEW158" s="8"/>
      <c r="BEX158" s="8"/>
      <c r="BEY158" s="8"/>
      <c r="BEZ158" s="8"/>
      <c r="BFA158" s="8"/>
      <c r="BFB158" s="8"/>
      <c r="BFC158" s="8"/>
      <c r="BFD158" s="8"/>
      <c r="BFE158" s="8"/>
      <c r="BFF158" s="8"/>
      <c r="BFG158" s="8"/>
      <c r="BFH158" s="8"/>
      <c r="BFI158" s="8"/>
      <c r="BFJ158" s="8"/>
      <c r="BFK158" s="8"/>
      <c r="BFL158" s="8"/>
      <c r="BFM158" s="8"/>
      <c r="BFN158" s="8"/>
      <c r="BFO158" s="8"/>
      <c r="BFP158" s="8"/>
      <c r="BFQ158" s="8"/>
      <c r="BFR158" s="8"/>
      <c r="BFS158" s="8"/>
      <c r="BFT158" s="8"/>
      <c r="BFU158" s="8"/>
      <c r="BFV158" s="8"/>
      <c r="BFW158" s="8"/>
      <c r="BFX158" s="8"/>
      <c r="BFY158" s="8"/>
      <c r="BFZ158" s="8"/>
      <c r="BGA158" s="8"/>
      <c r="BGB158" s="8"/>
      <c r="BGC158" s="8"/>
      <c r="BGD158" s="8"/>
      <c r="BGE158" s="8"/>
      <c r="BGF158" s="8"/>
      <c r="BGG158" s="8"/>
      <c r="BGH158" s="8"/>
      <c r="BGI158" s="8"/>
      <c r="BGJ158" s="8"/>
      <c r="BGK158" s="8"/>
      <c r="BGL158" s="8"/>
      <c r="BGM158" s="8"/>
      <c r="BGN158" s="8"/>
      <c r="BGO158" s="8"/>
      <c r="BGP158" s="8"/>
      <c r="BGQ158" s="8"/>
      <c r="BGR158" s="8"/>
      <c r="BGS158" s="8"/>
      <c r="BGT158" s="8"/>
    </row>
    <row r="159" spans="1:1554" s="6" customFormat="1" ht="22.5" customHeight="1" x14ac:dyDescent="0.4">
      <c r="A159" s="704"/>
      <c r="B159" s="705"/>
      <c r="C159" s="402"/>
      <c r="D159" s="403"/>
      <c r="E159" s="407"/>
      <c r="F159" s="408"/>
      <c r="G159" s="408"/>
      <c r="H159" s="408"/>
      <c r="I159" s="408"/>
      <c r="J159" s="408"/>
      <c r="K159" s="408"/>
      <c r="L159" s="408"/>
      <c r="M159" s="409"/>
      <c r="N159" s="385"/>
      <c r="O159" s="386"/>
      <c r="P159" s="386"/>
      <c r="Q159" s="386"/>
      <c r="R159" s="386"/>
      <c r="S159" s="386"/>
      <c r="T159" s="386"/>
      <c r="U159" s="387"/>
      <c r="V159" s="385"/>
      <c r="W159" s="386"/>
      <c r="X159" s="386"/>
      <c r="Y159" s="386"/>
      <c r="Z159" s="386"/>
      <c r="AA159" s="386"/>
      <c r="AB159" s="387"/>
      <c r="AC159" s="397"/>
      <c r="AD159" s="398"/>
      <c r="AE159" s="399"/>
      <c r="AF159" s="397"/>
      <c r="AG159" s="398"/>
      <c r="AH159" s="399"/>
      <c r="AI159" s="397"/>
      <c r="AJ159" s="398"/>
      <c r="AK159" s="399"/>
      <c r="AL159" s="710"/>
      <c r="AM159" s="711"/>
      <c r="AN159" s="711"/>
      <c r="AO159" s="711"/>
      <c r="AP159" s="711"/>
      <c r="AQ159" s="711"/>
      <c r="AR159" s="711"/>
      <c r="AS159" s="712"/>
      <c r="AT159" s="74"/>
      <c r="AU159" s="636"/>
      <c r="AV159" s="636"/>
      <c r="AW159" s="636"/>
      <c r="AX159" s="636"/>
      <c r="AY159" s="636"/>
      <c r="AZ159" s="74"/>
      <c r="BA159" s="74"/>
      <c r="BB159" s="74"/>
      <c r="BC159" s="74"/>
      <c r="BD159" s="74"/>
      <c r="BE159" s="74"/>
      <c r="BF159" s="74"/>
      <c r="BG159" s="74"/>
      <c r="BH159" s="74"/>
      <c r="BI159" s="74"/>
      <c r="BJ159" s="74"/>
      <c r="BK159" s="74"/>
      <c r="BL159" s="74"/>
      <c r="BM159" s="74"/>
      <c r="BN159" s="74"/>
      <c r="BO159" s="74"/>
      <c r="BP159" s="74"/>
      <c r="BQ159" s="74"/>
      <c r="BR159" s="74"/>
      <c r="BS159" s="74"/>
      <c r="BT159" s="74"/>
      <c r="BU159" s="74"/>
      <c r="BV159" s="74"/>
      <c r="BW159" s="74"/>
      <c r="BX159" s="74"/>
      <c r="BY159" s="74"/>
      <c r="BZ159" s="74"/>
      <c r="CA159" s="74"/>
      <c r="CB159" s="74"/>
      <c r="CC159" s="74"/>
      <c r="CD159" s="74"/>
      <c r="CE159" s="74"/>
      <c r="CF159" s="74"/>
      <c r="CG159" s="74"/>
      <c r="CH159" s="74"/>
      <c r="CI159" s="74"/>
      <c r="CJ159" s="74"/>
      <c r="CK159" s="74"/>
      <c r="CL159" s="74"/>
      <c r="CM159" s="74"/>
      <c r="CN159" s="74"/>
      <c r="CO159" s="74"/>
      <c r="CP159" s="74"/>
      <c r="CQ159" s="74"/>
      <c r="CR159" s="74"/>
      <c r="CS159" s="74"/>
      <c r="CT159" s="74"/>
      <c r="CU159" s="74"/>
      <c r="CV159" s="74"/>
      <c r="CW159" s="74"/>
      <c r="CX159" s="74"/>
      <c r="CY159" s="74"/>
      <c r="CZ159" s="74"/>
      <c r="DA159" s="74"/>
      <c r="DB159" s="74"/>
      <c r="DC159" s="74"/>
      <c r="DD159" s="74"/>
      <c r="DE159" s="74"/>
      <c r="DF159" s="74"/>
      <c r="DG159" s="74"/>
      <c r="DH159" s="74"/>
      <c r="DI159" s="74"/>
      <c r="DJ159" s="74"/>
      <c r="DK159" s="74"/>
      <c r="DL159" s="74"/>
      <c r="DM159" s="74"/>
      <c r="DN159" s="74"/>
      <c r="DO159" s="74"/>
      <c r="DP159" s="74"/>
      <c r="DQ159" s="74"/>
      <c r="DR159" s="74"/>
      <c r="DS159" s="74"/>
      <c r="DT159" s="74"/>
      <c r="DU159" s="74"/>
      <c r="DV159" s="74"/>
      <c r="DW159" s="74"/>
      <c r="DX159" s="74"/>
      <c r="DY159" s="74"/>
      <c r="DZ159" s="74"/>
      <c r="EA159" s="74"/>
      <c r="EB159" s="74"/>
      <c r="EC159" s="74"/>
      <c r="ED159" s="74"/>
      <c r="EE159" s="74"/>
      <c r="EF159" s="74"/>
      <c r="EG159" s="74"/>
      <c r="EH159" s="74"/>
      <c r="EI159" s="74"/>
      <c r="EJ159" s="74"/>
      <c r="EK159" s="74"/>
      <c r="EL159" s="74"/>
      <c r="EM159" s="74"/>
      <c r="EN159" s="74"/>
      <c r="EO159" s="74"/>
      <c r="EP159" s="74"/>
      <c r="EQ159" s="74"/>
      <c r="ER159" s="74"/>
      <c r="ES159" s="74"/>
      <c r="ET159" s="74"/>
      <c r="EU159" s="74"/>
      <c r="EV159" s="74"/>
      <c r="EW159" s="74"/>
      <c r="EX159" s="74"/>
      <c r="EY159" s="74"/>
      <c r="EZ159" s="74"/>
      <c r="FA159" s="74"/>
      <c r="FB159" s="74"/>
      <c r="FC159" s="74"/>
      <c r="FD159" s="74"/>
      <c r="FE159" s="74"/>
      <c r="FF159" s="74"/>
      <c r="FG159" s="74"/>
      <c r="FH159" s="74"/>
      <c r="FI159" s="74"/>
      <c r="FJ159" s="74"/>
      <c r="FK159" s="74"/>
      <c r="FL159" s="74"/>
      <c r="FM159" s="74"/>
      <c r="FN159" s="74"/>
      <c r="FO159" s="74"/>
      <c r="FP159" s="74"/>
      <c r="FQ159" s="74"/>
      <c r="FR159" s="74"/>
      <c r="FS159" s="74"/>
      <c r="FT159" s="74"/>
      <c r="FU159" s="74"/>
      <c r="FV159" s="74"/>
      <c r="FW159" s="74"/>
      <c r="FX159" s="74"/>
      <c r="FY159" s="74"/>
      <c r="FZ159" s="74"/>
      <c r="GA159" s="74"/>
      <c r="GB159" s="74"/>
      <c r="GC159" s="74"/>
      <c r="GD159" s="74"/>
      <c r="GE159" s="74"/>
      <c r="GF159" s="74"/>
      <c r="GG159" s="74"/>
      <c r="GH159" s="74"/>
      <c r="GI159" s="74"/>
      <c r="GJ159" s="74"/>
      <c r="GK159" s="74"/>
      <c r="GL159" s="74"/>
      <c r="GM159" s="74"/>
      <c r="GN159" s="74"/>
      <c r="GO159" s="74"/>
      <c r="GP159" s="74"/>
      <c r="GQ159" s="74"/>
      <c r="GR159" s="74"/>
      <c r="GS159" s="74"/>
      <c r="GT159" s="74"/>
      <c r="GU159" s="74"/>
      <c r="GV159" s="74"/>
      <c r="GW159" s="74"/>
      <c r="GX159" s="74"/>
      <c r="GY159" s="74"/>
      <c r="GZ159" s="74"/>
      <c r="HA159" s="74"/>
      <c r="HB159" s="74"/>
      <c r="HC159" s="74"/>
      <c r="HD159" s="74"/>
      <c r="HE159" s="74"/>
      <c r="HF159" s="74"/>
      <c r="HG159" s="74"/>
      <c r="HH159" s="74"/>
      <c r="HI159" s="74"/>
      <c r="HJ159" s="74"/>
      <c r="HK159" s="74"/>
      <c r="HL159" s="74"/>
      <c r="HM159" s="74"/>
      <c r="HN159" s="74"/>
      <c r="HO159" s="74"/>
      <c r="HP159" s="74"/>
      <c r="HQ159" s="74"/>
      <c r="HR159" s="74"/>
      <c r="HS159" s="74"/>
      <c r="HT159" s="74"/>
      <c r="HU159" s="74"/>
      <c r="HV159" s="74"/>
      <c r="HW159" s="74"/>
      <c r="HX159" s="74"/>
      <c r="HY159" s="74"/>
      <c r="HZ159" s="74"/>
      <c r="IA159" s="74"/>
      <c r="IB159" s="74"/>
      <c r="IC159" s="74"/>
      <c r="ID159" s="74"/>
      <c r="IE159" s="74"/>
      <c r="IF159" s="74"/>
      <c r="IG159" s="74"/>
      <c r="IH159" s="74"/>
      <c r="II159" s="74"/>
      <c r="IJ159" s="74"/>
      <c r="IK159" s="74"/>
      <c r="IL159" s="74"/>
      <c r="IM159" s="74"/>
      <c r="IN159" s="74"/>
      <c r="IO159" s="74"/>
      <c r="IP159" s="74"/>
      <c r="IQ159" s="74"/>
      <c r="IR159" s="74"/>
      <c r="IS159" s="74"/>
      <c r="IT159" s="74"/>
      <c r="IU159" s="74"/>
      <c r="IV159" s="74"/>
      <c r="IW159" s="74"/>
      <c r="IX159" s="74"/>
      <c r="IY159" s="74"/>
      <c r="IZ159" s="74"/>
      <c r="JA159" s="74"/>
      <c r="JB159" s="74"/>
      <c r="JC159" s="74"/>
      <c r="JD159" s="74"/>
      <c r="JE159" s="74"/>
      <c r="JF159" s="74"/>
      <c r="JG159" s="74"/>
      <c r="JH159" s="74"/>
      <c r="JI159" s="74"/>
      <c r="JJ159" s="74"/>
      <c r="JK159" s="74"/>
      <c r="JL159" s="74"/>
      <c r="JM159" s="74"/>
      <c r="JN159" s="74"/>
      <c r="JO159" s="74"/>
      <c r="JP159" s="74"/>
      <c r="JQ159" s="74"/>
      <c r="JR159" s="74"/>
      <c r="JS159" s="74"/>
      <c r="JT159" s="74"/>
      <c r="JU159" s="74"/>
      <c r="JV159" s="74"/>
      <c r="JW159" s="74"/>
      <c r="JX159" s="74"/>
      <c r="JY159" s="74"/>
      <c r="JZ159" s="74"/>
      <c r="KA159" s="74"/>
      <c r="KB159" s="74"/>
      <c r="KC159" s="74"/>
      <c r="KD159" s="74"/>
      <c r="KE159" s="74"/>
      <c r="KF159" s="74"/>
      <c r="KG159" s="74"/>
      <c r="KH159" s="74"/>
      <c r="KI159" s="74"/>
      <c r="KJ159" s="74"/>
      <c r="KK159" s="74"/>
      <c r="KL159" s="74"/>
      <c r="KM159" s="74"/>
      <c r="KN159" s="74"/>
      <c r="KO159" s="74"/>
      <c r="KP159" s="74"/>
      <c r="KQ159" s="74"/>
      <c r="KR159" s="74"/>
      <c r="KS159" s="74"/>
      <c r="KT159" s="74"/>
      <c r="KU159" s="74"/>
      <c r="KV159" s="74"/>
      <c r="KW159" s="74"/>
      <c r="KX159" s="74"/>
      <c r="KY159" s="74"/>
      <c r="KZ159" s="74"/>
      <c r="LA159" s="74"/>
      <c r="LB159" s="74"/>
      <c r="LC159" s="74"/>
      <c r="LD159" s="74"/>
      <c r="LE159" s="74"/>
      <c r="LF159" s="74"/>
      <c r="LG159" s="74"/>
      <c r="LH159" s="74"/>
      <c r="LI159" s="74"/>
      <c r="LJ159" s="74"/>
      <c r="LK159" s="74"/>
      <c r="LL159" s="74"/>
      <c r="LM159" s="74"/>
      <c r="LN159" s="74"/>
      <c r="LO159" s="74"/>
      <c r="LP159" s="74"/>
      <c r="LQ159" s="74"/>
      <c r="LR159" s="74"/>
      <c r="LS159" s="74"/>
      <c r="LT159" s="74"/>
      <c r="LU159" s="74"/>
      <c r="LV159" s="74"/>
      <c r="LW159" s="74"/>
      <c r="LX159" s="74"/>
      <c r="LY159" s="74"/>
      <c r="LZ159" s="74"/>
      <c r="MA159" s="74"/>
      <c r="MB159" s="74"/>
      <c r="MC159" s="74"/>
      <c r="MD159" s="74"/>
      <c r="ME159" s="74"/>
      <c r="MF159" s="74"/>
      <c r="MG159" s="74"/>
      <c r="MH159" s="74"/>
      <c r="MI159" s="74"/>
      <c r="MJ159" s="74"/>
      <c r="MK159" s="74"/>
      <c r="ML159" s="74"/>
      <c r="MM159" s="74"/>
      <c r="MN159" s="74"/>
      <c r="MO159" s="74"/>
      <c r="MP159" s="74"/>
      <c r="MQ159" s="74"/>
      <c r="MR159" s="74"/>
      <c r="MS159" s="74"/>
      <c r="MT159" s="74"/>
      <c r="MU159" s="74"/>
      <c r="MV159" s="74"/>
      <c r="MW159" s="74"/>
      <c r="MX159" s="74"/>
      <c r="MY159" s="74"/>
      <c r="MZ159" s="74"/>
      <c r="NA159" s="74"/>
      <c r="NB159" s="74"/>
      <c r="NC159" s="74"/>
      <c r="ND159" s="74"/>
      <c r="NE159" s="74"/>
      <c r="NF159" s="74"/>
      <c r="NG159" s="74"/>
      <c r="NH159" s="74"/>
      <c r="NI159" s="74"/>
      <c r="NJ159" s="74"/>
      <c r="NK159" s="74"/>
      <c r="NL159" s="74"/>
      <c r="NM159" s="74"/>
      <c r="NN159" s="74"/>
      <c r="NO159" s="74"/>
      <c r="NP159" s="74"/>
      <c r="NQ159" s="74"/>
      <c r="NR159" s="74"/>
      <c r="NS159" s="74"/>
      <c r="NT159" s="74"/>
      <c r="NU159" s="74"/>
      <c r="NV159" s="74"/>
      <c r="NW159" s="74"/>
      <c r="NX159" s="74"/>
      <c r="NY159" s="74"/>
      <c r="NZ159" s="74"/>
      <c r="OA159" s="74"/>
      <c r="OB159" s="74"/>
      <c r="OC159" s="74"/>
      <c r="OD159" s="74"/>
      <c r="OE159" s="74"/>
      <c r="OF159" s="74"/>
      <c r="OG159" s="74"/>
      <c r="OH159" s="74"/>
      <c r="OI159" s="74"/>
      <c r="OJ159" s="74"/>
      <c r="OK159" s="74"/>
      <c r="OL159" s="74"/>
      <c r="OM159" s="74"/>
      <c r="ON159" s="74"/>
      <c r="OO159" s="74"/>
      <c r="OP159" s="74"/>
      <c r="OQ159" s="74"/>
      <c r="OR159" s="74"/>
      <c r="OS159" s="74"/>
      <c r="OT159" s="74"/>
      <c r="OU159" s="74"/>
      <c r="OV159" s="74"/>
      <c r="OW159" s="74"/>
      <c r="OX159" s="74"/>
      <c r="OY159" s="74"/>
      <c r="OZ159" s="74"/>
      <c r="PA159" s="74"/>
      <c r="PB159" s="74"/>
      <c r="PC159" s="74"/>
      <c r="PD159" s="74"/>
      <c r="PE159" s="74"/>
      <c r="PF159" s="74"/>
      <c r="PG159" s="74"/>
      <c r="PH159" s="74"/>
      <c r="PI159" s="74"/>
      <c r="PJ159" s="74"/>
      <c r="PK159" s="74"/>
      <c r="PL159" s="74"/>
      <c r="PM159" s="74"/>
      <c r="PN159" s="74"/>
      <c r="PO159" s="74"/>
      <c r="PP159" s="74"/>
      <c r="PQ159" s="74"/>
      <c r="PR159" s="74"/>
      <c r="PS159" s="74"/>
      <c r="PT159" s="74"/>
      <c r="PU159" s="74"/>
      <c r="PV159" s="74"/>
      <c r="PW159" s="74"/>
      <c r="PX159" s="74"/>
      <c r="PY159" s="74"/>
      <c r="PZ159" s="74"/>
      <c r="QA159" s="74"/>
      <c r="QB159" s="74"/>
      <c r="QC159" s="74"/>
      <c r="QD159" s="74"/>
      <c r="QE159" s="74"/>
      <c r="QF159" s="74"/>
      <c r="QG159" s="74"/>
      <c r="QH159" s="74"/>
      <c r="QI159" s="74"/>
      <c r="QJ159" s="74"/>
      <c r="QK159" s="74"/>
      <c r="QL159" s="74"/>
      <c r="QM159" s="74"/>
      <c r="QN159" s="74"/>
      <c r="QO159" s="74"/>
      <c r="QP159" s="74"/>
      <c r="QQ159" s="74"/>
      <c r="QR159" s="74"/>
      <c r="QS159" s="74"/>
      <c r="QT159" s="74"/>
      <c r="QU159" s="74"/>
      <c r="QV159" s="74"/>
      <c r="QW159" s="74"/>
      <c r="QX159" s="74"/>
      <c r="QY159" s="74"/>
      <c r="QZ159" s="74"/>
      <c r="RA159" s="74"/>
      <c r="RB159" s="74"/>
      <c r="RC159" s="74"/>
      <c r="RD159" s="74"/>
      <c r="RE159" s="74"/>
      <c r="RF159" s="74"/>
      <c r="RG159" s="74"/>
      <c r="RH159" s="74"/>
      <c r="RI159" s="74"/>
      <c r="RJ159" s="74"/>
      <c r="RK159" s="74"/>
      <c r="RL159" s="74"/>
      <c r="RM159" s="74"/>
      <c r="RN159" s="74"/>
      <c r="RO159" s="74"/>
      <c r="RP159" s="74"/>
      <c r="RQ159" s="74"/>
      <c r="RR159" s="74"/>
      <c r="RS159" s="74"/>
      <c r="RT159" s="74"/>
      <c r="RU159" s="74"/>
      <c r="RV159" s="74"/>
      <c r="RW159" s="74"/>
      <c r="RX159" s="74"/>
      <c r="RY159" s="74"/>
      <c r="RZ159" s="74"/>
      <c r="SA159" s="74"/>
      <c r="SB159" s="74"/>
      <c r="SC159" s="74"/>
      <c r="SD159" s="74"/>
      <c r="SE159" s="74"/>
      <c r="SF159" s="74"/>
      <c r="SG159" s="74"/>
      <c r="SH159" s="74"/>
      <c r="SI159" s="74"/>
      <c r="SJ159" s="74"/>
      <c r="SK159" s="74"/>
      <c r="SL159" s="74"/>
      <c r="SM159" s="74"/>
      <c r="SN159" s="74"/>
      <c r="SO159" s="74"/>
      <c r="SP159" s="74"/>
      <c r="SQ159" s="74"/>
      <c r="SR159" s="74"/>
      <c r="SS159" s="74"/>
      <c r="ST159" s="74"/>
      <c r="SU159" s="74"/>
      <c r="SV159" s="74"/>
      <c r="SW159" s="74"/>
      <c r="SX159" s="74"/>
      <c r="SY159" s="74"/>
      <c r="SZ159" s="74"/>
      <c r="TA159" s="74"/>
      <c r="TB159" s="74"/>
      <c r="TC159" s="74"/>
      <c r="TD159" s="74"/>
      <c r="TE159" s="74"/>
      <c r="TF159" s="74"/>
      <c r="TG159" s="74"/>
      <c r="TH159" s="74"/>
      <c r="TI159" s="74"/>
      <c r="TJ159" s="74"/>
      <c r="TK159" s="74"/>
      <c r="TL159" s="74"/>
      <c r="TM159" s="74"/>
      <c r="TN159" s="74"/>
      <c r="TO159" s="74"/>
      <c r="TP159" s="74"/>
      <c r="TQ159" s="74"/>
      <c r="TR159" s="74"/>
      <c r="TS159" s="74"/>
      <c r="TT159" s="74"/>
      <c r="TU159" s="74"/>
      <c r="TV159" s="74"/>
      <c r="TW159" s="74"/>
      <c r="TX159" s="74"/>
      <c r="TY159" s="74"/>
      <c r="TZ159" s="74"/>
      <c r="UA159" s="74"/>
      <c r="UB159" s="74"/>
      <c r="UC159" s="74"/>
      <c r="UD159" s="74"/>
      <c r="UE159" s="74"/>
      <c r="UF159" s="74"/>
      <c r="UG159" s="74"/>
      <c r="UH159" s="74"/>
      <c r="UI159" s="74"/>
      <c r="UJ159" s="74"/>
      <c r="UK159" s="74"/>
      <c r="UL159" s="74"/>
      <c r="UM159" s="74"/>
      <c r="UN159" s="74"/>
      <c r="UO159" s="74"/>
      <c r="UP159" s="74"/>
      <c r="UQ159" s="74"/>
      <c r="UR159" s="74"/>
      <c r="US159" s="74"/>
      <c r="UT159" s="74"/>
      <c r="UU159" s="74"/>
      <c r="UV159" s="74"/>
      <c r="UW159" s="74"/>
      <c r="UX159" s="74"/>
      <c r="UY159" s="74"/>
      <c r="UZ159" s="74"/>
      <c r="VA159" s="74"/>
      <c r="VB159" s="74"/>
      <c r="VC159" s="74"/>
      <c r="VD159" s="74"/>
      <c r="VE159" s="74"/>
      <c r="VF159" s="74"/>
      <c r="VG159" s="74"/>
      <c r="VH159" s="74"/>
      <c r="VI159" s="74"/>
      <c r="VJ159" s="74"/>
      <c r="VK159" s="74"/>
      <c r="VL159" s="74"/>
      <c r="VM159" s="74"/>
      <c r="VN159" s="74"/>
      <c r="VO159" s="74"/>
      <c r="VP159" s="74"/>
      <c r="VQ159" s="74"/>
      <c r="VR159" s="74"/>
      <c r="VS159" s="74"/>
      <c r="VT159" s="74"/>
      <c r="VU159" s="74"/>
      <c r="VV159" s="74"/>
      <c r="VW159" s="74"/>
      <c r="VX159" s="74"/>
      <c r="VY159" s="74"/>
      <c r="VZ159" s="74"/>
      <c r="WA159" s="74"/>
      <c r="WB159" s="74"/>
      <c r="WC159" s="74"/>
      <c r="WD159" s="74"/>
      <c r="WE159" s="74"/>
      <c r="WF159" s="74"/>
      <c r="WG159" s="74"/>
      <c r="WH159" s="74"/>
      <c r="WI159" s="74"/>
      <c r="WJ159" s="74"/>
      <c r="WK159" s="74"/>
      <c r="WL159" s="74"/>
      <c r="WM159" s="74"/>
      <c r="WN159" s="74"/>
      <c r="WO159" s="74"/>
      <c r="WP159" s="74"/>
      <c r="WQ159" s="74"/>
      <c r="WR159" s="74"/>
      <c r="WS159" s="74"/>
      <c r="WT159" s="74"/>
      <c r="WU159" s="74"/>
      <c r="WV159" s="74"/>
      <c r="WW159" s="74"/>
      <c r="WX159" s="74"/>
      <c r="WY159" s="74"/>
      <c r="WZ159" s="74"/>
      <c r="XA159" s="74"/>
      <c r="XB159" s="74"/>
      <c r="XC159" s="74"/>
      <c r="XD159" s="74"/>
      <c r="XE159" s="74"/>
      <c r="XF159" s="74"/>
      <c r="XG159" s="74"/>
      <c r="XH159" s="74"/>
      <c r="XI159" s="74"/>
      <c r="XJ159" s="74"/>
      <c r="XK159" s="74"/>
      <c r="XL159" s="74"/>
      <c r="XM159" s="74"/>
      <c r="XN159" s="74"/>
      <c r="XO159" s="74"/>
      <c r="XP159" s="74"/>
      <c r="XQ159" s="74"/>
      <c r="XR159" s="74"/>
      <c r="XS159" s="74"/>
      <c r="XT159" s="74"/>
      <c r="XU159" s="74"/>
      <c r="XV159" s="74"/>
      <c r="XW159" s="74"/>
      <c r="XX159" s="74"/>
      <c r="XY159" s="74"/>
      <c r="XZ159" s="74"/>
      <c r="YA159" s="74"/>
      <c r="YB159" s="74"/>
      <c r="YC159" s="74"/>
      <c r="YD159" s="74"/>
      <c r="YE159" s="74"/>
      <c r="YF159" s="74"/>
      <c r="YG159" s="74"/>
      <c r="YH159" s="74"/>
      <c r="YI159" s="74"/>
      <c r="YJ159" s="74"/>
      <c r="YK159" s="74"/>
      <c r="YL159" s="74"/>
      <c r="YM159" s="74"/>
      <c r="YN159" s="74"/>
      <c r="YO159" s="74"/>
      <c r="YP159" s="74"/>
      <c r="YQ159" s="74"/>
      <c r="YR159" s="74"/>
      <c r="YS159" s="74"/>
      <c r="YT159" s="74"/>
      <c r="YU159" s="74"/>
      <c r="YV159" s="74"/>
      <c r="YW159" s="74"/>
      <c r="YX159" s="74"/>
      <c r="YY159" s="74"/>
      <c r="YZ159" s="74"/>
      <c r="ZA159" s="74"/>
      <c r="ZB159" s="74"/>
      <c r="ZC159" s="74"/>
      <c r="ZD159" s="74"/>
      <c r="ZE159" s="74"/>
      <c r="ZF159" s="74"/>
      <c r="ZG159" s="74"/>
      <c r="ZH159" s="74"/>
      <c r="ZI159" s="74"/>
      <c r="ZJ159" s="74"/>
      <c r="ZK159" s="74"/>
      <c r="ZL159" s="74"/>
      <c r="ZM159" s="74"/>
      <c r="ZN159" s="74"/>
      <c r="ZO159" s="74"/>
      <c r="ZP159" s="74"/>
      <c r="ZQ159" s="74"/>
      <c r="ZR159" s="74"/>
      <c r="ZS159" s="74"/>
      <c r="ZT159" s="74"/>
      <c r="ZU159" s="74"/>
      <c r="ZV159" s="74"/>
      <c r="ZW159" s="74"/>
      <c r="ZX159" s="74"/>
      <c r="ZY159" s="74"/>
      <c r="ZZ159" s="74"/>
      <c r="AAA159" s="74"/>
      <c r="AAB159" s="74"/>
      <c r="AAC159" s="74"/>
      <c r="AAD159" s="74"/>
      <c r="AAE159" s="74"/>
      <c r="AAF159" s="74"/>
      <c r="AAG159" s="74"/>
      <c r="AAH159" s="74"/>
      <c r="AAI159" s="74"/>
      <c r="AAJ159" s="74"/>
      <c r="AAK159" s="74"/>
      <c r="AAL159" s="74"/>
      <c r="AAM159" s="74"/>
      <c r="AAN159" s="74"/>
      <c r="AAO159" s="74"/>
      <c r="AAP159" s="74"/>
      <c r="AAQ159" s="74"/>
      <c r="AAR159" s="74"/>
      <c r="AAS159" s="74"/>
      <c r="AAT159" s="74"/>
      <c r="AAU159" s="74"/>
      <c r="AAV159" s="74"/>
      <c r="AAW159" s="74"/>
      <c r="AAX159" s="74"/>
      <c r="AAY159" s="74"/>
      <c r="AAZ159" s="74"/>
      <c r="ABA159" s="74"/>
      <c r="ABB159" s="74"/>
      <c r="ABC159" s="74"/>
      <c r="ABD159" s="74"/>
      <c r="ABE159" s="74"/>
      <c r="ABF159" s="74"/>
      <c r="ABG159" s="74"/>
      <c r="ABH159" s="74"/>
      <c r="ABI159" s="74"/>
      <c r="ABJ159" s="74"/>
      <c r="ABK159" s="74"/>
      <c r="ABL159" s="74"/>
      <c r="ABM159" s="74"/>
      <c r="ABN159" s="74"/>
      <c r="ABO159" s="74"/>
      <c r="ABP159" s="74"/>
      <c r="ABQ159" s="74"/>
      <c r="ABR159" s="74"/>
      <c r="ABS159" s="74"/>
      <c r="ABT159" s="74"/>
      <c r="ABU159" s="74"/>
      <c r="ABV159" s="74"/>
      <c r="ABW159" s="74"/>
      <c r="ABX159" s="74"/>
      <c r="ABY159" s="74"/>
      <c r="ABZ159" s="74"/>
      <c r="ACA159" s="74"/>
      <c r="ACB159" s="74"/>
      <c r="ACC159" s="74"/>
      <c r="ACD159" s="74"/>
      <c r="ACE159" s="74"/>
      <c r="ACF159" s="74"/>
      <c r="ACG159" s="74"/>
      <c r="ACH159" s="74"/>
      <c r="ACI159" s="74"/>
      <c r="ACJ159" s="74"/>
      <c r="ACK159" s="74"/>
      <c r="ACL159" s="74"/>
      <c r="ACM159" s="74"/>
      <c r="ACN159" s="74"/>
      <c r="ACO159" s="74"/>
      <c r="ACP159" s="74"/>
      <c r="ACQ159" s="74"/>
      <c r="ACR159" s="74"/>
      <c r="ACS159" s="74"/>
      <c r="ACT159" s="74"/>
      <c r="ACU159" s="74"/>
      <c r="ACV159" s="74"/>
      <c r="ACW159" s="74"/>
      <c r="ACX159" s="74"/>
      <c r="ACY159" s="74"/>
      <c r="ACZ159" s="74"/>
      <c r="ADA159" s="74"/>
      <c r="ADB159" s="74"/>
      <c r="ADC159" s="74"/>
      <c r="ADD159" s="74"/>
      <c r="ADE159" s="74"/>
      <c r="ADF159" s="74"/>
      <c r="ADG159" s="74"/>
      <c r="ADH159" s="74"/>
      <c r="ADI159" s="74"/>
      <c r="ADJ159" s="74"/>
      <c r="ADK159" s="74"/>
      <c r="ADL159" s="74"/>
      <c r="ADM159" s="74"/>
      <c r="ADN159" s="74"/>
      <c r="ADO159" s="74"/>
      <c r="ADP159" s="74"/>
      <c r="ADQ159" s="74"/>
      <c r="ADR159" s="74"/>
      <c r="ADS159" s="74"/>
      <c r="ADT159" s="74"/>
      <c r="ADU159" s="74"/>
      <c r="ADV159" s="74"/>
      <c r="ADW159" s="74"/>
      <c r="ADX159" s="74"/>
      <c r="ADY159" s="74"/>
      <c r="ADZ159" s="74"/>
      <c r="AEA159" s="74"/>
      <c r="AEB159" s="74"/>
      <c r="AEC159" s="74"/>
      <c r="AED159" s="74"/>
      <c r="AEE159" s="74"/>
      <c r="AEF159" s="74"/>
      <c r="AEG159" s="74"/>
      <c r="AEH159" s="74"/>
      <c r="AEI159" s="74"/>
      <c r="AEJ159" s="74"/>
      <c r="AEK159" s="74"/>
      <c r="AEL159" s="74"/>
      <c r="AEM159" s="74"/>
      <c r="AEN159" s="74"/>
      <c r="AEO159" s="74"/>
      <c r="AEP159" s="74"/>
      <c r="AEQ159" s="74"/>
      <c r="AER159" s="74"/>
      <c r="AES159" s="74"/>
      <c r="AET159" s="74"/>
      <c r="AEU159" s="74"/>
      <c r="AEV159" s="74"/>
      <c r="AEW159" s="74"/>
      <c r="AEX159" s="74"/>
      <c r="AEY159" s="74"/>
      <c r="AEZ159" s="74"/>
      <c r="AFA159" s="74"/>
      <c r="AFB159" s="74"/>
      <c r="AFC159" s="74"/>
      <c r="AFD159" s="74"/>
      <c r="AFE159" s="74"/>
      <c r="AFF159" s="74"/>
      <c r="AFG159" s="74"/>
      <c r="AFH159" s="74"/>
      <c r="AFI159" s="74"/>
      <c r="AFJ159" s="74"/>
      <c r="AFK159" s="74"/>
      <c r="AFL159" s="74"/>
      <c r="AFM159" s="74"/>
      <c r="AFN159" s="74"/>
      <c r="AFO159" s="74"/>
      <c r="AFP159" s="74"/>
      <c r="AFQ159" s="74"/>
      <c r="AFR159" s="74"/>
      <c r="AFS159" s="74"/>
      <c r="AFT159" s="74"/>
      <c r="AFU159" s="74"/>
      <c r="AFV159" s="74"/>
      <c r="AFW159" s="74"/>
      <c r="AFX159" s="74"/>
      <c r="AFY159" s="74"/>
      <c r="AFZ159" s="74"/>
      <c r="AGA159" s="74"/>
      <c r="AGB159" s="74"/>
      <c r="AGC159" s="74"/>
      <c r="AGD159" s="74"/>
      <c r="AGE159" s="74"/>
      <c r="AGF159" s="74"/>
      <c r="AGG159" s="74"/>
      <c r="AGH159" s="74"/>
      <c r="AGI159" s="74"/>
      <c r="AGJ159" s="74"/>
      <c r="AGK159" s="74"/>
      <c r="AGL159" s="74"/>
      <c r="AGM159" s="74"/>
      <c r="AGN159" s="74"/>
      <c r="AGO159" s="74"/>
      <c r="AGP159" s="74"/>
      <c r="AGQ159" s="74"/>
      <c r="AGR159" s="74"/>
      <c r="AGS159" s="74"/>
      <c r="AGT159" s="74"/>
      <c r="AGU159" s="74"/>
      <c r="AGV159" s="74"/>
      <c r="AGW159" s="74"/>
      <c r="AGX159" s="74"/>
      <c r="AGY159" s="74"/>
      <c r="AGZ159" s="74"/>
      <c r="AHA159" s="74"/>
      <c r="AHB159" s="74"/>
      <c r="AHC159" s="74"/>
      <c r="AHD159" s="74"/>
      <c r="AHE159" s="74"/>
      <c r="AHF159" s="74"/>
      <c r="AHG159" s="74"/>
      <c r="AHH159" s="74"/>
      <c r="AHI159" s="74"/>
      <c r="AHJ159" s="74"/>
      <c r="AHK159" s="74"/>
      <c r="AHL159" s="74"/>
      <c r="AHM159" s="74"/>
      <c r="AHN159" s="74"/>
      <c r="AHO159" s="74"/>
      <c r="AHP159" s="74"/>
      <c r="AHQ159" s="74"/>
      <c r="AHR159" s="74"/>
      <c r="AHS159" s="74"/>
      <c r="AHT159" s="74"/>
      <c r="AHU159" s="74"/>
      <c r="AHV159" s="74"/>
      <c r="AHW159" s="74"/>
      <c r="AHX159" s="74"/>
      <c r="AHY159" s="74"/>
      <c r="AHZ159" s="74"/>
      <c r="AIA159" s="74"/>
      <c r="AIB159" s="74"/>
      <c r="AIC159" s="74"/>
      <c r="AID159" s="74"/>
      <c r="AIE159" s="74"/>
      <c r="AIF159" s="74"/>
      <c r="AIG159" s="74"/>
      <c r="AIH159" s="74"/>
      <c r="AII159" s="74"/>
      <c r="AIJ159" s="74"/>
      <c r="AIK159" s="74"/>
      <c r="AIL159" s="74"/>
      <c r="AIM159" s="74"/>
      <c r="AIN159" s="74"/>
      <c r="AIO159" s="74"/>
      <c r="AIP159" s="74"/>
      <c r="AIQ159" s="74"/>
      <c r="AIR159" s="74"/>
      <c r="AIS159" s="74"/>
      <c r="AIT159" s="74"/>
      <c r="AIU159" s="74"/>
      <c r="AIV159" s="74"/>
      <c r="AIW159" s="74"/>
      <c r="AIX159" s="74"/>
      <c r="AIY159" s="74"/>
      <c r="AIZ159" s="74"/>
      <c r="AJA159" s="74"/>
      <c r="AJB159" s="74"/>
      <c r="AJC159" s="74"/>
      <c r="AJD159" s="74"/>
      <c r="AJE159" s="74"/>
      <c r="AJF159" s="74"/>
      <c r="AJG159" s="74"/>
      <c r="AJH159" s="74"/>
      <c r="AJI159" s="74"/>
      <c r="AJJ159" s="74"/>
      <c r="AJK159" s="74"/>
      <c r="AJL159" s="74"/>
      <c r="AJM159" s="74"/>
      <c r="AJN159" s="74"/>
      <c r="AJO159" s="74"/>
      <c r="AJP159" s="74"/>
      <c r="AJQ159" s="74"/>
      <c r="AJR159" s="74"/>
      <c r="AJS159" s="74"/>
      <c r="AJT159" s="74"/>
      <c r="AJU159" s="74"/>
      <c r="AJV159" s="74"/>
      <c r="AJW159" s="74"/>
      <c r="AJX159" s="74"/>
      <c r="AJY159" s="74"/>
      <c r="AJZ159" s="74"/>
      <c r="AKA159" s="74"/>
      <c r="AKB159" s="74"/>
      <c r="AKC159" s="74"/>
      <c r="AKD159" s="74"/>
      <c r="AKE159" s="74"/>
      <c r="AKF159" s="74"/>
      <c r="AKG159" s="74"/>
      <c r="AKH159" s="74"/>
      <c r="AKI159" s="74"/>
      <c r="AKJ159" s="74"/>
      <c r="AKK159" s="74"/>
      <c r="AKL159" s="74"/>
      <c r="AKM159" s="74"/>
      <c r="AKN159" s="74"/>
      <c r="AKO159" s="74"/>
      <c r="AKP159" s="74"/>
      <c r="AKQ159" s="74"/>
      <c r="AKR159" s="74"/>
      <c r="AKS159" s="74"/>
      <c r="AKT159" s="74"/>
      <c r="AKU159" s="74"/>
      <c r="AKV159" s="74"/>
      <c r="AKW159" s="74"/>
      <c r="AKX159" s="74"/>
      <c r="AKY159" s="74"/>
      <c r="AKZ159" s="74"/>
      <c r="ALA159" s="74"/>
      <c r="ALB159" s="74"/>
      <c r="ALC159" s="74"/>
      <c r="ALD159" s="74"/>
      <c r="ALE159" s="74"/>
      <c r="ALF159" s="74"/>
      <c r="ALG159" s="74"/>
      <c r="ALH159" s="74"/>
      <c r="ALI159" s="74"/>
      <c r="ALJ159" s="74"/>
      <c r="ALK159" s="74"/>
      <c r="ALL159" s="74"/>
      <c r="ALM159" s="74"/>
      <c r="ALN159" s="74"/>
      <c r="ALO159" s="74"/>
      <c r="ALP159" s="74"/>
      <c r="ALQ159" s="74"/>
      <c r="ALR159" s="74"/>
      <c r="ALS159" s="74"/>
      <c r="ALT159" s="74"/>
      <c r="ALU159" s="74"/>
      <c r="ALV159" s="74"/>
      <c r="ALW159" s="74"/>
      <c r="ALX159" s="74"/>
      <c r="ALY159" s="74"/>
      <c r="ALZ159" s="74"/>
      <c r="AMA159" s="74"/>
      <c r="AMB159" s="74"/>
      <c r="AMC159" s="74"/>
      <c r="AMD159" s="74"/>
      <c r="AME159" s="74"/>
      <c r="AMF159" s="74"/>
      <c r="AMG159" s="74"/>
      <c r="AMH159" s="74"/>
      <c r="AMI159" s="74"/>
      <c r="AMJ159" s="74"/>
      <c r="AMK159" s="74"/>
      <c r="AML159" s="74"/>
      <c r="AMM159" s="74"/>
      <c r="AMN159" s="74"/>
      <c r="AMO159" s="74"/>
      <c r="AMP159" s="74"/>
      <c r="AMQ159" s="74"/>
      <c r="AMR159" s="74"/>
      <c r="AMS159" s="74"/>
      <c r="AMT159" s="74"/>
      <c r="AMU159" s="74"/>
      <c r="AMV159" s="74"/>
      <c r="AMW159" s="74"/>
      <c r="AMX159" s="74"/>
      <c r="AMY159" s="74"/>
      <c r="AMZ159" s="74"/>
      <c r="ANA159" s="74"/>
      <c r="ANB159" s="74"/>
      <c r="ANC159" s="74"/>
      <c r="AND159" s="74"/>
      <c r="ANE159" s="74"/>
      <c r="ANF159" s="74"/>
      <c r="ANG159" s="74"/>
      <c r="ANH159" s="74"/>
      <c r="ANI159" s="74"/>
      <c r="ANJ159" s="74"/>
      <c r="ANK159" s="74"/>
      <c r="ANL159" s="74"/>
      <c r="ANM159" s="74"/>
      <c r="ANN159" s="74"/>
      <c r="ANO159" s="74"/>
      <c r="ANP159" s="74"/>
      <c r="ANQ159" s="74"/>
      <c r="ANR159" s="74"/>
      <c r="ANS159" s="74"/>
      <c r="ANT159" s="74"/>
      <c r="ANU159" s="74"/>
      <c r="ANV159" s="74"/>
      <c r="ANW159" s="74"/>
      <c r="ANX159" s="74"/>
      <c r="ANY159" s="74"/>
      <c r="ANZ159" s="74"/>
      <c r="AOA159" s="74"/>
      <c r="AOB159" s="74"/>
      <c r="AOC159" s="74"/>
      <c r="AOD159" s="74"/>
      <c r="AOE159" s="74"/>
      <c r="AOF159" s="74"/>
      <c r="AOG159" s="74"/>
      <c r="AOH159" s="74"/>
      <c r="AOI159" s="74"/>
      <c r="AOJ159" s="74"/>
      <c r="AOK159" s="74"/>
      <c r="AOL159" s="74"/>
      <c r="AOM159" s="74"/>
      <c r="AON159" s="74"/>
      <c r="AOO159" s="74"/>
      <c r="AOP159" s="74"/>
      <c r="AOQ159" s="74"/>
      <c r="AOR159" s="74"/>
      <c r="AOS159" s="74"/>
      <c r="AOT159" s="74"/>
      <c r="AOU159" s="74"/>
      <c r="AOV159" s="74"/>
      <c r="AOW159" s="74"/>
      <c r="AOX159" s="74"/>
      <c r="AOY159" s="74"/>
      <c r="AOZ159" s="74"/>
      <c r="APA159" s="74"/>
      <c r="APB159" s="74"/>
      <c r="APC159" s="74"/>
      <c r="APD159" s="74"/>
      <c r="APE159" s="74"/>
      <c r="APF159" s="74"/>
      <c r="APG159" s="74"/>
      <c r="APH159" s="74"/>
      <c r="API159" s="74"/>
      <c r="APJ159" s="74"/>
      <c r="APK159" s="74"/>
      <c r="APL159" s="74"/>
      <c r="APM159" s="74"/>
      <c r="APN159" s="74"/>
      <c r="APO159" s="74"/>
      <c r="APP159" s="74"/>
      <c r="APQ159" s="74"/>
      <c r="APR159" s="74"/>
      <c r="APS159" s="74"/>
      <c r="APT159" s="74"/>
      <c r="APU159" s="74"/>
      <c r="APV159" s="74"/>
      <c r="APW159" s="74"/>
      <c r="APX159" s="74"/>
      <c r="APY159" s="74"/>
      <c r="APZ159" s="74"/>
      <c r="AQA159" s="74"/>
      <c r="AQB159" s="74"/>
      <c r="AQC159" s="74"/>
      <c r="AQD159" s="74"/>
      <c r="AQE159" s="74"/>
      <c r="AQF159" s="74"/>
      <c r="AQG159" s="74"/>
      <c r="AQH159" s="74"/>
      <c r="AQI159" s="74"/>
      <c r="AQJ159" s="74"/>
      <c r="AQK159" s="74"/>
      <c r="AQL159" s="74"/>
      <c r="AQM159" s="74"/>
      <c r="AQN159" s="74"/>
      <c r="AQO159" s="74"/>
      <c r="AQP159" s="74"/>
      <c r="AQQ159" s="74"/>
      <c r="AQR159" s="74"/>
      <c r="AQS159" s="74"/>
      <c r="AQT159" s="74"/>
      <c r="AQU159" s="74"/>
      <c r="AQV159" s="74"/>
      <c r="AQW159" s="74"/>
      <c r="AQX159" s="74"/>
      <c r="AQY159" s="74"/>
      <c r="AQZ159" s="74"/>
      <c r="ARA159" s="74"/>
      <c r="ARB159" s="74"/>
      <c r="ARC159" s="74"/>
      <c r="ARD159" s="74"/>
      <c r="ARE159" s="74"/>
      <c r="ARF159" s="74"/>
      <c r="ARG159" s="74"/>
      <c r="ARH159" s="74"/>
      <c r="ARI159" s="74"/>
      <c r="ARJ159" s="74"/>
      <c r="ARK159" s="74"/>
      <c r="ARL159" s="74"/>
      <c r="ARM159" s="74"/>
      <c r="ARN159" s="74"/>
      <c r="ARO159" s="74"/>
      <c r="ARP159" s="74"/>
      <c r="ARQ159" s="74"/>
      <c r="ARR159" s="74"/>
      <c r="ARS159" s="74"/>
      <c r="ART159" s="74"/>
      <c r="ARU159" s="74"/>
      <c r="ARV159" s="74"/>
      <c r="ARW159" s="74"/>
      <c r="ARX159" s="74"/>
      <c r="ARY159" s="74"/>
      <c r="ARZ159" s="74"/>
      <c r="ASA159" s="74"/>
      <c r="ASB159" s="74"/>
      <c r="ASC159" s="74"/>
      <c r="ASD159" s="74"/>
      <c r="ASE159" s="74"/>
      <c r="ASF159" s="74"/>
      <c r="ASG159" s="74"/>
      <c r="ASH159" s="74"/>
      <c r="ASI159" s="74"/>
      <c r="ASJ159" s="74"/>
      <c r="ASK159" s="74"/>
      <c r="ASL159" s="74"/>
      <c r="ASM159" s="74"/>
      <c r="ASN159" s="74"/>
      <c r="ASO159" s="74"/>
      <c r="ASP159" s="74"/>
      <c r="ASQ159" s="74"/>
      <c r="ASR159" s="74"/>
      <c r="ASS159" s="74"/>
      <c r="AST159" s="74"/>
      <c r="ASU159" s="74"/>
      <c r="ASV159" s="74"/>
      <c r="ASW159" s="74"/>
      <c r="ASX159" s="74"/>
      <c r="ASY159" s="74"/>
      <c r="ASZ159" s="74"/>
      <c r="ATA159" s="74"/>
      <c r="ATB159" s="74"/>
      <c r="ATC159" s="74"/>
      <c r="ATD159" s="74"/>
      <c r="ATE159" s="74"/>
      <c r="ATF159" s="74"/>
      <c r="ATG159" s="74"/>
      <c r="ATH159" s="74"/>
      <c r="ATI159" s="74"/>
      <c r="ATJ159" s="74"/>
      <c r="ATK159" s="74"/>
      <c r="ATL159" s="74"/>
      <c r="ATM159" s="74"/>
      <c r="ATN159" s="74"/>
      <c r="ATO159" s="74"/>
      <c r="ATP159" s="74"/>
      <c r="ATQ159" s="74"/>
      <c r="ATR159" s="74"/>
      <c r="ATS159" s="74"/>
      <c r="ATT159" s="74"/>
      <c r="ATU159" s="74"/>
      <c r="ATV159" s="74"/>
      <c r="ATW159" s="74"/>
      <c r="ATX159" s="74"/>
      <c r="ATY159" s="74"/>
      <c r="ATZ159" s="74"/>
      <c r="AUA159" s="74"/>
      <c r="AUB159" s="74"/>
      <c r="AUC159" s="74"/>
      <c r="AUD159" s="74"/>
      <c r="AUE159" s="74"/>
      <c r="AUF159" s="74"/>
      <c r="AUG159" s="74"/>
      <c r="AUH159" s="74"/>
      <c r="AUI159" s="74"/>
      <c r="AUJ159" s="74"/>
      <c r="AUK159" s="74"/>
      <c r="AUL159" s="74"/>
      <c r="AUM159" s="74"/>
      <c r="AUN159" s="74"/>
      <c r="AUO159" s="74"/>
      <c r="AUP159" s="74"/>
      <c r="AUQ159" s="74"/>
      <c r="AUR159" s="74"/>
      <c r="AUS159" s="74"/>
      <c r="AUT159" s="74"/>
      <c r="AUU159" s="74"/>
      <c r="AUV159" s="74"/>
      <c r="AUW159" s="74"/>
      <c r="AUX159" s="74"/>
      <c r="AUY159" s="74"/>
      <c r="AUZ159" s="74"/>
      <c r="AVA159" s="74"/>
      <c r="AVB159" s="74"/>
      <c r="AVC159" s="74"/>
      <c r="AVD159" s="74"/>
      <c r="AVE159" s="74"/>
      <c r="AVF159" s="74"/>
      <c r="AVG159" s="74"/>
      <c r="AVH159" s="74"/>
      <c r="AVI159" s="74"/>
      <c r="AVJ159" s="74"/>
      <c r="AVK159" s="74"/>
      <c r="AVL159" s="74"/>
      <c r="AVM159" s="74"/>
      <c r="AVN159" s="74"/>
      <c r="AVO159" s="74"/>
      <c r="AVP159" s="74"/>
      <c r="AVQ159" s="74"/>
      <c r="AVR159" s="74"/>
      <c r="AVS159" s="74"/>
      <c r="AVT159" s="74"/>
      <c r="AVU159" s="74"/>
      <c r="AVV159" s="74"/>
      <c r="AVW159" s="74"/>
      <c r="AVX159" s="74"/>
      <c r="AVY159" s="74"/>
      <c r="AVZ159" s="74"/>
      <c r="AWA159" s="74"/>
      <c r="AWB159" s="74"/>
      <c r="AWC159" s="74"/>
      <c r="AWD159" s="74"/>
      <c r="AWE159" s="74"/>
      <c r="AWF159" s="74"/>
      <c r="AWG159" s="74"/>
      <c r="AWH159" s="74"/>
      <c r="AWI159" s="74"/>
      <c r="AWJ159" s="74"/>
      <c r="AWK159" s="74"/>
      <c r="AWL159" s="74"/>
      <c r="AWM159" s="74"/>
      <c r="AWN159" s="74"/>
      <c r="AWO159" s="74"/>
      <c r="AWP159" s="74"/>
      <c r="AWQ159" s="74"/>
      <c r="AWR159" s="74"/>
      <c r="AWS159" s="74"/>
      <c r="AWT159" s="74"/>
      <c r="AWU159" s="74"/>
      <c r="AWV159" s="74"/>
      <c r="AWW159" s="74"/>
      <c r="AWX159" s="74"/>
      <c r="AWY159" s="74"/>
      <c r="AWZ159" s="74"/>
      <c r="AXA159" s="74"/>
      <c r="AXB159" s="74"/>
      <c r="AXC159" s="74"/>
      <c r="AXD159" s="74"/>
      <c r="AXE159" s="74"/>
      <c r="AXF159" s="74"/>
      <c r="AXG159" s="74"/>
      <c r="AXH159" s="74"/>
      <c r="AXI159" s="74"/>
      <c r="AXJ159" s="74"/>
      <c r="AXK159" s="74"/>
      <c r="AXL159" s="74"/>
      <c r="AXM159" s="74"/>
      <c r="AXN159" s="74"/>
      <c r="AXO159" s="74"/>
      <c r="AXP159" s="74"/>
      <c r="AXQ159" s="74"/>
      <c r="AXR159" s="74"/>
      <c r="AXS159" s="74"/>
      <c r="AXT159" s="74"/>
      <c r="AXU159" s="74"/>
      <c r="AXV159" s="74"/>
      <c r="AXW159" s="74"/>
      <c r="AXX159" s="74"/>
      <c r="AXY159" s="74"/>
      <c r="AXZ159" s="74"/>
      <c r="AYA159" s="74"/>
      <c r="AYB159" s="74"/>
      <c r="AYC159" s="74"/>
      <c r="AYD159" s="74"/>
      <c r="AYE159" s="74"/>
      <c r="AYF159" s="74"/>
      <c r="AYG159" s="74"/>
      <c r="AYH159" s="74"/>
      <c r="AYI159" s="74"/>
      <c r="AYJ159" s="74"/>
      <c r="AYK159" s="74"/>
      <c r="AYL159" s="74"/>
      <c r="AYM159" s="74"/>
      <c r="AYN159" s="74"/>
      <c r="AYO159" s="74"/>
      <c r="AYP159" s="74"/>
      <c r="AYQ159" s="74"/>
      <c r="AYR159" s="74"/>
      <c r="AYS159" s="74"/>
      <c r="AYT159" s="74"/>
      <c r="AYU159" s="74"/>
      <c r="AYV159" s="74"/>
      <c r="AYW159" s="74"/>
      <c r="AYX159" s="74"/>
      <c r="AYY159" s="74"/>
      <c r="AYZ159" s="74"/>
      <c r="AZA159" s="74"/>
      <c r="AZB159" s="74"/>
      <c r="AZC159" s="74"/>
      <c r="AZD159" s="74"/>
      <c r="AZE159" s="74"/>
      <c r="AZF159" s="74"/>
      <c r="AZG159" s="74"/>
      <c r="AZH159" s="74"/>
      <c r="AZI159" s="74"/>
      <c r="AZJ159" s="74"/>
      <c r="AZK159" s="74"/>
      <c r="AZL159" s="74"/>
      <c r="AZM159" s="74"/>
      <c r="AZN159" s="74"/>
      <c r="AZO159" s="74"/>
      <c r="AZP159" s="74"/>
      <c r="AZQ159" s="74"/>
      <c r="AZR159" s="74"/>
      <c r="AZS159" s="74"/>
      <c r="AZT159" s="74"/>
      <c r="AZU159" s="74"/>
      <c r="AZV159" s="74"/>
      <c r="AZW159" s="74"/>
      <c r="AZX159" s="74"/>
      <c r="AZY159" s="74"/>
      <c r="AZZ159" s="74"/>
      <c r="BAA159" s="74"/>
      <c r="BAB159" s="74"/>
      <c r="BAC159" s="74"/>
      <c r="BAD159" s="74"/>
      <c r="BAE159" s="74"/>
      <c r="BAF159" s="74"/>
      <c r="BAG159" s="74"/>
      <c r="BAH159" s="74"/>
      <c r="BAI159" s="74"/>
      <c r="BAJ159" s="74"/>
      <c r="BAK159" s="74"/>
      <c r="BAL159" s="74"/>
      <c r="BAM159" s="74"/>
      <c r="BAN159" s="74"/>
      <c r="BAO159" s="74"/>
      <c r="BAP159" s="74"/>
      <c r="BAQ159" s="74"/>
      <c r="BAR159" s="74"/>
      <c r="BAS159" s="74"/>
      <c r="BAT159" s="74"/>
      <c r="BAU159" s="74"/>
      <c r="BAV159" s="74"/>
      <c r="BAW159" s="74"/>
      <c r="BAX159" s="74"/>
      <c r="BAY159" s="74"/>
      <c r="BAZ159" s="74"/>
      <c r="BBA159" s="74"/>
      <c r="BBB159" s="74"/>
      <c r="BBC159" s="74"/>
      <c r="BBD159" s="74"/>
      <c r="BBE159" s="74"/>
      <c r="BBF159" s="74"/>
      <c r="BBG159" s="74"/>
      <c r="BBH159" s="74"/>
      <c r="BBI159" s="74"/>
      <c r="BBJ159" s="74"/>
      <c r="BBK159" s="74"/>
      <c r="BBL159" s="74"/>
      <c r="BBM159" s="74"/>
      <c r="BBN159" s="74"/>
      <c r="BBO159" s="74"/>
      <c r="BBP159" s="74"/>
      <c r="BBQ159" s="74"/>
      <c r="BBR159" s="74"/>
      <c r="BBS159" s="74"/>
      <c r="BBT159" s="74"/>
      <c r="BBU159" s="74"/>
      <c r="BBV159" s="74"/>
      <c r="BBW159" s="74"/>
      <c r="BBX159" s="74"/>
      <c r="BBY159" s="74"/>
      <c r="BBZ159" s="74"/>
      <c r="BCA159" s="74"/>
      <c r="BCB159" s="74"/>
      <c r="BCC159" s="74"/>
      <c r="BCD159" s="74"/>
      <c r="BCE159" s="74"/>
      <c r="BCF159" s="74"/>
      <c r="BCG159" s="74"/>
      <c r="BCH159" s="74"/>
      <c r="BCI159" s="74"/>
      <c r="BCJ159" s="74"/>
      <c r="BCK159" s="74"/>
      <c r="BCL159" s="74"/>
      <c r="BCM159" s="74"/>
      <c r="BCN159" s="74"/>
      <c r="BCO159" s="74"/>
      <c r="BCP159" s="74"/>
      <c r="BCQ159" s="74"/>
      <c r="BCR159" s="74"/>
      <c r="BCS159" s="74"/>
      <c r="BCT159" s="74"/>
      <c r="BCU159" s="74"/>
      <c r="BCV159" s="74"/>
      <c r="BCW159" s="74"/>
      <c r="BCX159" s="74"/>
      <c r="BCY159" s="74"/>
      <c r="BCZ159" s="74"/>
      <c r="BDA159" s="74"/>
      <c r="BDB159" s="74"/>
      <c r="BDC159" s="74"/>
      <c r="BDD159" s="74"/>
      <c r="BDE159" s="74"/>
      <c r="BDF159" s="74"/>
      <c r="BDG159" s="74"/>
      <c r="BDH159" s="74"/>
      <c r="BDI159" s="74"/>
      <c r="BDJ159" s="74"/>
      <c r="BDK159" s="74"/>
      <c r="BDL159" s="74"/>
      <c r="BDM159" s="74"/>
      <c r="BDN159" s="74"/>
      <c r="BDO159" s="74"/>
      <c r="BDP159" s="74"/>
      <c r="BDQ159" s="74"/>
      <c r="BDR159" s="74"/>
      <c r="BDS159" s="74"/>
      <c r="BDT159" s="74"/>
      <c r="BDU159" s="74"/>
      <c r="BDV159" s="74"/>
      <c r="BDW159" s="74"/>
      <c r="BDX159" s="74"/>
      <c r="BDY159" s="74"/>
      <c r="BDZ159" s="74"/>
      <c r="BEA159" s="74"/>
      <c r="BEB159" s="74"/>
      <c r="BEC159" s="74"/>
      <c r="BED159" s="74"/>
      <c r="BEE159" s="74"/>
      <c r="BEF159" s="74"/>
      <c r="BEG159" s="74"/>
      <c r="BEH159" s="74"/>
      <c r="BEI159" s="74"/>
      <c r="BEJ159" s="74"/>
      <c r="BEK159" s="74"/>
      <c r="BEL159" s="74"/>
      <c r="BEM159" s="74"/>
      <c r="BEN159" s="74"/>
      <c r="BEO159" s="74"/>
      <c r="BEP159" s="74"/>
      <c r="BEQ159" s="74"/>
      <c r="BER159" s="74"/>
      <c r="BES159" s="74"/>
      <c r="BET159" s="74"/>
      <c r="BEU159" s="74"/>
      <c r="BEV159" s="74"/>
      <c r="BEW159" s="74"/>
      <c r="BEX159" s="74"/>
      <c r="BEY159" s="74"/>
      <c r="BEZ159" s="74"/>
      <c r="BFA159" s="74"/>
      <c r="BFB159" s="74"/>
      <c r="BFC159" s="74"/>
      <c r="BFD159" s="74"/>
      <c r="BFE159" s="74"/>
      <c r="BFF159" s="74"/>
      <c r="BFG159" s="74"/>
      <c r="BFH159" s="74"/>
      <c r="BFI159" s="74"/>
      <c r="BFJ159" s="74"/>
      <c r="BFK159" s="74"/>
      <c r="BFL159" s="74"/>
      <c r="BFM159" s="74"/>
      <c r="BFN159" s="74"/>
      <c r="BFO159" s="74"/>
      <c r="BFP159" s="74"/>
      <c r="BFQ159" s="74"/>
      <c r="BFR159" s="74"/>
      <c r="BFS159" s="74"/>
      <c r="BFT159" s="74"/>
      <c r="BFU159" s="74"/>
      <c r="BFV159" s="74"/>
      <c r="BFW159" s="74"/>
      <c r="BFX159" s="74"/>
      <c r="BFY159" s="74"/>
      <c r="BFZ159" s="74"/>
      <c r="BGA159" s="74"/>
      <c r="BGB159" s="74"/>
      <c r="BGC159" s="74"/>
      <c r="BGD159" s="74"/>
      <c r="BGE159" s="74"/>
      <c r="BGF159" s="74"/>
      <c r="BGG159" s="74"/>
      <c r="BGH159" s="74"/>
      <c r="BGI159" s="74"/>
      <c r="BGJ159" s="74"/>
      <c r="BGK159" s="74"/>
      <c r="BGL159" s="74"/>
      <c r="BGM159" s="74"/>
      <c r="BGN159" s="74"/>
      <c r="BGO159" s="74"/>
      <c r="BGP159" s="74"/>
      <c r="BGQ159" s="74"/>
      <c r="BGR159" s="74"/>
      <c r="BGS159" s="74"/>
      <c r="BGT159" s="74"/>
    </row>
    <row r="160" spans="1:1554" s="7" customFormat="1" ht="22.5" customHeight="1" x14ac:dyDescent="0.4">
      <c r="A160" s="704"/>
      <c r="B160" s="705"/>
      <c r="C160" s="402"/>
      <c r="D160" s="403"/>
      <c r="E160" s="407"/>
      <c r="F160" s="408"/>
      <c r="G160" s="408"/>
      <c r="H160" s="408"/>
      <c r="I160" s="408"/>
      <c r="J160" s="408"/>
      <c r="K160" s="408"/>
      <c r="L160" s="408"/>
      <c r="M160" s="409"/>
      <c r="N160" s="404" t="s">
        <v>193</v>
      </c>
      <c r="O160" s="405"/>
      <c r="P160" s="405"/>
      <c r="Q160" s="405"/>
      <c r="R160" s="405"/>
      <c r="S160" s="405"/>
      <c r="T160" s="405"/>
      <c r="U160" s="406"/>
      <c r="V160" s="647" t="s">
        <v>96</v>
      </c>
      <c r="W160" s="648"/>
      <c r="X160" s="648"/>
      <c r="Y160" s="648"/>
      <c r="Z160" s="648"/>
      <c r="AA160" s="648"/>
      <c r="AB160" s="649"/>
      <c r="AC160" s="410"/>
      <c r="AD160" s="411"/>
      <c r="AE160" s="412"/>
      <c r="AF160" s="410"/>
      <c r="AG160" s="411"/>
      <c r="AH160" s="412"/>
      <c r="AI160" s="650">
        <v>1</v>
      </c>
      <c r="AJ160" s="651"/>
      <c r="AK160" s="652"/>
      <c r="AL160" s="710"/>
      <c r="AM160" s="711"/>
      <c r="AN160" s="711"/>
      <c r="AO160" s="711"/>
      <c r="AP160" s="711"/>
      <c r="AQ160" s="711"/>
      <c r="AR160" s="711"/>
      <c r="AS160" s="712"/>
      <c r="AT160" s="8"/>
      <c r="AU160" s="353" t="str">
        <f>IF(SUM(AC160:AK161)=1,"","書類を準備後、該当項目に１を記入してください")</f>
        <v/>
      </c>
      <c r="AV160" s="636"/>
      <c r="AW160" s="636"/>
      <c r="AX160" s="636"/>
      <c r="AY160" s="636"/>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c r="CA160" s="8"/>
      <c r="CB160" s="8"/>
      <c r="CC160" s="8"/>
      <c r="CD160" s="8"/>
      <c r="CE160" s="8"/>
      <c r="CF160" s="8"/>
      <c r="CG160" s="8"/>
      <c r="CH160" s="8"/>
      <c r="CI160" s="8"/>
      <c r="CJ160" s="8"/>
      <c r="CK160" s="8"/>
      <c r="CL160" s="8"/>
      <c r="CM160" s="8"/>
      <c r="CN160" s="8"/>
      <c r="CO160" s="8"/>
      <c r="CP160" s="8"/>
      <c r="CQ160" s="8"/>
      <c r="CR160" s="8"/>
      <c r="CS160" s="8"/>
      <c r="CT160" s="8"/>
      <c r="CU160" s="8"/>
      <c r="CV160" s="8"/>
      <c r="CW160" s="8"/>
      <c r="CX160" s="8"/>
      <c r="CY160" s="8"/>
      <c r="CZ160" s="8"/>
      <c r="DA160" s="8"/>
      <c r="DB160" s="8"/>
      <c r="DC160" s="8"/>
      <c r="DD160" s="8"/>
      <c r="DE160" s="8"/>
      <c r="DF160" s="8"/>
      <c r="DG160" s="8"/>
      <c r="DH160" s="8"/>
      <c r="DI160" s="8"/>
      <c r="DJ160" s="8"/>
      <c r="DK160" s="8"/>
      <c r="DL160" s="8"/>
      <c r="DM160" s="8"/>
      <c r="DN160" s="8"/>
      <c r="DO160" s="8"/>
      <c r="DP160" s="8"/>
      <c r="DQ160" s="8"/>
      <c r="DR160" s="8"/>
      <c r="DS160" s="8"/>
      <c r="DT160" s="8"/>
      <c r="DU160" s="8"/>
      <c r="DV160" s="8"/>
      <c r="DW160" s="8"/>
      <c r="DX160" s="8"/>
      <c r="DY160" s="8"/>
      <c r="DZ160" s="8"/>
      <c r="EA160" s="8"/>
      <c r="EB160" s="8"/>
      <c r="EC160" s="8"/>
      <c r="ED160" s="8"/>
      <c r="EE160" s="8"/>
      <c r="EF160" s="8"/>
      <c r="EG160" s="8"/>
      <c r="EH160" s="8"/>
      <c r="EI160" s="8"/>
      <c r="EJ160" s="8"/>
      <c r="EK160" s="8"/>
      <c r="EL160" s="8"/>
      <c r="EM160" s="8"/>
      <c r="EN160" s="8"/>
      <c r="EO160" s="8"/>
      <c r="EP160" s="8"/>
      <c r="EQ160" s="8"/>
      <c r="ER160" s="8"/>
      <c r="ES160" s="8"/>
      <c r="ET160" s="8"/>
      <c r="EU160" s="8"/>
      <c r="EV160" s="8"/>
      <c r="EW160" s="8"/>
      <c r="EX160" s="8"/>
      <c r="EY160" s="8"/>
      <c r="EZ160" s="8"/>
      <c r="FA160" s="8"/>
      <c r="FB160" s="8"/>
      <c r="FC160" s="8"/>
      <c r="FD160" s="8"/>
      <c r="FE160" s="8"/>
      <c r="FF160" s="8"/>
      <c r="FG160" s="8"/>
      <c r="FH160" s="8"/>
      <c r="FI160" s="8"/>
      <c r="FJ160" s="8"/>
      <c r="FK160" s="8"/>
      <c r="FL160" s="8"/>
      <c r="FM160" s="8"/>
      <c r="FN160" s="8"/>
      <c r="FO160" s="8"/>
      <c r="FP160" s="8"/>
      <c r="FQ160" s="8"/>
      <c r="FR160" s="8"/>
      <c r="FS160" s="8"/>
      <c r="FT160" s="8"/>
      <c r="FU160" s="8"/>
      <c r="FV160" s="8"/>
      <c r="FW160" s="8"/>
      <c r="FX160" s="8"/>
      <c r="FY160" s="8"/>
      <c r="FZ160" s="8"/>
      <c r="GA160" s="8"/>
      <c r="GB160" s="8"/>
      <c r="GC160" s="8"/>
      <c r="GD160" s="8"/>
      <c r="GE160" s="8"/>
      <c r="GF160" s="8"/>
      <c r="GG160" s="8"/>
      <c r="GH160" s="8"/>
      <c r="GI160" s="8"/>
      <c r="GJ160" s="8"/>
      <c r="GK160" s="8"/>
      <c r="GL160" s="8"/>
      <c r="GM160" s="8"/>
      <c r="GN160" s="8"/>
      <c r="GO160" s="8"/>
      <c r="GP160" s="8"/>
      <c r="GQ160" s="8"/>
      <c r="GR160" s="8"/>
      <c r="GS160" s="8"/>
      <c r="GT160" s="8"/>
      <c r="GU160" s="8"/>
      <c r="GV160" s="8"/>
      <c r="GW160" s="8"/>
      <c r="GX160" s="8"/>
      <c r="GY160" s="8"/>
      <c r="GZ160" s="8"/>
      <c r="HA160" s="8"/>
      <c r="HB160" s="8"/>
      <c r="HC160" s="8"/>
      <c r="HD160" s="8"/>
      <c r="HE160" s="8"/>
      <c r="HF160" s="8"/>
      <c r="HG160" s="8"/>
      <c r="HH160" s="8"/>
      <c r="HI160" s="8"/>
      <c r="HJ160" s="8"/>
      <c r="HK160" s="8"/>
      <c r="HL160" s="8"/>
      <c r="HM160" s="8"/>
      <c r="HN160" s="8"/>
      <c r="HO160" s="8"/>
      <c r="HP160" s="8"/>
      <c r="HQ160" s="8"/>
      <c r="HR160" s="8"/>
      <c r="HS160" s="8"/>
      <c r="HT160" s="8"/>
      <c r="HU160" s="8"/>
      <c r="HV160" s="8"/>
      <c r="HW160" s="8"/>
      <c r="HX160" s="8"/>
      <c r="HY160" s="8"/>
      <c r="HZ160" s="8"/>
      <c r="IA160" s="8"/>
      <c r="IB160" s="8"/>
      <c r="IC160" s="8"/>
      <c r="ID160" s="8"/>
      <c r="IE160" s="8"/>
      <c r="IF160" s="8"/>
      <c r="IG160" s="8"/>
      <c r="IH160" s="8"/>
      <c r="II160" s="8"/>
      <c r="IJ160" s="8"/>
      <c r="IK160" s="8"/>
      <c r="IL160" s="8"/>
      <c r="IM160" s="8"/>
      <c r="IN160" s="8"/>
      <c r="IO160" s="8"/>
      <c r="IP160" s="8"/>
      <c r="IQ160" s="8"/>
      <c r="IR160" s="8"/>
      <c r="IS160" s="8"/>
      <c r="IT160" s="8"/>
      <c r="IU160" s="8"/>
      <c r="IV160" s="8"/>
      <c r="IW160" s="8"/>
      <c r="IX160" s="8"/>
      <c r="IY160" s="8"/>
      <c r="IZ160" s="8"/>
      <c r="JA160" s="8"/>
      <c r="JB160" s="8"/>
      <c r="JC160" s="8"/>
      <c r="JD160" s="8"/>
      <c r="JE160" s="8"/>
      <c r="JF160" s="8"/>
      <c r="JG160" s="8"/>
      <c r="JH160" s="8"/>
      <c r="JI160" s="8"/>
      <c r="JJ160" s="8"/>
      <c r="JK160" s="8"/>
      <c r="JL160" s="8"/>
      <c r="JM160" s="8"/>
      <c r="JN160" s="8"/>
      <c r="JO160" s="8"/>
      <c r="JP160" s="8"/>
      <c r="JQ160" s="8"/>
      <c r="JR160" s="8"/>
      <c r="JS160" s="8"/>
      <c r="JT160" s="8"/>
      <c r="JU160" s="8"/>
      <c r="JV160" s="8"/>
      <c r="JW160" s="8"/>
      <c r="JX160" s="8"/>
      <c r="JY160" s="8"/>
      <c r="JZ160" s="8"/>
      <c r="KA160" s="8"/>
      <c r="KB160" s="8"/>
      <c r="KC160" s="8"/>
      <c r="KD160" s="8"/>
      <c r="KE160" s="8"/>
      <c r="KF160" s="8"/>
      <c r="KG160" s="8"/>
      <c r="KH160" s="8"/>
      <c r="KI160" s="8"/>
      <c r="KJ160" s="8"/>
      <c r="KK160" s="8"/>
      <c r="KL160" s="8"/>
      <c r="KM160" s="8"/>
      <c r="KN160" s="8"/>
      <c r="KO160" s="8"/>
      <c r="KP160" s="8"/>
      <c r="KQ160" s="8"/>
      <c r="KR160" s="8"/>
      <c r="KS160" s="8"/>
      <c r="KT160" s="8"/>
      <c r="KU160" s="8"/>
      <c r="KV160" s="8"/>
      <c r="KW160" s="8"/>
      <c r="KX160" s="8"/>
      <c r="KY160" s="8"/>
      <c r="KZ160" s="8"/>
      <c r="LA160" s="8"/>
      <c r="LB160" s="8"/>
      <c r="LC160" s="8"/>
      <c r="LD160" s="8"/>
      <c r="LE160" s="8"/>
      <c r="LF160" s="8"/>
      <c r="LG160" s="8"/>
      <c r="LH160" s="8"/>
      <c r="LI160" s="8"/>
      <c r="LJ160" s="8"/>
      <c r="LK160" s="8"/>
      <c r="LL160" s="8"/>
      <c r="LM160" s="8"/>
      <c r="LN160" s="8"/>
      <c r="LO160" s="8"/>
      <c r="LP160" s="8"/>
      <c r="LQ160" s="8"/>
      <c r="LR160" s="8"/>
      <c r="LS160" s="8"/>
      <c r="LT160" s="8"/>
      <c r="LU160" s="8"/>
      <c r="LV160" s="8"/>
      <c r="LW160" s="8"/>
      <c r="LX160" s="8"/>
      <c r="LY160" s="8"/>
      <c r="LZ160" s="8"/>
      <c r="MA160" s="8"/>
      <c r="MB160" s="8"/>
      <c r="MC160" s="8"/>
      <c r="MD160" s="8"/>
      <c r="ME160" s="8"/>
      <c r="MF160" s="8"/>
      <c r="MG160" s="8"/>
      <c r="MH160" s="8"/>
      <c r="MI160" s="8"/>
      <c r="MJ160" s="8"/>
      <c r="MK160" s="8"/>
      <c r="ML160" s="8"/>
      <c r="MM160" s="8"/>
      <c r="MN160" s="8"/>
      <c r="MO160" s="8"/>
      <c r="MP160" s="8"/>
      <c r="MQ160" s="8"/>
      <c r="MR160" s="8"/>
      <c r="MS160" s="8"/>
      <c r="MT160" s="8"/>
      <c r="MU160" s="8"/>
      <c r="MV160" s="8"/>
      <c r="MW160" s="8"/>
      <c r="MX160" s="8"/>
      <c r="MY160" s="8"/>
      <c r="MZ160" s="8"/>
      <c r="NA160" s="8"/>
      <c r="NB160" s="8"/>
      <c r="NC160" s="8"/>
      <c r="ND160" s="8"/>
      <c r="NE160" s="8"/>
      <c r="NF160" s="8"/>
      <c r="NG160" s="8"/>
      <c r="NH160" s="8"/>
      <c r="NI160" s="8"/>
      <c r="NJ160" s="8"/>
      <c r="NK160" s="8"/>
      <c r="NL160" s="8"/>
      <c r="NM160" s="8"/>
      <c r="NN160" s="8"/>
      <c r="NO160" s="8"/>
      <c r="NP160" s="8"/>
      <c r="NQ160" s="8"/>
      <c r="NR160" s="8"/>
      <c r="NS160" s="8"/>
      <c r="NT160" s="8"/>
      <c r="NU160" s="8"/>
      <c r="NV160" s="8"/>
      <c r="NW160" s="8"/>
      <c r="NX160" s="8"/>
      <c r="NY160" s="8"/>
      <c r="NZ160" s="8"/>
      <c r="OA160" s="8"/>
      <c r="OB160" s="8"/>
      <c r="OC160" s="8"/>
      <c r="OD160" s="8"/>
      <c r="OE160" s="8"/>
      <c r="OF160" s="8"/>
      <c r="OG160" s="8"/>
      <c r="OH160" s="8"/>
      <c r="OI160" s="8"/>
      <c r="OJ160" s="8"/>
      <c r="OK160" s="8"/>
      <c r="OL160" s="8"/>
      <c r="OM160" s="8"/>
      <c r="ON160" s="8"/>
      <c r="OO160" s="8"/>
      <c r="OP160" s="8"/>
      <c r="OQ160" s="8"/>
      <c r="OR160" s="8"/>
      <c r="OS160" s="8"/>
      <c r="OT160" s="8"/>
      <c r="OU160" s="8"/>
      <c r="OV160" s="8"/>
      <c r="OW160" s="8"/>
      <c r="OX160" s="8"/>
      <c r="OY160" s="8"/>
      <c r="OZ160" s="8"/>
      <c r="PA160" s="8"/>
      <c r="PB160" s="8"/>
      <c r="PC160" s="8"/>
      <c r="PD160" s="8"/>
      <c r="PE160" s="8"/>
      <c r="PF160" s="8"/>
      <c r="PG160" s="8"/>
      <c r="PH160" s="8"/>
      <c r="PI160" s="8"/>
      <c r="PJ160" s="8"/>
      <c r="PK160" s="8"/>
      <c r="PL160" s="8"/>
      <c r="PM160" s="8"/>
      <c r="PN160" s="8"/>
      <c r="PO160" s="8"/>
      <c r="PP160" s="8"/>
      <c r="PQ160" s="8"/>
      <c r="PR160" s="8"/>
      <c r="PS160" s="8"/>
      <c r="PT160" s="8"/>
      <c r="PU160" s="8"/>
      <c r="PV160" s="8"/>
      <c r="PW160" s="8"/>
      <c r="PX160" s="8"/>
      <c r="PY160" s="8"/>
      <c r="PZ160" s="8"/>
      <c r="QA160" s="8"/>
      <c r="QB160" s="8"/>
      <c r="QC160" s="8"/>
      <c r="QD160" s="8"/>
      <c r="QE160" s="8"/>
      <c r="QF160" s="8"/>
      <c r="QG160" s="8"/>
      <c r="QH160" s="8"/>
      <c r="QI160" s="8"/>
      <c r="QJ160" s="8"/>
      <c r="QK160" s="8"/>
      <c r="QL160" s="8"/>
      <c r="QM160" s="8"/>
      <c r="QN160" s="8"/>
      <c r="QO160" s="8"/>
      <c r="QP160" s="8"/>
      <c r="QQ160" s="8"/>
      <c r="QR160" s="8"/>
      <c r="QS160" s="8"/>
      <c r="QT160" s="8"/>
      <c r="QU160" s="8"/>
      <c r="QV160" s="8"/>
      <c r="QW160" s="8"/>
      <c r="QX160" s="8"/>
      <c r="QY160" s="8"/>
      <c r="QZ160" s="8"/>
      <c r="RA160" s="8"/>
      <c r="RB160" s="8"/>
      <c r="RC160" s="8"/>
      <c r="RD160" s="8"/>
      <c r="RE160" s="8"/>
      <c r="RF160" s="8"/>
      <c r="RG160" s="8"/>
      <c r="RH160" s="8"/>
      <c r="RI160" s="8"/>
      <c r="RJ160" s="8"/>
      <c r="RK160" s="8"/>
      <c r="RL160" s="8"/>
      <c r="RM160" s="8"/>
      <c r="RN160" s="8"/>
      <c r="RO160" s="8"/>
      <c r="RP160" s="8"/>
      <c r="RQ160" s="8"/>
      <c r="RR160" s="8"/>
      <c r="RS160" s="8"/>
      <c r="RT160" s="8"/>
      <c r="RU160" s="8"/>
      <c r="RV160" s="8"/>
      <c r="RW160" s="8"/>
      <c r="RX160" s="8"/>
      <c r="RY160" s="8"/>
      <c r="RZ160" s="8"/>
      <c r="SA160" s="8"/>
      <c r="SB160" s="8"/>
      <c r="SC160" s="8"/>
      <c r="SD160" s="8"/>
      <c r="SE160" s="8"/>
      <c r="SF160" s="8"/>
      <c r="SG160" s="8"/>
      <c r="SH160" s="8"/>
      <c r="SI160" s="8"/>
      <c r="SJ160" s="8"/>
      <c r="SK160" s="8"/>
      <c r="SL160" s="8"/>
      <c r="SM160" s="8"/>
      <c r="SN160" s="8"/>
      <c r="SO160" s="8"/>
      <c r="SP160" s="8"/>
      <c r="SQ160" s="8"/>
      <c r="SR160" s="8"/>
      <c r="SS160" s="8"/>
      <c r="ST160" s="8"/>
      <c r="SU160" s="8"/>
      <c r="SV160" s="8"/>
      <c r="SW160" s="8"/>
      <c r="SX160" s="8"/>
      <c r="SY160" s="8"/>
      <c r="SZ160" s="8"/>
      <c r="TA160" s="8"/>
      <c r="TB160" s="8"/>
      <c r="TC160" s="8"/>
      <c r="TD160" s="8"/>
      <c r="TE160" s="8"/>
      <c r="TF160" s="8"/>
      <c r="TG160" s="8"/>
      <c r="TH160" s="8"/>
      <c r="TI160" s="8"/>
      <c r="TJ160" s="8"/>
      <c r="TK160" s="8"/>
      <c r="TL160" s="8"/>
      <c r="TM160" s="8"/>
      <c r="TN160" s="8"/>
      <c r="TO160" s="8"/>
      <c r="TP160" s="8"/>
      <c r="TQ160" s="8"/>
      <c r="TR160" s="8"/>
      <c r="TS160" s="8"/>
      <c r="TT160" s="8"/>
      <c r="TU160" s="8"/>
      <c r="TV160" s="8"/>
      <c r="TW160" s="8"/>
      <c r="TX160" s="8"/>
      <c r="TY160" s="8"/>
      <c r="TZ160" s="8"/>
      <c r="UA160" s="8"/>
      <c r="UB160" s="8"/>
      <c r="UC160" s="8"/>
      <c r="UD160" s="8"/>
      <c r="UE160" s="8"/>
      <c r="UF160" s="8"/>
      <c r="UG160" s="8"/>
      <c r="UH160" s="8"/>
      <c r="UI160" s="8"/>
      <c r="UJ160" s="8"/>
      <c r="UK160" s="8"/>
      <c r="UL160" s="8"/>
      <c r="UM160" s="8"/>
      <c r="UN160" s="8"/>
      <c r="UO160" s="8"/>
      <c r="UP160" s="8"/>
      <c r="UQ160" s="8"/>
      <c r="UR160" s="8"/>
      <c r="US160" s="8"/>
      <c r="UT160" s="8"/>
      <c r="UU160" s="8"/>
      <c r="UV160" s="8"/>
      <c r="UW160" s="8"/>
      <c r="UX160" s="8"/>
      <c r="UY160" s="8"/>
      <c r="UZ160" s="8"/>
      <c r="VA160" s="8"/>
      <c r="VB160" s="8"/>
      <c r="VC160" s="8"/>
      <c r="VD160" s="8"/>
      <c r="VE160" s="8"/>
      <c r="VF160" s="8"/>
      <c r="VG160" s="8"/>
      <c r="VH160" s="8"/>
      <c r="VI160" s="8"/>
      <c r="VJ160" s="8"/>
      <c r="VK160" s="8"/>
      <c r="VL160" s="8"/>
      <c r="VM160" s="8"/>
      <c r="VN160" s="8"/>
      <c r="VO160" s="8"/>
      <c r="VP160" s="8"/>
      <c r="VQ160" s="8"/>
      <c r="VR160" s="8"/>
      <c r="VS160" s="8"/>
      <c r="VT160" s="8"/>
      <c r="VU160" s="8"/>
      <c r="VV160" s="8"/>
      <c r="VW160" s="8"/>
      <c r="VX160" s="8"/>
      <c r="VY160" s="8"/>
      <c r="VZ160" s="8"/>
      <c r="WA160" s="8"/>
      <c r="WB160" s="8"/>
      <c r="WC160" s="8"/>
      <c r="WD160" s="8"/>
      <c r="WE160" s="8"/>
      <c r="WF160" s="8"/>
      <c r="WG160" s="8"/>
      <c r="WH160" s="8"/>
      <c r="WI160" s="8"/>
      <c r="WJ160" s="8"/>
      <c r="WK160" s="8"/>
      <c r="WL160" s="8"/>
      <c r="WM160" s="8"/>
      <c r="WN160" s="8"/>
      <c r="WO160" s="8"/>
      <c r="WP160" s="8"/>
      <c r="WQ160" s="8"/>
      <c r="WR160" s="8"/>
      <c r="WS160" s="8"/>
      <c r="WT160" s="8"/>
      <c r="WU160" s="8"/>
      <c r="WV160" s="8"/>
      <c r="WW160" s="8"/>
      <c r="WX160" s="8"/>
      <c r="WY160" s="8"/>
      <c r="WZ160" s="8"/>
      <c r="XA160" s="8"/>
      <c r="XB160" s="8"/>
      <c r="XC160" s="8"/>
      <c r="XD160" s="8"/>
      <c r="XE160" s="8"/>
      <c r="XF160" s="8"/>
      <c r="XG160" s="8"/>
      <c r="XH160" s="8"/>
      <c r="XI160" s="8"/>
      <c r="XJ160" s="8"/>
      <c r="XK160" s="8"/>
      <c r="XL160" s="8"/>
      <c r="XM160" s="8"/>
      <c r="XN160" s="8"/>
      <c r="XO160" s="8"/>
      <c r="XP160" s="8"/>
      <c r="XQ160" s="8"/>
      <c r="XR160" s="8"/>
      <c r="XS160" s="8"/>
      <c r="XT160" s="8"/>
      <c r="XU160" s="8"/>
      <c r="XV160" s="8"/>
      <c r="XW160" s="8"/>
      <c r="XX160" s="8"/>
      <c r="XY160" s="8"/>
      <c r="XZ160" s="8"/>
      <c r="YA160" s="8"/>
      <c r="YB160" s="8"/>
      <c r="YC160" s="8"/>
      <c r="YD160" s="8"/>
      <c r="YE160" s="8"/>
      <c r="YF160" s="8"/>
      <c r="YG160" s="8"/>
      <c r="YH160" s="8"/>
      <c r="YI160" s="8"/>
      <c r="YJ160" s="8"/>
      <c r="YK160" s="8"/>
      <c r="YL160" s="8"/>
      <c r="YM160" s="8"/>
      <c r="YN160" s="8"/>
      <c r="YO160" s="8"/>
      <c r="YP160" s="8"/>
      <c r="YQ160" s="8"/>
      <c r="YR160" s="8"/>
      <c r="YS160" s="8"/>
      <c r="YT160" s="8"/>
      <c r="YU160" s="8"/>
      <c r="YV160" s="8"/>
      <c r="YW160" s="8"/>
      <c r="YX160" s="8"/>
      <c r="YY160" s="8"/>
      <c r="YZ160" s="8"/>
      <c r="ZA160" s="8"/>
      <c r="ZB160" s="8"/>
      <c r="ZC160" s="8"/>
      <c r="ZD160" s="8"/>
      <c r="ZE160" s="8"/>
      <c r="ZF160" s="8"/>
      <c r="ZG160" s="8"/>
      <c r="ZH160" s="8"/>
      <c r="ZI160" s="8"/>
      <c r="ZJ160" s="8"/>
      <c r="ZK160" s="8"/>
      <c r="ZL160" s="8"/>
      <c r="ZM160" s="8"/>
      <c r="ZN160" s="8"/>
      <c r="ZO160" s="8"/>
      <c r="ZP160" s="8"/>
      <c r="ZQ160" s="8"/>
      <c r="ZR160" s="8"/>
      <c r="ZS160" s="8"/>
      <c r="ZT160" s="8"/>
      <c r="ZU160" s="8"/>
      <c r="ZV160" s="8"/>
      <c r="ZW160" s="8"/>
      <c r="ZX160" s="8"/>
      <c r="ZY160" s="8"/>
      <c r="ZZ160" s="8"/>
      <c r="AAA160" s="8"/>
      <c r="AAB160" s="8"/>
      <c r="AAC160" s="8"/>
      <c r="AAD160" s="8"/>
      <c r="AAE160" s="8"/>
      <c r="AAF160" s="8"/>
      <c r="AAG160" s="8"/>
      <c r="AAH160" s="8"/>
      <c r="AAI160" s="8"/>
      <c r="AAJ160" s="8"/>
      <c r="AAK160" s="8"/>
      <c r="AAL160" s="8"/>
      <c r="AAM160" s="8"/>
      <c r="AAN160" s="8"/>
      <c r="AAO160" s="8"/>
      <c r="AAP160" s="8"/>
      <c r="AAQ160" s="8"/>
      <c r="AAR160" s="8"/>
      <c r="AAS160" s="8"/>
      <c r="AAT160" s="8"/>
      <c r="AAU160" s="8"/>
      <c r="AAV160" s="8"/>
      <c r="AAW160" s="8"/>
      <c r="AAX160" s="8"/>
      <c r="AAY160" s="8"/>
      <c r="AAZ160" s="8"/>
      <c r="ABA160" s="8"/>
      <c r="ABB160" s="8"/>
      <c r="ABC160" s="8"/>
      <c r="ABD160" s="8"/>
      <c r="ABE160" s="8"/>
      <c r="ABF160" s="8"/>
      <c r="ABG160" s="8"/>
      <c r="ABH160" s="8"/>
      <c r="ABI160" s="8"/>
      <c r="ABJ160" s="8"/>
      <c r="ABK160" s="8"/>
      <c r="ABL160" s="8"/>
      <c r="ABM160" s="8"/>
      <c r="ABN160" s="8"/>
      <c r="ABO160" s="8"/>
      <c r="ABP160" s="8"/>
      <c r="ABQ160" s="8"/>
      <c r="ABR160" s="8"/>
      <c r="ABS160" s="8"/>
      <c r="ABT160" s="8"/>
      <c r="ABU160" s="8"/>
      <c r="ABV160" s="8"/>
      <c r="ABW160" s="8"/>
      <c r="ABX160" s="8"/>
      <c r="ABY160" s="8"/>
      <c r="ABZ160" s="8"/>
      <c r="ACA160" s="8"/>
      <c r="ACB160" s="8"/>
      <c r="ACC160" s="8"/>
      <c r="ACD160" s="8"/>
      <c r="ACE160" s="8"/>
      <c r="ACF160" s="8"/>
      <c r="ACG160" s="8"/>
      <c r="ACH160" s="8"/>
      <c r="ACI160" s="8"/>
      <c r="ACJ160" s="8"/>
      <c r="ACK160" s="8"/>
      <c r="ACL160" s="8"/>
      <c r="ACM160" s="8"/>
      <c r="ACN160" s="8"/>
      <c r="ACO160" s="8"/>
      <c r="ACP160" s="8"/>
      <c r="ACQ160" s="8"/>
      <c r="ACR160" s="8"/>
      <c r="ACS160" s="8"/>
      <c r="ACT160" s="8"/>
      <c r="ACU160" s="8"/>
      <c r="ACV160" s="8"/>
      <c r="ACW160" s="8"/>
      <c r="ACX160" s="8"/>
      <c r="ACY160" s="8"/>
      <c r="ACZ160" s="8"/>
      <c r="ADA160" s="8"/>
      <c r="ADB160" s="8"/>
      <c r="ADC160" s="8"/>
      <c r="ADD160" s="8"/>
      <c r="ADE160" s="8"/>
      <c r="ADF160" s="8"/>
      <c r="ADG160" s="8"/>
      <c r="ADH160" s="8"/>
      <c r="ADI160" s="8"/>
      <c r="ADJ160" s="8"/>
      <c r="ADK160" s="8"/>
      <c r="ADL160" s="8"/>
      <c r="ADM160" s="8"/>
      <c r="ADN160" s="8"/>
      <c r="ADO160" s="8"/>
      <c r="ADP160" s="8"/>
      <c r="ADQ160" s="8"/>
      <c r="ADR160" s="8"/>
      <c r="ADS160" s="8"/>
      <c r="ADT160" s="8"/>
      <c r="ADU160" s="8"/>
      <c r="ADV160" s="8"/>
      <c r="ADW160" s="8"/>
      <c r="ADX160" s="8"/>
      <c r="ADY160" s="8"/>
      <c r="ADZ160" s="8"/>
      <c r="AEA160" s="8"/>
      <c r="AEB160" s="8"/>
      <c r="AEC160" s="8"/>
      <c r="AED160" s="8"/>
      <c r="AEE160" s="8"/>
      <c r="AEF160" s="8"/>
      <c r="AEG160" s="8"/>
      <c r="AEH160" s="8"/>
      <c r="AEI160" s="8"/>
      <c r="AEJ160" s="8"/>
      <c r="AEK160" s="8"/>
      <c r="AEL160" s="8"/>
      <c r="AEM160" s="8"/>
      <c r="AEN160" s="8"/>
      <c r="AEO160" s="8"/>
      <c r="AEP160" s="8"/>
      <c r="AEQ160" s="8"/>
      <c r="AER160" s="8"/>
      <c r="AES160" s="8"/>
      <c r="AET160" s="8"/>
      <c r="AEU160" s="8"/>
      <c r="AEV160" s="8"/>
      <c r="AEW160" s="8"/>
      <c r="AEX160" s="8"/>
      <c r="AEY160" s="8"/>
      <c r="AEZ160" s="8"/>
      <c r="AFA160" s="8"/>
      <c r="AFB160" s="8"/>
      <c r="AFC160" s="8"/>
      <c r="AFD160" s="8"/>
      <c r="AFE160" s="8"/>
      <c r="AFF160" s="8"/>
      <c r="AFG160" s="8"/>
      <c r="AFH160" s="8"/>
      <c r="AFI160" s="8"/>
      <c r="AFJ160" s="8"/>
      <c r="AFK160" s="8"/>
      <c r="AFL160" s="8"/>
      <c r="AFM160" s="8"/>
      <c r="AFN160" s="8"/>
      <c r="AFO160" s="8"/>
      <c r="AFP160" s="8"/>
      <c r="AFQ160" s="8"/>
      <c r="AFR160" s="8"/>
      <c r="AFS160" s="8"/>
      <c r="AFT160" s="8"/>
      <c r="AFU160" s="8"/>
      <c r="AFV160" s="8"/>
      <c r="AFW160" s="8"/>
      <c r="AFX160" s="8"/>
      <c r="AFY160" s="8"/>
      <c r="AFZ160" s="8"/>
      <c r="AGA160" s="8"/>
      <c r="AGB160" s="8"/>
      <c r="AGC160" s="8"/>
      <c r="AGD160" s="8"/>
      <c r="AGE160" s="8"/>
      <c r="AGF160" s="8"/>
      <c r="AGG160" s="8"/>
      <c r="AGH160" s="8"/>
      <c r="AGI160" s="8"/>
      <c r="AGJ160" s="8"/>
      <c r="AGK160" s="8"/>
      <c r="AGL160" s="8"/>
      <c r="AGM160" s="8"/>
      <c r="AGN160" s="8"/>
      <c r="AGO160" s="8"/>
      <c r="AGP160" s="8"/>
      <c r="AGQ160" s="8"/>
      <c r="AGR160" s="8"/>
      <c r="AGS160" s="8"/>
      <c r="AGT160" s="8"/>
      <c r="AGU160" s="8"/>
      <c r="AGV160" s="8"/>
      <c r="AGW160" s="8"/>
      <c r="AGX160" s="8"/>
      <c r="AGY160" s="8"/>
      <c r="AGZ160" s="8"/>
      <c r="AHA160" s="8"/>
      <c r="AHB160" s="8"/>
      <c r="AHC160" s="8"/>
      <c r="AHD160" s="8"/>
      <c r="AHE160" s="8"/>
      <c r="AHF160" s="8"/>
      <c r="AHG160" s="8"/>
      <c r="AHH160" s="8"/>
      <c r="AHI160" s="8"/>
      <c r="AHJ160" s="8"/>
      <c r="AHK160" s="8"/>
      <c r="AHL160" s="8"/>
      <c r="AHM160" s="8"/>
      <c r="AHN160" s="8"/>
      <c r="AHO160" s="8"/>
      <c r="AHP160" s="8"/>
      <c r="AHQ160" s="8"/>
      <c r="AHR160" s="8"/>
      <c r="AHS160" s="8"/>
      <c r="AHT160" s="8"/>
      <c r="AHU160" s="8"/>
      <c r="AHV160" s="8"/>
      <c r="AHW160" s="8"/>
      <c r="AHX160" s="8"/>
      <c r="AHY160" s="8"/>
      <c r="AHZ160" s="8"/>
      <c r="AIA160" s="8"/>
      <c r="AIB160" s="8"/>
      <c r="AIC160" s="8"/>
      <c r="AID160" s="8"/>
      <c r="AIE160" s="8"/>
      <c r="AIF160" s="8"/>
      <c r="AIG160" s="8"/>
      <c r="AIH160" s="8"/>
      <c r="AII160" s="8"/>
      <c r="AIJ160" s="8"/>
      <c r="AIK160" s="8"/>
      <c r="AIL160" s="8"/>
      <c r="AIM160" s="8"/>
      <c r="AIN160" s="8"/>
      <c r="AIO160" s="8"/>
      <c r="AIP160" s="8"/>
      <c r="AIQ160" s="8"/>
      <c r="AIR160" s="8"/>
      <c r="AIS160" s="8"/>
      <c r="AIT160" s="8"/>
      <c r="AIU160" s="8"/>
      <c r="AIV160" s="8"/>
      <c r="AIW160" s="8"/>
      <c r="AIX160" s="8"/>
      <c r="AIY160" s="8"/>
      <c r="AIZ160" s="8"/>
      <c r="AJA160" s="8"/>
      <c r="AJB160" s="8"/>
      <c r="AJC160" s="8"/>
      <c r="AJD160" s="8"/>
      <c r="AJE160" s="8"/>
      <c r="AJF160" s="8"/>
      <c r="AJG160" s="8"/>
      <c r="AJH160" s="8"/>
      <c r="AJI160" s="8"/>
      <c r="AJJ160" s="8"/>
      <c r="AJK160" s="8"/>
      <c r="AJL160" s="8"/>
      <c r="AJM160" s="8"/>
      <c r="AJN160" s="8"/>
      <c r="AJO160" s="8"/>
      <c r="AJP160" s="8"/>
      <c r="AJQ160" s="8"/>
      <c r="AJR160" s="8"/>
      <c r="AJS160" s="8"/>
      <c r="AJT160" s="8"/>
      <c r="AJU160" s="8"/>
      <c r="AJV160" s="8"/>
      <c r="AJW160" s="8"/>
      <c r="AJX160" s="8"/>
      <c r="AJY160" s="8"/>
      <c r="AJZ160" s="8"/>
      <c r="AKA160" s="8"/>
      <c r="AKB160" s="8"/>
      <c r="AKC160" s="8"/>
      <c r="AKD160" s="8"/>
      <c r="AKE160" s="8"/>
      <c r="AKF160" s="8"/>
      <c r="AKG160" s="8"/>
      <c r="AKH160" s="8"/>
      <c r="AKI160" s="8"/>
      <c r="AKJ160" s="8"/>
      <c r="AKK160" s="8"/>
      <c r="AKL160" s="8"/>
      <c r="AKM160" s="8"/>
      <c r="AKN160" s="8"/>
      <c r="AKO160" s="8"/>
      <c r="AKP160" s="8"/>
      <c r="AKQ160" s="8"/>
      <c r="AKR160" s="8"/>
      <c r="AKS160" s="8"/>
      <c r="AKT160" s="8"/>
      <c r="AKU160" s="8"/>
      <c r="AKV160" s="8"/>
      <c r="AKW160" s="8"/>
      <c r="AKX160" s="8"/>
      <c r="AKY160" s="8"/>
      <c r="AKZ160" s="8"/>
      <c r="ALA160" s="8"/>
      <c r="ALB160" s="8"/>
      <c r="ALC160" s="8"/>
      <c r="ALD160" s="8"/>
      <c r="ALE160" s="8"/>
      <c r="ALF160" s="8"/>
      <c r="ALG160" s="8"/>
      <c r="ALH160" s="8"/>
      <c r="ALI160" s="8"/>
      <c r="ALJ160" s="8"/>
      <c r="ALK160" s="8"/>
      <c r="ALL160" s="8"/>
      <c r="ALM160" s="8"/>
      <c r="ALN160" s="8"/>
      <c r="ALO160" s="8"/>
      <c r="ALP160" s="8"/>
      <c r="ALQ160" s="8"/>
      <c r="ALR160" s="8"/>
      <c r="ALS160" s="8"/>
      <c r="ALT160" s="8"/>
      <c r="ALU160" s="8"/>
      <c r="ALV160" s="8"/>
      <c r="ALW160" s="8"/>
      <c r="ALX160" s="8"/>
      <c r="ALY160" s="8"/>
      <c r="ALZ160" s="8"/>
      <c r="AMA160" s="8"/>
      <c r="AMB160" s="8"/>
      <c r="AMC160" s="8"/>
      <c r="AMD160" s="8"/>
      <c r="AME160" s="8"/>
      <c r="AMF160" s="8"/>
      <c r="AMG160" s="8"/>
      <c r="AMH160" s="8"/>
      <c r="AMI160" s="8"/>
      <c r="AMJ160" s="8"/>
      <c r="AMK160" s="8"/>
      <c r="AML160" s="8"/>
      <c r="AMM160" s="8"/>
      <c r="AMN160" s="8"/>
      <c r="AMO160" s="8"/>
      <c r="AMP160" s="8"/>
      <c r="AMQ160" s="8"/>
      <c r="AMR160" s="8"/>
      <c r="AMS160" s="8"/>
      <c r="AMT160" s="8"/>
      <c r="AMU160" s="8"/>
      <c r="AMV160" s="8"/>
      <c r="AMW160" s="8"/>
      <c r="AMX160" s="8"/>
      <c r="AMY160" s="8"/>
      <c r="AMZ160" s="8"/>
      <c r="ANA160" s="8"/>
      <c r="ANB160" s="8"/>
      <c r="ANC160" s="8"/>
      <c r="AND160" s="8"/>
      <c r="ANE160" s="8"/>
      <c r="ANF160" s="8"/>
      <c r="ANG160" s="8"/>
      <c r="ANH160" s="8"/>
      <c r="ANI160" s="8"/>
      <c r="ANJ160" s="8"/>
      <c r="ANK160" s="8"/>
      <c r="ANL160" s="8"/>
      <c r="ANM160" s="8"/>
      <c r="ANN160" s="8"/>
      <c r="ANO160" s="8"/>
      <c r="ANP160" s="8"/>
      <c r="ANQ160" s="8"/>
      <c r="ANR160" s="8"/>
      <c r="ANS160" s="8"/>
      <c r="ANT160" s="8"/>
      <c r="ANU160" s="8"/>
      <c r="ANV160" s="8"/>
      <c r="ANW160" s="8"/>
      <c r="ANX160" s="8"/>
      <c r="ANY160" s="8"/>
      <c r="ANZ160" s="8"/>
      <c r="AOA160" s="8"/>
      <c r="AOB160" s="8"/>
      <c r="AOC160" s="8"/>
      <c r="AOD160" s="8"/>
      <c r="AOE160" s="8"/>
      <c r="AOF160" s="8"/>
      <c r="AOG160" s="8"/>
      <c r="AOH160" s="8"/>
      <c r="AOI160" s="8"/>
      <c r="AOJ160" s="8"/>
      <c r="AOK160" s="8"/>
      <c r="AOL160" s="8"/>
      <c r="AOM160" s="8"/>
      <c r="AON160" s="8"/>
      <c r="AOO160" s="8"/>
      <c r="AOP160" s="8"/>
      <c r="AOQ160" s="8"/>
      <c r="AOR160" s="8"/>
      <c r="AOS160" s="8"/>
      <c r="AOT160" s="8"/>
      <c r="AOU160" s="8"/>
      <c r="AOV160" s="8"/>
      <c r="AOW160" s="8"/>
      <c r="AOX160" s="8"/>
      <c r="AOY160" s="8"/>
      <c r="AOZ160" s="8"/>
      <c r="APA160" s="8"/>
      <c r="APB160" s="8"/>
      <c r="APC160" s="8"/>
      <c r="APD160" s="8"/>
      <c r="APE160" s="8"/>
      <c r="APF160" s="8"/>
      <c r="APG160" s="8"/>
      <c r="APH160" s="8"/>
      <c r="API160" s="8"/>
      <c r="APJ160" s="8"/>
      <c r="APK160" s="8"/>
      <c r="APL160" s="8"/>
      <c r="APM160" s="8"/>
      <c r="APN160" s="8"/>
      <c r="APO160" s="8"/>
      <c r="APP160" s="8"/>
      <c r="APQ160" s="8"/>
      <c r="APR160" s="8"/>
      <c r="APS160" s="8"/>
      <c r="APT160" s="8"/>
      <c r="APU160" s="8"/>
      <c r="APV160" s="8"/>
      <c r="APW160" s="8"/>
      <c r="APX160" s="8"/>
      <c r="APY160" s="8"/>
      <c r="APZ160" s="8"/>
      <c r="AQA160" s="8"/>
      <c r="AQB160" s="8"/>
      <c r="AQC160" s="8"/>
      <c r="AQD160" s="8"/>
      <c r="AQE160" s="8"/>
      <c r="AQF160" s="8"/>
      <c r="AQG160" s="8"/>
      <c r="AQH160" s="8"/>
      <c r="AQI160" s="8"/>
      <c r="AQJ160" s="8"/>
      <c r="AQK160" s="8"/>
      <c r="AQL160" s="8"/>
      <c r="AQM160" s="8"/>
      <c r="AQN160" s="8"/>
      <c r="AQO160" s="8"/>
      <c r="AQP160" s="8"/>
      <c r="AQQ160" s="8"/>
      <c r="AQR160" s="8"/>
      <c r="AQS160" s="8"/>
      <c r="AQT160" s="8"/>
      <c r="AQU160" s="8"/>
      <c r="AQV160" s="8"/>
      <c r="AQW160" s="8"/>
      <c r="AQX160" s="8"/>
      <c r="AQY160" s="8"/>
      <c r="AQZ160" s="8"/>
      <c r="ARA160" s="8"/>
      <c r="ARB160" s="8"/>
      <c r="ARC160" s="8"/>
      <c r="ARD160" s="8"/>
      <c r="ARE160" s="8"/>
      <c r="ARF160" s="8"/>
      <c r="ARG160" s="8"/>
      <c r="ARH160" s="8"/>
      <c r="ARI160" s="8"/>
      <c r="ARJ160" s="8"/>
      <c r="ARK160" s="8"/>
      <c r="ARL160" s="8"/>
      <c r="ARM160" s="8"/>
      <c r="ARN160" s="8"/>
      <c r="ARO160" s="8"/>
      <c r="ARP160" s="8"/>
      <c r="ARQ160" s="8"/>
      <c r="ARR160" s="8"/>
      <c r="ARS160" s="8"/>
      <c r="ART160" s="8"/>
      <c r="ARU160" s="8"/>
      <c r="ARV160" s="8"/>
      <c r="ARW160" s="8"/>
      <c r="ARX160" s="8"/>
      <c r="ARY160" s="8"/>
      <c r="ARZ160" s="8"/>
      <c r="ASA160" s="8"/>
      <c r="ASB160" s="8"/>
      <c r="ASC160" s="8"/>
      <c r="ASD160" s="8"/>
      <c r="ASE160" s="8"/>
      <c r="ASF160" s="8"/>
      <c r="ASG160" s="8"/>
      <c r="ASH160" s="8"/>
      <c r="ASI160" s="8"/>
      <c r="ASJ160" s="8"/>
      <c r="ASK160" s="8"/>
      <c r="ASL160" s="8"/>
      <c r="ASM160" s="8"/>
      <c r="ASN160" s="8"/>
      <c r="ASO160" s="8"/>
      <c r="ASP160" s="8"/>
      <c r="ASQ160" s="8"/>
      <c r="ASR160" s="8"/>
      <c r="ASS160" s="8"/>
      <c r="AST160" s="8"/>
      <c r="ASU160" s="8"/>
      <c r="ASV160" s="8"/>
      <c r="ASW160" s="8"/>
      <c r="ASX160" s="8"/>
      <c r="ASY160" s="8"/>
      <c r="ASZ160" s="8"/>
      <c r="ATA160" s="8"/>
      <c r="ATB160" s="8"/>
      <c r="ATC160" s="8"/>
      <c r="ATD160" s="8"/>
      <c r="ATE160" s="8"/>
      <c r="ATF160" s="8"/>
      <c r="ATG160" s="8"/>
      <c r="ATH160" s="8"/>
      <c r="ATI160" s="8"/>
      <c r="ATJ160" s="8"/>
      <c r="ATK160" s="8"/>
      <c r="ATL160" s="8"/>
      <c r="ATM160" s="8"/>
      <c r="ATN160" s="8"/>
      <c r="ATO160" s="8"/>
      <c r="ATP160" s="8"/>
      <c r="ATQ160" s="8"/>
      <c r="ATR160" s="8"/>
      <c r="ATS160" s="8"/>
      <c r="ATT160" s="8"/>
      <c r="ATU160" s="8"/>
      <c r="ATV160" s="8"/>
      <c r="ATW160" s="8"/>
      <c r="ATX160" s="8"/>
      <c r="ATY160" s="8"/>
      <c r="ATZ160" s="8"/>
      <c r="AUA160" s="8"/>
      <c r="AUB160" s="8"/>
      <c r="AUC160" s="8"/>
      <c r="AUD160" s="8"/>
      <c r="AUE160" s="8"/>
      <c r="AUF160" s="8"/>
      <c r="AUG160" s="8"/>
      <c r="AUH160" s="8"/>
      <c r="AUI160" s="8"/>
      <c r="AUJ160" s="8"/>
      <c r="AUK160" s="8"/>
      <c r="AUL160" s="8"/>
      <c r="AUM160" s="8"/>
      <c r="AUN160" s="8"/>
      <c r="AUO160" s="8"/>
      <c r="AUP160" s="8"/>
      <c r="AUQ160" s="8"/>
      <c r="AUR160" s="8"/>
      <c r="AUS160" s="8"/>
      <c r="AUT160" s="8"/>
      <c r="AUU160" s="8"/>
      <c r="AUV160" s="8"/>
      <c r="AUW160" s="8"/>
      <c r="AUX160" s="8"/>
      <c r="AUY160" s="8"/>
      <c r="AUZ160" s="8"/>
      <c r="AVA160" s="8"/>
      <c r="AVB160" s="8"/>
      <c r="AVC160" s="8"/>
      <c r="AVD160" s="8"/>
      <c r="AVE160" s="8"/>
      <c r="AVF160" s="8"/>
      <c r="AVG160" s="8"/>
      <c r="AVH160" s="8"/>
      <c r="AVI160" s="8"/>
      <c r="AVJ160" s="8"/>
      <c r="AVK160" s="8"/>
      <c r="AVL160" s="8"/>
      <c r="AVM160" s="8"/>
      <c r="AVN160" s="8"/>
      <c r="AVO160" s="8"/>
      <c r="AVP160" s="8"/>
      <c r="AVQ160" s="8"/>
      <c r="AVR160" s="8"/>
      <c r="AVS160" s="8"/>
      <c r="AVT160" s="8"/>
      <c r="AVU160" s="8"/>
      <c r="AVV160" s="8"/>
      <c r="AVW160" s="8"/>
      <c r="AVX160" s="8"/>
      <c r="AVY160" s="8"/>
      <c r="AVZ160" s="8"/>
      <c r="AWA160" s="8"/>
      <c r="AWB160" s="8"/>
      <c r="AWC160" s="8"/>
      <c r="AWD160" s="8"/>
      <c r="AWE160" s="8"/>
      <c r="AWF160" s="8"/>
      <c r="AWG160" s="8"/>
      <c r="AWH160" s="8"/>
      <c r="AWI160" s="8"/>
      <c r="AWJ160" s="8"/>
      <c r="AWK160" s="8"/>
      <c r="AWL160" s="8"/>
      <c r="AWM160" s="8"/>
      <c r="AWN160" s="8"/>
      <c r="AWO160" s="8"/>
      <c r="AWP160" s="8"/>
      <c r="AWQ160" s="8"/>
      <c r="AWR160" s="8"/>
      <c r="AWS160" s="8"/>
      <c r="AWT160" s="8"/>
      <c r="AWU160" s="8"/>
      <c r="AWV160" s="8"/>
      <c r="AWW160" s="8"/>
      <c r="AWX160" s="8"/>
      <c r="AWY160" s="8"/>
      <c r="AWZ160" s="8"/>
      <c r="AXA160" s="8"/>
      <c r="AXB160" s="8"/>
      <c r="AXC160" s="8"/>
      <c r="AXD160" s="8"/>
      <c r="AXE160" s="8"/>
      <c r="AXF160" s="8"/>
      <c r="AXG160" s="8"/>
      <c r="AXH160" s="8"/>
      <c r="AXI160" s="8"/>
      <c r="AXJ160" s="8"/>
      <c r="AXK160" s="8"/>
      <c r="AXL160" s="8"/>
      <c r="AXM160" s="8"/>
      <c r="AXN160" s="8"/>
      <c r="AXO160" s="8"/>
      <c r="AXP160" s="8"/>
      <c r="AXQ160" s="8"/>
      <c r="AXR160" s="8"/>
      <c r="AXS160" s="8"/>
      <c r="AXT160" s="8"/>
      <c r="AXU160" s="8"/>
      <c r="AXV160" s="8"/>
      <c r="AXW160" s="8"/>
      <c r="AXX160" s="8"/>
      <c r="AXY160" s="8"/>
      <c r="AXZ160" s="8"/>
      <c r="AYA160" s="8"/>
      <c r="AYB160" s="8"/>
      <c r="AYC160" s="8"/>
      <c r="AYD160" s="8"/>
      <c r="AYE160" s="8"/>
      <c r="AYF160" s="8"/>
      <c r="AYG160" s="8"/>
      <c r="AYH160" s="8"/>
      <c r="AYI160" s="8"/>
      <c r="AYJ160" s="8"/>
      <c r="AYK160" s="8"/>
      <c r="AYL160" s="8"/>
      <c r="AYM160" s="8"/>
      <c r="AYN160" s="8"/>
      <c r="AYO160" s="8"/>
      <c r="AYP160" s="8"/>
      <c r="AYQ160" s="8"/>
      <c r="AYR160" s="8"/>
      <c r="AYS160" s="8"/>
      <c r="AYT160" s="8"/>
      <c r="AYU160" s="8"/>
      <c r="AYV160" s="8"/>
      <c r="AYW160" s="8"/>
      <c r="AYX160" s="8"/>
      <c r="AYY160" s="8"/>
      <c r="AYZ160" s="8"/>
      <c r="AZA160" s="8"/>
      <c r="AZB160" s="8"/>
      <c r="AZC160" s="8"/>
      <c r="AZD160" s="8"/>
      <c r="AZE160" s="8"/>
      <c r="AZF160" s="8"/>
      <c r="AZG160" s="8"/>
      <c r="AZH160" s="8"/>
      <c r="AZI160" s="8"/>
      <c r="AZJ160" s="8"/>
      <c r="AZK160" s="8"/>
      <c r="AZL160" s="8"/>
      <c r="AZM160" s="8"/>
      <c r="AZN160" s="8"/>
      <c r="AZO160" s="8"/>
      <c r="AZP160" s="8"/>
      <c r="AZQ160" s="8"/>
      <c r="AZR160" s="8"/>
      <c r="AZS160" s="8"/>
      <c r="AZT160" s="8"/>
      <c r="AZU160" s="8"/>
      <c r="AZV160" s="8"/>
      <c r="AZW160" s="8"/>
      <c r="AZX160" s="8"/>
      <c r="AZY160" s="8"/>
      <c r="AZZ160" s="8"/>
      <c r="BAA160" s="8"/>
      <c r="BAB160" s="8"/>
      <c r="BAC160" s="8"/>
      <c r="BAD160" s="8"/>
      <c r="BAE160" s="8"/>
      <c r="BAF160" s="8"/>
      <c r="BAG160" s="8"/>
      <c r="BAH160" s="8"/>
      <c r="BAI160" s="8"/>
      <c r="BAJ160" s="8"/>
      <c r="BAK160" s="8"/>
      <c r="BAL160" s="8"/>
      <c r="BAM160" s="8"/>
      <c r="BAN160" s="8"/>
      <c r="BAO160" s="8"/>
      <c r="BAP160" s="8"/>
      <c r="BAQ160" s="8"/>
      <c r="BAR160" s="8"/>
      <c r="BAS160" s="8"/>
      <c r="BAT160" s="8"/>
      <c r="BAU160" s="8"/>
      <c r="BAV160" s="8"/>
      <c r="BAW160" s="8"/>
      <c r="BAX160" s="8"/>
      <c r="BAY160" s="8"/>
      <c r="BAZ160" s="8"/>
      <c r="BBA160" s="8"/>
      <c r="BBB160" s="8"/>
      <c r="BBC160" s="8"/>
      <c r="BBD160" s="8"/>
      <c r="BBE160" s="8"/>
      <c r="BBF160" s="8"/>
      <c r="BBG160" s="8"/>
      <c r="BBH160" s="8"/>
      <c r="BBI160" s="8"/>
      <c r="BBJ160" s="8"/>
      <c r="BBK160" s="8"/>
      <c r="BBL160" s="8"/>
      <c r="BBM160" s="8"/>
      <c r="BBN160" s="8"/>
      <c r="BBO160" s="8"/>
      <c r="BBP160" s="8"/>
      <c r="BBQ160" s="8"/>
      <c r="BBR160" s="8"/>
      <c r="BBS160" s="8"/>
      <c r="BBT160" s="8"/>
      <c r="BBU160" s="8"/>
      <c r="BBV160" s="8"/>
      <c r="BBW160" s="8"/>
      <c r="BBX160" s="8"/>
      <c r="BBY160" s="8"/>
      <c r="BBZ160" s="8"/>
      <c r="BCA160" s="8"/>
      <c r="BCB160" s="8"/>
      <c r="BCC160" s="8"/>
      <c r="BCD160" s="8"/>
      <c r="BCE160" s="8"/>
      <c r="BCF160" s="8"/>
      <c r="BCG160" s="8"/>
      <c r="BCH160" s="8"/>
      <c r="BCI160" s="8"/>
      <c r="BCJ160" s="8"/>
      <c r="BCK160" s="8"/>
      <c r="BCL160" s="8"/>
      <c r="BCM160" s="8"/>
      <c r="BCN160" s="8"/>
      <c r="BCO160" s="8"/>
      <c r="BCP160" s="8"/>
      <c r="BCQ160" s="8"/>
      <c r="BCR160" s="8"/>
      <c r="BCS160" s="8"/>
      <c r="BCT160" s="8"/>
      <c r="BCU160" s="8"/>
      <c r="BCV160" s="8"/>
      <c r="BCW160" s="8"/>
      <c r="BCX160" s="8"/>
      <c r="BCY160" s="8"/>
      <c r="BCZ160" s="8"/>
      <c r="BDA160" s="8"/>
      <c r="BDB160" s="8"/>
      <c r="BDC160" s="8"/>
      <c r="BDD160" s="8"/>
      <c r="BDE160" s="8"/>
      <c r="BDF160" s="8"/>
      <c r="BDG160" s="8"/>
      <c r="BDH160" s="8"/>
      <c r="BDI160" s="8"/>
      <c r="BDJ160" s="8"/>
      <c r="BDK160" s="8"/>
      <c r="BDL160" s="8"/>
      <c r="BDM160" s="8"/>
      <c r="BDN160" s="8"/>
      <c r="BDO160" s="8"/>
      <c r="BDP160" s="8"/>
      <c r="BDQ160" s="8"/>
      <c r="BDR160" s="8"/>
      <c r="BDS160" s="8"/>
      <c r="BDT160" s="8"/>
      <c r="BDU160" s="8"/>
      <c r="BDV160" s="8"/>
      <c r="BDW160" s="8"/>
      <c r="BDX160" s="8"/>
      <c r="BDY160" s="8"/>
      <c r="BDZ160" s="8"/>
      <c r="BEA160" s="8"/>
      <c r="BEB160" s="8"/>
      <c r="BEC160" s="8"/>
      <c r="BED160" s="8"/>
      <c r="BEE160" s="8"/>
      <c r="BEF160" s="8"/>
      <c r="BEG160" s="8"/>
      <c r="BEH160" s="8"/>
      <c r="BEI160" s="8"/>
      <c r="BEJ160" s="8"/>
      <c r="BEK160" s="8"/>
      <c r="BEL160" s="8"/>
      <c r="BEM160" s="8"/>
      <c r="BEN160" s="8"/>
      <c r="BEO160" s="8"/>
      <c r="BEP160" s="8"/>
      <c r="BEQ160" s="8"/>
      <c r="BER160" s="8"/>
      <c r="BES160" s="8"/>
      <c r="BET160" s="8"/>
      <c r="BEU160" s="8"/>
      <c r="BEV160" s="8"/>
      <c r="BEW160" s="8"/>
      <c r="BEX160" s="8"/>
      <c r="BEY160" s="8"/>
      <c r="BEZ160" s="8"/>
      <c r="BFA160" s="8"/>
      <c r="BFB160" s="8"/>
      <c r="BFC160" s="8"/>
      <c r="BFD160" s="8"/>
      <c r="BFE160" s="8"/>
      <c r="BFF160" s="8"/>
      <c r="BFG160" s="8"/>
      <c r="BFH160" s="8"/>
      <c r="BFI160" s="8"/>
      <c r="BFJ160" s="8"/>
      <c r="BFK160" s="8"/>
      <c r="BFL160" s="8"/>
      <c r="BFM160" s="8"/>
      <c r="BFN160" s="8"/>
      <c r="BFO160" s="8"/>
      <c r="BFP160" s="8"/>
      <c r="BFQ160" s="8"/>
      <c r="BFR160" s="8"/>
      <c r="BFS160" s="8"/>
      <c r="BFT160" s="8"/>
      <c r="BFU160" s="8"/>
      <c r="BFV160" s="8"/>
      <c r="BFW160" s="8"/>
      <c r="BFX160" s="8"/>
      <c r="BFY160" s="8"/>
      <c r="BFZ160" s="8"/>
      <c r="BGA160" s="8"/>
      <c r="BGB160" s="8"/>
      <c r="BGC160" s="8"/>
      <c r="BGD160" s="8"/>
      <c r="BGE160" s="8"/>
      <c r="BGF160" s="8"/>
      <c r="BGG160" s="8"/>
      <c r="BGH160" s="8"/>
      <c r="BGI160" s="8"/>
      <c r="BGJ160" s="8"/>
      <c r="BGK160" s="8"/>
      <c r="BGL160" s="8"/>
      <c r="BGM160" s="8"/>
      <c r="BGN160" s="8"/>
      <c r="BGO160" s="8"/>
      <c r="BGP160" s="8"/>
      <c r="BGQ160" s="8"/>
      <c r="BGR160" s="8"/>
      <c r="BGS160" s="8"/>
      <c r="BGT160" s="8"/>
    </row>
    <row r="161" spans="1:1554" s="6" customFormat="1" ht="22.5" customHeight="1" x14ac:dyDescent="0.4">
      <c r="A161" s="704"/>
      <c r="B161" s="705"/>
      <c r="C161" s="380"/>
      <c r="D161" s="381"/>
      <c r="E161" s="385"/>
      <c r="F161" s="386"/>
      <c r="G161" s="386"/>
      <c r="H161" s="386"/>
      <c r="I161" s="386"/>
      <c r="J161" s="386"/>
      <c r="K161" s="386"/>
      <c r="L161" s="386"/>
      <c r="M161" s="387"/>
      <c r="N161" s="385"/>
      <c r="O161" s="386"/>
      <c r="P161" s="386"/>
      <c r="Q161" s="386"/>
      <c r="R161" s="386"/>
      <c r="S161" s="386"/>
      <c r="T161" s="386"/>
      <c r="U161" s="387"/>
      <c r="V161" s="391"/>
      <c r="W161" s="392"/>
      <c r="X161" s="392"/>
      <c r="Y161" s="392"/>
      <c r="Z161" s="392"/>
      <c r="AA161" s="392"/>
      <c r="AB161" s="393"/>
      <c r="AC161" s="397"/>
      <c r="AD161" s="398"/>
      <c r="AE161" s="399"/>
      <c r="AF161" s="397"/>
      <c r="AG161" s="398"/>
      <c r="AH161" s="399"/>
      <c r="AI161" s="627"/>
      <c r="AJ161" s="628"/>
      <c r="AK161" s="629"/>
      <c r="AL161" s="710"/>
      <c r="AM161" s="711"/>
      <c r="AN161" s="711"/>
      <c r="AO161" s="711"/>
      <c r="AP161" s="711"/>
      <c r="AQ161" s="711"/>
      <c r="AR161" s="711"/>
      <c r="AS161" s="712"/>
      <c r="AT161" s="74"/>
      <c r="AU161" s="636"/>
      <c r="AV161" s="636"/>
      <c r="AW161" s="636"/>
      <c r="AX161" s="636"/>
      <c r="AY161" s="636"/>
      <c r="AZ161" s="74"/>
      <c r="BA161" s="74"/>
      <c r="BB161" s="74"/>
      <c r="BC161" s="74"/>
      <c r="BD161" s="74"/>
      <c r="BE161" s="74"/>
      <c r="BF161" s="74"/>
      <c r="BG161" s="74"/>
      <c r="BH161" s="74"/>
      <c r="BI161" s="74"/>
      <c r="BJ161" s="74"/>
      <c r="BK161" s="74"/>
      <c r="BL161" s="74"/>
      <c r="BM161" s="74"/>
      <c r="BN161" s="74"/>
      <c r="BO161" s="74"/>
      <c r="BP161" s="74"/>
      <c r="BQ161" s="74"/>
      <c r="BR161" s="74"/>
      <c r="BS161" s="74"/>
      <c r="BT161" s="74"/>
      <c r="BU161" s="74"/>
      <c r="BV161" s="74"/>
      <c r="BW161" s="74"/>
      <c r="BX161" s="74"/>
      <c r="BY161" s="74"/>
      <c r="BZ161" s="74"/>
      <c r="CA161" s="74"/>
      <c r="CB161" s="74"/>
      <c r="CC161" s="74"/>
      <c r="CD161" s="74"/>
      <c r="CE161" s="74"/>
      <c r="CF161" s="74"/>
      <c r="CG161" s="74"/>
      <c r="CH161" s="74"/>
      <c r="CI161" s="74"/>
      <c r="CJ161" s="74"/>
      <c r="CK161" s="74"/>
      <c r="CL161" s="74"/>
      <c r="CM161" s="74"/>
      <c r="CN161" s="74"/>
      <c r="CO161" s="74"/>
      <c r="CP161" s="74"/>
      <c r="CQ161" s="74"/>
      <c r="CR161" s="74"/>
      <c r="CS161" s="74"/>
      <c r="CT161" s="74"/>
      <c r="CU161" s="74"/>
      <c r="CV161" s="74"/>
      <c r="CW161" s="74"/>
      <c r="CX161" s="74"/>
      <c r="CY161" s="74"/>
      <c r="CZ161" s="74"/>
      <c r="DA161" s="74"/>
      <c r="DB161" s="74"/>
      <c r="DC161" s="74"/>
      <c r="DD161" s="74"/>
      <c r="DE161" s="74"/>
      <c r="DF161" s="74"/>
      <c r="DG161" s="74"/>
      <c r="DH161" s="74"/>
      <c r="DI161" s="74"/>
      <c r="DJ161" s="74"/>
      <c r="DK161" s="74"/>
      <c r="DL161" s="74"/>
      <c r="DM161" s="74"/>
      <c r="DN161" s="74"/>
      <c r="DO161" s="74"/>
      <c r="DP161" s="74"/>
      <c r="DQ161" s="74"/>
      <c r="DR161" s="74"/>
      <c r="DS161" s="74"/>
      <c r="DT161" s="74"/>
      <c r="DU161" s="74"/>
      <c r="DV161" s="74"/>
      <c r="DW161" s="74"/>
      <c r="DX161" s="74"/>
      <c r="DY161" s="74"/>
      <c r="DZ161" s="74"/>
      <c r="EA161" s="74"/>
      <c r="EB161" s="74"/>
      <c r="EC161" s="74"/>
      <c r="ED161" s="74"/>
      <c r="EE161" s="74"/>
      <c r="EF161" s="74"/>
      <c r="EG161" s="74"/>
      <c r="EH161" s="74"/>
      <c r="EI161" s="74"/>
      <c r="EJ161" s="74"/>
      <c r="EK161" s="74"/>
      <c r="EL161" s="74"/>
      <c r="EM161" s="74"/>
      <c r="EN161" s="74"/>
      <c r="EO161" s="74"/>
      <c r="EP161" s="74"/>
      <c r="EQ161" s="74"/>
      <c r="ER161" s="74"/>
      <c r="ES161" s="74"/>
      <c r="ET161" s="74"/>
      <c r="EU161" s="74"/>
      <c r="EV161" s="74"/>
      <c r="EW161" s="74"/>
      <c r="EX161" s="74"/>
      <c r="EY161" s="74"/>
      <c r="EZ161" s="74"/>
      <c r="FA161" s="74"/>
      <c r="FB161" s="74"/>
      <c r="FC161" s="74"/>
      <c r="FD161" s="74"/>
      <c r="FE161" s="74"/>
      <c r="FF161" s="74"/>
      <c r="FG161" s="74"/>
      <c r="FH161" s="74"/>
      <c r="FI161" s="74"/>
      <c r="FJ161" s="74"/>
      <c r="FK161" s="74"/>
      <c r="FL161" s="74"/>
      <c r="FM161" s="74"/>
      <c r="FN161" s="74"/>
      <c r="FO161" s="74"/>
      <c r="FP161" s="74"/>
      <c r="FQ161" s="74"/>
      <c r="FR161" s="74"/>
      <c r="FS161" s="74"/>
      <c r="FT161" s="74"/>
      <c r="FU161" s="74"/>
      <c r="FV161" s="74"/>
      <c r="FW161" s="74"/>
      <c r="FX161" s="74"/>
      <c r="FY161" s="74"/>
      <c r="FZ161" s="74"/>
      <c r="GA161" s="74"/>
      <c r="GB161" s="74"/>
      <c r="GC161" s="74"/>
      <c r="GD161" s="74"/>
      <c r="GE161" s="74"/>
      <c r="GF161" s="74"/>
      <c r="GG161" s="74"/>
      <c r="GH161" s="74"/>
      <c r="GI161" s="74"/>
      <c r="GJ161" s="74"/>
      <c r="GK161" s="74"/>
      <c r="GL161" s="74"/>
      <c r="GM161" s="74"/>
      <c r="GN161" s="74"/>
      <c r="GO161" s="74"/>
      <c r="GP161" s="74"/>
      <c r="GQ161" s="74"/>
      <c r="GR161" s="74"/>
      <c r="GS161" s="74"/>
      <c r="GT161" s="74"/>
      <c r="GU161" s="74"/>
      <c r="GV161" s="74"/>
      <c r="GW161" s="74"/>
      <c r="GX161" s="74"/>
      <c r="GY161" s="74"/>
      <c r="GZ161" s="74"/>
      <c r="HA161" s="74"/>
      <c r="HB161" s="74"/>
      <c r="HC161" s="74"/>
      <c r="HD161" s="74"/>
      <c r="HE161" s="74"/>
      <c r="HF161" s="74"/>
      <c r="HG161" s="74"/>
      <c r="HH161" s="74"/>
      <c r="HI161" s="74"/>
      <c r="HJ161" s="74"/>
      <c r="HK161" s="74"/>
      <c r="HL161" s="74"/>
      <c r="HM161" s="74"/>
      <c r="HN161" s="74"/>
      <c r="HO161" s="74"/>
      <c r="HP161" s="74"/>
      <c r="HQ161" s="74"/>
      <c r="HR161" s="74"/>
      <c r="HS161" s="74"/>
      <c r="HT161" s="74"/>
      <c r="HU161" s="74"/>
      <c r="HV161" s="74"/>
      <c r="HW161" s="74"/>
      <c r="HX161" s="74"/>
      <c r="HY161" s="74"/>
      <c r="HZ161" s="74"/>
      <c r="IA161" s="74"/>
      <c r="IB161" s="74"/>
      <c r="IC161" s="74"/>
      <c r="ID161" s="74"/>
      <c r="IE161" s="74"/>
      <c r="IF161" s="74"/>
      <c r="IG161" s="74"/>
      <c r="IH161" s="74"/>
      <c r="II161" s="74"/>
      <c r="IJ161" s="74"/>
      <c r="IK161" s="74"/>
      <c r="IL161" s="74"/>
      <c r="IM161" s="74"/>
      <c r="IN161" s="74"/>
      <c r="IO161" s="74"/>
      <c r="IP161" s="74"/>
      <c r="IQ161" s="74"/>
      <c r="IR161" s="74"/>
      <c r="IS161" s="74"/>
      <c r="IT161" s="74"/>
      <c r="IU161" s="74"/>
      <c r="IV161" s="74"/>
      <c r="IW161" s="74"/>
      <c r="IX161" s="74"/>
      <c r="IY161" s="74"/>
      <c r="IZ161" s="74"/>
      <c r="JA161" s="74"/>
      <c r="JB161" s="74"/>
      <c r="JC161" s="74"/>
      <c r="JD161" s="74"/>
      <c r="JE161" s="74"/>
      <c r="JF161" s="74"/>
      <c r="JG161" s="74"/>
      <c r="JH161" s="74"/>
      <c r="JI161" s="74"/>
      <c r="JJ161" s="74"/>
      <c r="JK161" s="74"/>
      <c r="JL161" s="74"/>
      <c r="JM161" s="74"/>
      <c r="JN161" s="74"/>
      <c r="JO161" s="74"/>
      <c r="JP161" s="74"/>
      <c r="JQ161" s="74"/>
      <c r="JR161" s="74"/>
      <c r="JS161" s="74"/>
      <c r="JT161" s="74"/>
      <c r="JU161" s="74"/>
      <c r="JV161" s="74"/>
      <c r="JW161" s="74"/>
      <c r="JX161" s="74"/>
      <c r="JY161" s="74"/>
      <c r="JZ161" s="74"/>
      <c r="KA161" s="74"/>
      <c r="KB161" s="74"/>
      <c r="KC161" s="74"/>
      <c r="KD161" s="74"/>
      <c r="KE161" s="74"/>
      <c r="KF161" s="74"/>
      <c r="KG161" s="74"/>
      <c r="KH161" s="74"/>
      <c r="KI161" s="74"/>
      <c r="KJ161" s="74"/>
      <c r="KK161" s="74"/>
      <c r="KL161" s="74"/>
      <c r="KM161" s="74"/>
      <c r="KN161" s="74"/>
      <c r="KO161" s="74"/>
      <c r="KP161" s="74"/>
      <c r="KQ161" s="74"/>
      <c r="KR161" s="74"/>
      <c r="KS161" s="74"/>
      <c r="KT161" s="74"/>
      <c r="KU161" s="74"/>
      <c r="KV161" s="74"/>
      <c r="KW161" s="74"/>
      <c r="KX161" s="74"/>
      <c r="KY161" s="74"/>
      <c r="KZ161" s="74"/>
      <c r="LA161" s="74"/>
      <c r="LB161" s="74"/>
      <c r="LC161" s="74"/>
      <c r="LD161" s="74"/>
      <c r="LE161" s="74"/>
      <c r="LF161" s="74"/>
      <c r="LG161" s="74"/>
      <c r="LH161" s="74"/>
      <c r="LI161" s="74"/>
      <c r="LJ161" s="74"/>
      <c r="LK161" s="74"/>
      <c r="LL161" s="74"/>
      <c r="LM161" s="74"/>
      <c r="LN161" s="74"/>
      <c r="LO161" s="74"/>
      <c r="LP161" s="74"/>
      <c r="LQ161" s="74"/>
      <c r="LR161" s="74"/>
      <c r="LS161" s="74"/>
      <c r="LT161" s="74"/>
      <c r="LU161" s="74"/>
      <c r="LV161" s="74"/>
      <c r="LW161" s="74"/>
      <c r="LX161" s="74"/>
      <c r="LY161" s="74"/>
      <c r="LZ161" s="74"/>
      <c r="MA161" s="74"/>
      <c r="MB161" s="74"/>
      <c r="MC161" s="74"/>
      <c r="MD161" s="74"/>
      <c r="ME161" s="74"/>
      <c r="MF161" s="74"/>
      <c r="MG161" s="74"/>
      <c r="MH161" s="74"/>
      <c r="MI161" s="74"/>
      <c r="MJ161" s="74"/>
      <c r="MK161" s="74"/>
      <c r="ML161" s="74"/>
      <c r="MM161" s="74"/>
      <c r="MN161" s="74"/>
      <c r="MO161" s="74"/>
      <c r="MP161" s="74"/>
      <c r="MQ161" s="74"/>
      <c r="MR161" s="74"/>
      <c r="MS161" s="74"/>
      <c r="MT161" s="74"/>
      <c r="MU161" s="74"/>
      <c r="MV161" s="74"/>
      <c r="MW161" s="74"/>
      <c r="MX161" s="74"/>
      <c r="MY161" s="74"/>
      <c r="MZ161" s="74"/>
      <c r="NA161" s="74"/>
      <c r="NB161" s="74"/>
      <c r="NC161" s="74"/>
      <c r="ND161" s="74"/>
      <c r="NE161" s="74"/>
      <c r="NF161" s="74"/>
      <c r="NG161" s="74"/>
      <c r="NH161" s="74"/>
      <c r="NI161" s="74"/>
      <c r="NJ161" s="74"/>
      <c r="NK161" s="74"/>
      <c r="NL161" s="74"/>
      <c r="NM161" s="74"/>
      <c r="NN161" s="74"/>
      <c r="NO161" s="74"/>
      <c r="NP161" s="74"/>
      <c r="NQ161" s="74"/>
      <c r="NR161" s="74"/>
      <c r="NS161" s="74"/>
      <c r="NT161" s="74"/>
      <c r="NU161" s="74"/>
      <c r="NV161" s="74"/>
      <c r="NW161" s="74"/>
      <c r="NX161" s="74"/>
      <c r="NY161" s="74"/>
      <c r="NZ161" s="74"/>
      <c r="OA161" s="74"/>
      <c r="OB161" s="74"/>
      <c r="OC161" s="74"/>
      <c r="OD161" s="74"/>
      <c r="OE161" s="74"/>
      <c r="OF161" s="74"/>
      <c r="OG161" s="74"/>
      <c r="OH161" s="74"/>
      <c r="OI161" s="74"/>
      <c r="OJ161" s="74"/>
      <c r="OK161" s="74"/>
      <c r="OL161" s="74"/>
      <c r="OM161" s="74"/>
      <c r="ON161" s="74"/>
      <c r="OO161" s="74"/>
      <c r="OP161" s="74"/>
      <c r="OQ161" s="74"/>
      <c r="OR161" s="74"/>
      <c r="OS161" s="74"/>
      <c r="OT161" s="74"/>
      <c r="OU161" s="74"/>
      <c r="OV161" s="74"/>
      <c r="OW161" s="74"/>
      <c r="OX161" s="74"/>
      <c r="OY161" s="74"/>
      <c r="OZ161" s="74"/>
      <c r="PA161" s="74"/>
      <c r="PB161" s="74"/>
      <c r="PC161" s="74"/>
      <c r="PD161" s="74"/>
      <c r="PE161" s="74"/>
      <c r="PF161" s="74"/>
      <c r="PG161" s="74"/>
      <c r="PH161" s="74"/>
      <c r="PI161" s="74"/>
      <c r="PJ161" s="74"/>
      <c r="PK161" s="74"/>
      <c r="PL161" s="74"/>
      <c r="PM161" s="74"/>
      <c r="PN161" s="74"/>
      <c r="PO161" s="74"/>
      <c r="PP161" s="74"/>
      <c r="PQ161" s="74"/>
      <c r="PR161" s="74"/>
      <c r="PS161" s="74"/>
      <c r="PT161" s="74"/>
      <c r="PU161" s="74"/>
      <c r="PV161" s="74"/>
      <c r="PW161" s="74"/>
      <c r="PX161" s="74"/>
      <c r="PY161" s="74"/>
      <c r="PZ161" s="74"/>
      <c r="QA161" s="74"/>
      <c r="QB161" s="74"/>
      <c r="QC161" s="74"/>
      <c r="QD161" s="74"/>
      <c r="QE161" s="74"/>
      <c r="QF161" s="74"/>
      <c r="QG161" s="74"/>
      <c r="QH161" s="74"/>
      <c r="QI161" s="74"/>
      <c r="QJ161" s="74"/>
      <c r="QK161" s="74"/>
      <c r="QL161" s="74"/>
      <c r="QM161" s="74"/>
      <c r="QN161" s="74"/>
      <c r="QO161" s="74"/>
      <c r="QP161" s="74"/>
      <c r="QQ161" s="74"/>
      <c r="QR161" s="74"/>
      <c r="QS161" s="74"/>
      <c r="QT161" s="74"/>
      <c r="QU161" s="74"/>
      <c r="QV161" s="74"/>
      <c r="QW161" s="74"/>
      <c r="QX161" s="74"/>
      <c r="QY161" s="74"/>
      <c r="QZ161" s="74"/>
      <c r="RA161" s="74"/>
      <c r="RB161" s="74"/>
      <c r="RC161" s="74"/>
      <c r="RD161" s="74"/>
      <c r="RE161" s="74"/>
      <c r="RF161" s="74"/>
      <c r="RG161" s="74"/>
      <c r="RH161" s="74"/>
      <c r="RI161" s="74"/>
      <c r="RJ161" s="74"/>
      <c r="RK161" s="74"/>
      <c r="RL161" s="74"/>
      <c r="RM161" s="74"/>
      <c r="RN161" s="74"/>
      <c r="RO161" s="74"/>
      <c r="RP161" s="74"/>
      <c r="RQ161" s="74"/>
      <c r="RR161" s="74"/>
      <c r="RS161" s="74"/>
      <c r="RT161" s="74"/>
      <c r="RU161" s="74"/>
      <c r="RV161" s="74"/>
      <c r="RW161" s="74"/>
      <c r="RX161" s="74"/>
      <c r="RY161" s="74"/>
      <c r="RZ161" s="74"/>
      <c r="SA161" s="74"/>
      <c r="SB161" s="74"/>
      <c r="SC161" s="74"/>
      <c r="SD161" s="74"/>
      <c r="SE161" s="74"/>
      <c r="SF161" s="74"/>
      <c r="SG161" s="74"/>
      <c r="SH161" s="74"/>
      <c r="SI161" s="74"/>
      <c r="SJ161" s="74"/>
      <c r="SK161" s="74"/>
      <c r="SL161" s="74"/>
      <c r="SM161" s="74"/>
      <c r="SN161" s="74"/>
      <c r="SO161" s="74"/>
      <c r="SP161" s="74"/>
      <c r="SQ161" s="74"/>
      <c r="SR161" s="74"/>
      <c r="SS161" s="74"/>
      <c r="ST161" s="74"/>
      <c r="SU161" s="74"/>
      <c r="SV161" s="74"/>
      <c r="SW161" s="74"/>
      <c r="SX161" s="74"/>
      <c r="SY161" s="74"/>
      <c r="SZ161" s="74"/>
      <c r="TA161" s="74"/>
      <c r="TB161" s="74"/>
      <c r="TC161" s="74"/>
      <c r="TD161" s="74"/>
      <c r="TE161" s="74"/>
      <c r="TF161" s="74"/>
      <c r="TG161" s="74"/>
      <c r="TH161" s="74"/>
      <c r="TI161" s="74"/>
      <c r="TJ161" s="74"/>
      <c r="TK161" s="74"/>
      <c r="TL161" s="74"/>
      <c r="TM161" s="74"/>
      <c r="TN161" s="74"/>
      <c r="TO161" s="74"/>
      <c r="TP161" s="74"/>
      <c r="TQ161" s="74"/>
      <c r="TR161" s="74"/>
      <c r="TS161" s="74"/>
      <c r="TT161" s="74"/>
      <c r="TU161" s="74"/>
      <c r="TV161" s="74"/>
      <c r="TW161" s="74"/>
      <c r="TX161" s="74"/>
      <c r="TY161" s="74"/>
      <c r="TZ161" s="74"/>
      <c r="UA161" s="74"/>
      <c r="UB161" s="74"/>
      <c r="UC161" s="74"/>
      <c r="UD161" s="74"/>
      <c r="UE161" s="74"/>
      <c r="UF161" s="74"/>
      <c r="UG161" s="74"/>
      <c r="UH161" s="74"/>
      <c r="UI161" s="74"/>
      <c r="UJ161" s="74"/>
      <c r="UK161" s="74"/>
      <c r="UL161" s="74"/>
      <c r="UM161" s="74"/>
      <c r="UN161" s="74"/>
      <c r="UO161" s="74"/>
      <c r="UP161" s="74"/>
      <c r="UQ161" s="74"/>
      <c r="UR161" s="74"/>
      <c r="US161" s="74"/>
      <c r="UT161" s="74"/>
      <c r="UU161" s="74"/>
      <c r="UV161" s="74"/>
      <c r="UW161" s="74"/>
      <c r="UX161" s="74"/>
      <c r="UY161" s="74"/>
      <c r="UZ161" s="74"/>
      <c r="VA161" s="74"/>
      <c r="VB161" s="74"/>
      <c r="VC161" s="74"/>
      <c r="VD161" s="74"/>
      <c r="VE161" s="74"/>
      <c r="VF161" s="74"/>
      <c r="VG161" s="74"/>
      <c r="VH161" s="74"/>
      <c r="VI161" s="74"/>
      <c r="VJ161" s="74"/>
      <c r="VK161" s="74"/>
      <c r="VL161" s="74"/>
      <c r="VM161" s="74"/>
      <c r="VN161" s="74"/>
      <c r="VO161" s="74"/>
      <c r="VP161" s="74"/>
      <c r="VQ161" s="74"/>
      <c r="VR161" s="74"/>
      <c r="VS161" s="74"/>
      <c r="VT161" s="74"/>
      <c r="VU161" s="74"/>
      <c r="VV161" s="74"/>
      <c r="VW161" s="74"/>
      <c r="VX161" s="74"/>
      <c r="VY161" s="74"/>
      <c r="VZ161" s="74"/>
      <c r="WA161" s="74"/>
      <c r="WB161" s="74"/>
      <c r="WC161" s="74"/>
      <c r="WD161" s="74"/>
      <c r="WE161" s="74"/>
      <c r="WF161" s="74"/>
      <c r="WG161" s="74"/>
      <c r="WH161" s="74"/>
      <c r="WI161" s="74"/>
      <c r="WJ161" s="74"/>
      <c r="WK161" s="74"/>
      <c r="WL161" s="74"/>
      <c r="WM161" s="74"/>
      <c r="WN161" s="74"/>
      <c r="WO161" s="74"/>
      <c r="WP161" s="74"/>
      <c r="WQ161" s="74"/>
      <c r="WR161" s="74"/>
      <c r="WS161" s="74"/>
      <c r="WT161" s="74"/>
      <c r="WU161" s="74"/>
      <c r="WV161" s="74"/>
      <c r="WW161" s="74"/>
      <c r="WX161" s="74"/>
      <c r="WY161" s="74"/>
      <c r="WZ161" s="74"/>
      <c r="XA161" s="74"/>
      <c r="XB161" s="74"/>
      <c r="XC161" s="74"/>
      <c r="XD161" s="74"/>
      <c r="XE161" s="74"/>
      <c r="XF161" s="74"/>
      <c r="XG161" s="74"/>
      <c r="XH161" s="74"/>
      <c r="XI161" s="74"/>
      <c r="XJ161" s="74"/>
      <c r="XK161" s="74"/>
      <c r="XL161" s="74"/>
      <c r="XM161" s="74"/>
      <c r="XN161" s="74"/>
      <c r="XO161" s="74"/>
      <c r="XP161" s="74"/>
      <c r="XQ161" s="74"/>
      <c r="XR161" s="74"/>
      <c r="XS161" s="74"/>
      <c r="XT161" s="74"/>
      <c r="XU161" s="74"/>
      <c r="XV161" s="74"/>
      <c r="XW161" s="74"/>
      <c r="XX161" s="74"/>
      <c r="XY161" s="74"/>
      <c r="XZ161" s="74"/>
      <c r="YA161" s="74"/>
      <c r="YB161" s="74"/>
      <c r="YC161" s="74"/>
      <c r="YD161" s="74"/>
      <c r="YE161" s="74"/>
      <c r="YF161" s="74"/>
      <c r="YG161" s="74"/>
      <c r="YH161" s="74"/>
      <c r="YI161" s="74"/>
      <c r="YJ161" s="74"/>
      <c r="YK161" s="74"/>
      <c r="YL161" s="74"/>
      <c r="YM161" s="74"/>
      <c r="YN161" s="74"/>
      <c r="YO161" s="74"/>
      <c r="YP161" s="74"/>
      <c r="YQ161" s="74"/>
      <c r="YR161" s="74"/>
      <c r="YS161" s="74"/>
      <c r="YT161" s="74"/>
      <c r="YU161" s="74"/>
      <c r="YV161" s="74"/>
      <c r="YW161" s="74"/>
      <c r="YX161" s="74"/>
      <c r="YY161" s="74"/>
      <c r="YZ161" s="74"/>
      <c r="ZA161" s="74"/>
      <c r="ZB161" s="74"/>
      <c r="ZC161" s="74"/>
      <c r="ZD161" s="74"/>
      <c r="ZE161" s="74"/>
      <c r="ZF161" s="74"/>
      <c r="ZG161" s="74"/>
      <c r="ZH161" s="74"/>
      <c r="ZI161" s="74"/>
      <c r="ZJ161" s="74"/>
      <c r="ZK161" s="74"/>
      <c r="ZL161" s="74"/>
      <c r="ZM161" s="74"/>
      <c r="ZN161" s="74"/>
      <c r="ZO161" s="74"/>
      <c r="ZP161" s="74"/>
      <c r="ZQ161" s="74"/>
      <c r="ZR161" s="74"/>
      <c r="ZS161" s="74"/>
      <c r="ZT161" s="74"/>
      <c r="ZU161" s="74"/>
      <c r="ZV161" s="74"/>
      <c r="ZW161" s="74"/>
      <c r="ZX161" s="74"/>
      <c r="ZY161" s="74"/>
      <c r="ZZ161" s="74"/>
      <c r="AAA161" s="74"/>
      <c r="AAB161" s="74"/>
      <c r="AAC161" s="74"/>
      <c r="AAD161" s="74"/>
      <c r="AAE161" s="74"/>
      <c r="AAF161" s="74"/>
      <c r="AAG161" s="74"/>
      <c r="AAH161" s="74"/>
      <c r="AAI161" s="74"/>
      <c r="AAJ161" s="74"/>
      <c r="AAK161" s="74"/>
      <c r="AAL161" s="74"/>
      <c r="AAM161" s="74"/>
      <c r="AAN161" s="74"/>
      <c r="AAO161" s="74"/>
      <c r="AAP161" s="74"/>
      <c r="AAQ161" s="74"/>
      <c r="AAR161" s="74"/>
      <c r="AAS161" s="74"/>
      <c r="AAT161" s="74"/>
      <c r="AAU161" s="74"/>
      <c r="AAV161" s="74"/>
      <c r="AAW161" s="74"/>
      <c r="AAX161" s="74"/>
      <c r="AAY161" s="74"/>
      <c r="AAZ161" s="74"/>
      <c r="ABA161" s="74"/>
      <c r="ABB161" s="74"/>
      <c r="ABC161" s="74"/>
      <c r="ABD161" s="74"/>
      <c r="ABE161" s="74"/>
      <c r="ABF161" s="74"/>
      <c r="ABG161" s="74"/>
      <c r="ABH161" s="74"/>
      <c r="ABI161" s="74"/>
      <c r="ABJ161" s="74"/>
      <c r="ABK161" s="74"/>
      <c r="ABL161" s="74"/>
      <c r="ABM161" s="74"/>
      <c r="ABN161" s="74"/>
      <c r="ABO161" s="74"/>
      <c r="ABP161" s="74"/>
      <c r="ABQ161" s="74"/>
      <c r="ABR161" s="74"/>
      <c r="ABS161" s="74"/>
      <c r="ABT161" s="74"/>
      <c r="ABU161" s="74"/>
      <c r="ABV161" s="74"/>
      <c r="ABW161" s="74"/>
      <c r="ABX161" s="74"/>
      <c r="ABY161" s="74"/>
      <c r="ABZ161" s="74"/>
      <c r="ACA161" s="74"/>
      <c r="ACB161" s="74"/>
      <c r="ACC161" s="74"/>
      <c r="ACD161" s="74"/>
      <c r="ACE161" s="74"/>
      <c r="ACF161" s="74"/>
      <c r="ACG161" s="74"/>
      <c r="ACH161" s="74"/>
      <c r="ACI161" s="74"/>
      <c r="ACJ161" s="74"/>
      <c r="ACK161" s="74"/>
      <c r="ACL161" s="74"/>
      <c r="ACM161" s="74"/>
      <c r="ACN161" s="74"/>
      <c r="ACO161" s="74"/>
      <c r="ACP161" s="74"/>
      <c r="ACQ161" s="74"/>
      <c r="ACR161" s="74"/>
      <c r="ACS161" s="74"/>
      <c r="ACT161" s="74"/>
      <c r="ACU161" s="74"/>
      <c r="ACV161" s="74"/>
      <c r="ACW161" s="74"/>
      <c r="ACX161" s="74"/>
      <c r="ACY161" s="74"/>
      <c r="ACZ161" s="74"/>
      <c r="ADA161" s="74"/>
      <c r="ADB161" s="74"/>
      <c r="ADC161" s="74"/>
      <c r="ADD161" s="74"/>
      <c r="ADE161" s="74"/>
      <c r="ADF161" s="74"/>
      <c r="ADG161" s="74"/>
      <c r="ADH161" s="74"/>
      <c r="ADI161" s="74"/>
      <c r="ADJ161" s="74"/>
      <c r="ADK161" s="74"/>
      <c r="ADL161" s="74"/>
      <c r="ADM161" s="74"/>
      <c r="ADN161" s="74"/>
      <c r="ADO161" s="74"/>
      <c r="ADP161" s="74"/>
      <c r="ADQ161" s="74"/>
      <c r="ADR161" s="74"/>
      <c r="ADS161" s="74"/>
      <c r="ADT161" s="74"/>
      <c r="ADU161" s="74"/>
      <c r="ADV161" s="74"/>
      <c r="ADW161" s="74"/>
      <c r="ADX161" s="74"/>
      <c r="ADY161" s="74"/>
      <c r="ADZ161" s="74"/>
      <c r="AEA161" s="74"/>
      <c r="AEB161" s="74"/>
      <c r="AEC161" s="74"/>
      <c r="AED161" s="74"/>
      <c r="AEE161" s="74"/>
      <c r="AEF161" s="74"/>
      <c r="AEG161" s="74"/>
      <c r="AEH161" s="74"/>
      <c r="AEI161" s="74"/>
      <c r="AEJ161" s="74"/>
      <c r="AEK161" s="74"/>
      <c r="AEL161" s="74"/>
      <c r="AEM161" s="74"/>
      <c r="AEN161" s="74"/>
      <c r="AEO161" s="74"/>
      <c r="AEP161" s="74"/>
      <c r="AEQ161" s="74"/>
      <c r="AER161" s="74"/>
      <c r="AES161" s="74"/>
      <c r="AET161" s="74"/>
      <c r="AEU161" s="74"/>
      <c r="AEV161" s="74"/>
      <c r="AEW161" s="74"/>
      <c r="AEX161" s="74"/>
      <c r="AEY161" s="74"/>
      <c r="AEZ161" s="74"/>
      <c r="AFA161" s="74"/>
      <c r="AFB161" s="74"/>
      <c r="AFC161" s="74"/>
      <c r="AFD161" s="74"/>
      <c r="AFE161" s="74"/>
      <c r="AFF161" s="74"/>
      <c r="AFG161" s="74"/>
      <c r="AFH161" s="74"/>
      <c r="AFI161" s="74"/>
      <c r="AFJ161" s="74"/>
      <c r="AFK161" s="74"/>
      <c r="AFL161" s="74"/>
      <c r="AFM161" s="74"/>
      <c r="AFN161" s="74"/>
      <c r="AFO161" s="74"/>
      <c r="AFP161" s="74"/>
      <c r="AFQ161" s="74"/>
      <c r="AFR161" s="74"/>
      <c r="AFS161" s="74"/>
      <c r="AFT161" s="74"/>
      <c r="AFU161" s="74"/>
      <c r="AFV161" s="74"/>
      <c r="AFW161" s="74"/>
      <c r="AFX161" s="74"/>
      <c r="AFY161" s="74"/>
      <c r="AFZ161" s="74"/>
      <c r="AGA161" s="74"/>
      <c r="AGB161" s="74"/>
      <c r="AGC161" s="74"/>
      <c r="AGD161" s="74"/>
      <c r="AGE161" s="74"/>
      <c r="AGF161" s="74"/>
      <c r="AGG161" s="74"/>
      <c r="AGH161" s="74"/>
      <c r="AGI161" s="74"/>
      <c r="AGJ161" s="74"/>
      <c r="AGK161" s="74"/>
      <c r="AGL161" s="74"/>
      <c r="AGM161" s="74"/>
      <c r="AGN161" s="74"/>
      <c r="AGO161" s="74"/>
      <c r="AGP161" s="74"/>
      <c r="AGQ161" s="74"/>
      <c r="AGR161" s="74"/>
      <c r="AGS161" s="74"/>
      <c r="AGT161" s="74"/>
      <c r="AGU161" s="74"/>
      <c r="AGV161" s="74"/>
      <c r="AGW161" s="74"/>
      <c r="AGX161" s="74"/>
      <c r="AGY161" s="74"/>
      <c r="AGZ161" s="74"/>
      <c r="AHA161" s="74"/>
      <c r="AHB161" s="74"/>
      <c r="AHC161" s="74"/>
      <c r="AHD161" s="74"/>
      <c r="AHE161" s="74"/>
      <c r="AHF161" s="74"/>
      <c r="AHG161" s="74"/>
      <c r="AHH161" s="74"/>
      <c r="AHI161" s="74"/>
      <c r="AHJ161" s="74"/>
      <c r="AHK161" s="74"/>
      <c r="AHL161" s="74"/>
      <c r="AHM161" s="74"/>
      <c r="AHN161" s="74"/>
      <c r="AHO161" s="74"/>
      <c r="AHP161" s="74"/>
      <c r="AHQ161" s="74"/>
      <c r="AHR161" s="74"/>
      <c r="AHS161" s="74"/>
      <c r="AHT161" s="74"/>
      <c r="AHU161" s="74"/>
      <c r="AHV161" s="74"/>
      <c r="AHW161" s="74"/>
      <c r="AHX161" s="74"/>
      <c r="AHY161" s="74"/>
      <c r="AHZ161" s="74"/>
      <c r="AIA161" s="74"/>
      <c r="AIB161" s="74"/>
      <c r="AIC161" s="74"/>
      <c r="AID161" s="74"/>
      <c r="AIE161" s="74"/>
      <c r="AIF161" s="74"/>
      <c r="AIG161" s="74"/>
      <c r="AIH161" s="74"/>
      <c r="AII161" s="74"/>
      <c r="AIJ161" s="74"/>
      <c r="AIK161" s="74"/>
      <c r="AIL161" s="74"/>
      <c r="AIM161" s="74"/>
      <c r="AIN161" s="74"/>
      <c r="AIO161" s="74"/>
      <c r="AIP161" s="74"/>
      <c r="AIQ161" s="74"/>
      <c r="AIR161" s="74"/>
      <c r="AIS161" s="74"/>
      <c r="AIT161" s="74"/>
      <c r="AIU161" s="74"/>
      <c r="AIV161" s="74"/>
      <c r="AIW161" s="74"/>
      <c r="AIX161" s="74"/>
      <c r="AIY161" s="74"/>
      <c r="AIZ161" s="74"/>
      <c r="AJA161" s="74"/>
      <c r="AJB161" s="74"/>
      <c r="AJC161" s="74"/>
      <c r="AJD161" s="74"/>
      <c r="AJE161" s="74"/>
      <c r="AJF161" s="74"/>
      <c r="AJG161" s="74"/>
      <c r="AJH161" s="74"/>
      <c r="AJI161" s="74"/>
      <c r="AJJ161" s="74"/>
      <c r="AJK161" s="74"/>
      <c r="AJL161" s="74"/>
      <c r="AJM161" s="74"/>
      <c r="AJN161" s="74"/>
      <c r="AJO161" s="74"/>
      <c r="AJP161" s="74"/>
      <c r="AJQ161" s="74"/>
      <c r="AJR161" s="74"/>
      <c r="AJS161" s="74"/>
      <c r="AJT161" s="74"/>
      <c r="AJU161" s="74"/>
      <c r="AJV161" s="74"/>
      <c r="AJW161" s="74"/>
      <c r="AJX161" s="74"/>
      <c r="AJY161" s="74"/>
      <c r="AJZ161" s="74"/>
      <c r="AKA161" s="74"/>
      <c r="AKB161" s="74"/>
      <c r="AKC161" s="74"/>
      <c r="AKD161" s="74"/>
      <c r="AKE161" s="74"/>
      <c r="AKF161" s="74"/>
      <c r="AKG161" s="74"/>
      <c r="AKH161" s="74"/>
      <c r="AKI161" s="74"/>
      <c r="AKJ161" s="74"/>
      <c r="AKK161" s="74"/>
      <c r="AKL161" s="74"/>
      <c r="AKM161" s="74"/>
      <c r="AKN161" s="74"/>
      <c r="AKO161" s="74"/>
      <c r="AKP161" s="74"/>
      <c r="AKQ161" s="74"/>
      <c r="AKR161" s="74"/>
      <c r="AKS161" s="74"/>
      <c r="AKT161" s="74"/>
      <c r="AKU161" s="74"/>
      <c r="AKV161" s="74"/>
      <c r="AKW161" s="74"/>
      <c r="AKX161" s="74"/>
      <c r="AKY161" s="74"/>
      <c r="AKZ161" s="74"/>
      <c r="ALA161" s="74"/>
      <c r="ALB161" s="74"/>
      <c r="ALC161" s="74"/>
      <c r="ALD161" s="74"/>
      <c r="ALE161" s="74"/>
      <c r="ALF161" s="74"/>
      <c r="ALG161" s="74"/>
      <c r="ALH161" s="74"/>
      <c r="ALI161" s="74"/>
      <c r="ALJ161" s="74"/>
      <c r="ALK161" s="74"/>
      <c r="ALL161" s="74"/>
      <c r="ALM161" s="74"/>
      <c r="ALN161" s="74"/>
      <c r="ALO161" s="74"/>
      <c r="ALP161" s="74"/>
      <c r="ALQ161" s="74"/>
      <c r="ALR161" s="74"/>
      <c r="ALS161" s="74"/>
      <c r="ALT161" s="74"/>
      <c r="ALU161" s="74"/>
      <c r="ALV161" s="74"/>
      <c r="ALW161" s="74"/>
      <c r="ALX161" s="74"/>
      <c r="ALY161" s="74"/>
      <c r="ALZ161" s="74"/>
      <c r="AMA161" s="74"/>
      <c r="AMB161" s="74"/>
      <c r="AMC161" s="74"/>
      <c r="AMD161" s="74"/>
      <c r="AME161" s="74"/>
      <c r="AMF161" s="74"/>
      <c r="AMG161" s="74"/>
      <c r="AMH161" s="74"/>
      <c r="AMI161" s="74"/>
      <c r="AMJ161" s="74"/>
      <c r="AMK161" s="74"/>
      <c r="AML161" s="74"/>
      <c r="AMM161" s="74"/>
      <c r="AMN161" s="74"/>
      <c r="AMO161" s="74"/>
      <c r="AMP161" s="74"/>
      <c r="AMQ161" s="74"/>
      <c r="AMR161" s="74"/>
      <c r="AMS161" s="74"/>
      <c r="AMT161" s="74"/>
      <c r="AMU161" s="74"/>
      <c r="AMV161" s="74"/>
      <c r="AMW161" s="74"/>
      <c r="AMX161" s="74"/>
      <c r="AMY161" s="74"/>
      <c r="AMZ161" s="74"/>
      <c r="ANA161" s="74"/>
      <c r="ANB161" s="74"/>
      <c r="ANC161" s="74"/>
      <c r="AND161" s="74"/>
      <c r="ANE161" s="74"/>
      <c r="ANF161" s="74"/>
      <c r="ANG161" s="74"/>
      <c r="ANH161" s="74"/>
      <c r="ANI161" s="74"/>
      <c r="ANJ161" s="74"/>
      <c r="ANK161" s="74"/>
      <c r="ANL161" s="74"/>
      <c r="ANM161" s="74"/>
      <c r="ANN161" s="74"/>
      <c r="ANO161" s="74"/>
      <c r="ANP161" s="74"/>
      <c r="ANQ161" s="74"/>
      <c r="ANR161" s="74"/>
      <c r="ANS161" s="74"/>
      <c r="ANT161" s="74"/>
      <c r="ANU161" s="74"/>
      <c r="ANV161" s="74"/>
      <c r="ANW161" s="74"/>
      <c r="ANX161" s="74"/>
      <c r="ANY161" s="74"/>
      <c r="ANZ161" s="74"/>
      <c r="AOA161" s="74"/>
      <c r="AOB161" s="74"/>
      <c r="AOC161" s="74"/>
      <c r="AOD161" s="74"/>
      <c r="AOE161" s="74"/>
      <c r="AOF161" s="74"/>
      <c r="AOG161" s="74"/>
      <c r="AOH161" s="74"/>
      <c r="AOI161" s="74"/>
      <c r="AOJ161" s="74"/>
      <c r="AOK161" s="74"/>
      <c r="AOL161" s="74"/>
      <c r="AOM161" s="74"/>
      <c r="AON161" s="74"/>
      <c r="AOO161" s="74"/>
      <c r="AOP161" s="74"/>
      <c r="AOQ161" s="74"/>
      <c r="AOR161" s="74"/>
      <c r="AOS161" s="74"/>
      <c r="AOT161" s="74"/>
      <c r="AOU161" s="74"/>
      <c r="AOV161" s="74"/>
      <c r="AOW161" s="74"/>
      <c r="AOX161" s="74"/>
      <c r="AOY161" s="74"/>
      <c r="AOZ161" s="74"/>
      <c r="APA161" s="74"/>
      <c r="APB161" s="74"/>
      <c r="APC161" s="74"/>
      <c r="APD161" s="74"/>
      <c r="APE161" s="74"/>
      <c r="APF161" s="74"/>
      <c r="APG161" s="74"/>
      <c r="APH161" s="74"/>
      <c r="API161" s="74"/>
      <c r="APJ161" s="74"/>
      <c r="APK161" s="74"/>
      <c r="APL161" s="74"/>
      <c r="APM161" s="74"/>
      <c r="APN161" s="74"/>
      <c r="APO161" s="74"/>
      <c r="APP161" s="74"/>
      <c r="APQ161" s="74"/>
      <c r="APR161" s="74"/>
      <c r="APS161" s="74"/>
      <c r="APT161" s="74"/>
      <c r="APU161" s="74"/>
      <c r="APV161" s="74"/>
      <c r="APW161" s="74"/>
      <c r="APX161" s="74"/>
      <c r="APY161" s="74"/>
      <c r="APZ161" s="74"/>
      <c r="AQA161" s="74"/>
      <c r="AQB161" s="74"/>
      <c r="AQC161" s="74"/>
      <c r="AQD161" s="74"/>
      <c r="AQE161" s="74"/>
      <c r="AQF161" s="74"/>
      <c r="AQG161" s="74"/>
      <c r="AQH161" s="74"/>
      <c r="AQI161" s="74"/>
      <c r="AQJ161" s="74"/>
      <c r="AQK161" s="74"/>
      <c r="AQL161" s="74"/>
      <c r="AQM161" s="74"/>
      <c r="AQN161" s="74"/>
      <c r="AQO161" s="74"/>
      <c r="AQP161" s="74"/>
      <c r="AQQ161" s="74"/>
      <c r="AQR161" s="74"/>
      <c r="AQS161" s="74"/>
      <c r="AQT161" s="74"/>
      <c r="AQU161" s="74"/>
      <c r="AQV161" s="74"/>
      <c r="AQW161" s="74"/>
      <c r="AQX161" s="74"/>
      <c r="AQY161" s="74"/>
      <c r="AQZ161" s="74"/>
      <c r="ARA161" s="74"/>
      <c r="ARB161" s="74"/>
      <c r="ARC161" s="74"/>
      <c r="ARD161" s="74"/>
      <c r="ARE161" s="74"/>
      <c r="ARF161" s="74"/>
      <c r="ARG161" s="74"/>
      <c r="ARH161" s="74"/>
      <c r="ARI161" s="74"/>
      <c r="ARJ161" s="74"/>
      <c r="ARK161" s="74"/>
      <c r="ARL161" s="74"/>
      <c r="ARM161" s="74"/>
      <c r="ARN161" s="74"/>
      <c r="ARO161" s="74"/>
      <c r="ARP161" s="74"/>
      <c r="ARQ161" s="74"/>
      <c r="ARR161" s="74"/>
      <c r="ARS161" s="74"/>
      <c r="ART161" s="74"/>
      <c r="ARU161" s="74"/>
      <c r="ARV161" s="74"/>
      <c r="ARW161" s="74"/>
      <c r="ARX161" s="74"/>
      <c r="ARY161" s="74"/>
      <c r="ARZ161" s="74"/>
      <c r="ASA161" s="74"/>
      <c r="ASB161" s="74"/>
      <c r="ASC161" s="74"/>
      <c r="ASD161" s="74"/>
      <c r="ASE161" s="74"/>
      <c r="ASF161" s="74"/>
      <c r="ASG161" s="74"/>
      <c r="ASH161" s="74"/>
      <c r="ASI161" s="74"/>
      <c r="ASJ161" s="74"/>
      <c r="ASK161" s="74"/>
      <c r="ASL161" s="74"/>
      <c r="ASM161" s="74"/>
      <c r="ASN161" s="74"/>
      <c r="ASO161" s="74"/>
      <c r="ASP161" s="74"/>
      <c r="ASQ161" s="74"/>
      <c r="ASR161" s="74"/>
      <c r="ASS161" s="74"/>
      <c r="AST161" s="74"/>
      <c r="ASU161" s="74"/>
      <c r="ASV161" s="74"/>
      <c r="ASW161" s="74"/>
      <c r="ASX161" s="74"/>
      <c r="ASY161" s="74"/>
      <c r="ASZ161" s="74"/>
      <c r="ATA161" s="74"/>
      <c r="ATB161" s="74"/>
      <c r="ATC161" s="74"/>
      <c r="ATD161" s="74"/>
      <c r="ATE161" s="74"/>
      <c r="ATF161" s="74"/>
      <c r="ATG161" s="74"/>
      <c r="ATH161" s="74"/>
      <c r="ATI161" s="74"/>
      <c r="ATJ161" s="74"/>
      <c r="ATK161" s="74"/>
      <c r="ATL161" s="74"/>
      <c r="ATM161" s="74"/>
      <c r="ATN161" s="74"/>
      <c r="ATO161" s="74"/>
      <c r="ATP161" s="74"/>
      <c r="ATQ161" s="74"/>
      <c r="ATR161" s="74"/>
      <c r="ATS161" s="74"/>
      <c r="ATT161" s="74"/>
      <c r="ATU161" s="74"/>
      <c r="ATV161" s="74"/>
      <c r="ATW161" s="74"/>
      <c r="ATX161" s="74"/>
      <c r="ATY161" s="74"/>
      <c r="ATZ161" s="74"/>
      <c r="AUA161" s="74"/>
      <c r="AUB161" s="74"/>
      <c r="AUC161" s="74"/>
      <c r="AUD161" s="74"/>
      <c r="AUE161" s="74"/>
      <c r="AUF161" s="74"/>
      <c r="AUG161" s="74"/>
      <c r="AUH161" s="74"/>
      <c r="AUI161" s="74"/>
      <c r="AUJ161" s="74"/>
      <c r="AUK161" s="74"/>
      <c r="AUL161" s="74"/>
      <c r="AUM161" s="74"/>
      <c r="AUN161" s="74"/>
      <c r="AUO161" s="74"/>
      <c r="AUP161" s="74"/>
      <c r="AUQ161" s="74"/>
      <c r="AUR161" s="74"/>
      <c r="AUS161" s="74"/>
      <c r="AUT161" s="74"/>
      <c r="AUU161" s="74"/>
      <c r="AUV161" s="74"/>
      <c r="AUW161" s="74"/>
      <c r="AUX161" s="74"/>
      <c r="AUY161" s="74"/>
      <c r="AUZ161" s="74"/>
      <c r="AVA161" s="74"/>
      <c r="AVB161" s="74"/>
      <c r="AVC161" s="74"/>
      <c r="AVD161" s="74"/>
      <c r="AVE161" s="74"/>
      <c r="AVF161" s="74"/>
      <c r="AVG161" s="74"/>
      <c r="AVH161" s="74"/>
      <c r="AVI161" s="74"/>
      <c r="AVJ161" s="74"/>
      <c r="AVK161" s="74"/>
      <c r="AVL161" s="74"/>
      <c r="AVM161" s="74"/>
      <c r="AVN161" s="74"/>
      <c r="AVO161" s="74"/>
      <c r="AVP161" s="74"/>
      <c r="AVQ161" s="74"/>
      <c r="AVR161" s="74"/>
      <c r="AVS161" s="74"/>
      <c r="AVT161" s="74"/>
      <c r="AVU161" s="74"/>
      <c r="AVV161" s="74"/>
      <c r="AVW161" s="74"/>
      <c r="AVX161" s="74"/>
      <c r="AVY161" s="74"/>
      <c r="AVZ161" s="74"/>
      <c r="AWA161" s="74"/>
      <c r="AWB161" s="74"/>
      <c r="AWC161" s="74"/>
      <c r="AWD161" s="74"/>
      <c r="AWE161" s="74"/>
      <c r="AWF161" s="74"/>
      <c r="AWG161" s="74"/>
      <c r="AWH161" s="74"/>
      <c r="AWI161" s="74"/>
      <c r="AWJ161" s="74"/>
      <c r="AWK161" s="74"/>
      <c r="AWL161" s="74"/>
      <c r="AWM161" s="74"/>
      <c r="AWN161" s="74"/>
      <c r="AWO161" s="74"/>
      <c r="AWP161" s="74"/>
      <c r="AWQ161" s="74"/>
      <c r="AWR161" s="74"/>
      <c r="AWS161" s="74"/>
      <c r="AWT161" s="74"/>
      <c r="AWU161" s="74"/>
      <c r="AWV161" s="74"/>
      <c r="AWW161" s="74"/>
      <c r="AWX161" s="74"/>
      <c r="AWY161" s="74"/>
      <c r="AWZ161" s="74"/>
      <c r="AXA161" s="74"/>
      <c r="AXB161" s="74"/>
      <c r="AXC161" s="74"/>
      <c r="AXD161" s="74"/>
      <c r="AXE161" s="74"/>
      <c r="AXF161" s="74"/>
      <c r="AXG161" s="74"/>
      <c r="AXH161" s="74"/>
      <c r="AXI161" s="74"/>
      <c r="AXJ161" s="74"/>
      <c r="AXK161" s="74"/>
      <c r="AXL161" s="74"/>
      <c r="AXM161" s="74"/>
      <c r="AXN161" s="74"/>
      <c r="AXO161" s="74"/>
      <c r="AXP161" s="74"/>
      <c r="AXQ161" s="74"/>
      <c r="AXR161" s="74"/>
      <c r="AXS161" s="74"/>
      <c r="AXT161" s="74"/>
      <c r="AXU161" s="74"/>
      <c r="AXV161" s="74"/>
      <c r="AXW161" s="74"/>
      <c r="AXX161" s="74"/>
      <c r="AXY161" s="74"/>
      <c r="AXZ161" s="74"/>
      <c r="AYA161" s="74"/>
      <c r="AYB161" s="74"/>
      <c r="AYC161" s="74"/>
      <c r="AYD161" s="74"/>
      <c r="AYE161" s="74"/>
      <c r="AYF161" s="74"/>
      <c r="AYG161" s="74"/>
      <c r="AYH161" s="74"/>
      <c r="AYI161" s="74"/>
      <c r="AYJ161" s="74"/>
      <c r="AYK161" s="74"/>
      <c r="AYL161" s="74"/>
      <c r="AYM161" s="74"/>
      <c r="AYN161" s="74"/>
      <c r="AYO161" s="74"/>
      <c r="AYP161" s="74"/>
      <c r="AYQ161" s="74"/>
      <c r="AYR161" s="74"/>
      <c r="AYS161" s="74"/>
      <c r="AYT161" s="74"/>
      <c r="AYU161" s="74"/>
      <c r="AYV161" s="74"/>
      <c r="AYW161" s="74"/>
      <c r="AYX161" s="74"/>
      <c r="AYY161" s="74"/>
      <c r="AYZ161" s="74"/>
      <c r="AZA161" s="74"/>
      <c r="AZB161" s="74"/>
      <c r="AZC161" s="74"/>
      <c r="AZD161" s="74"/>
      <c r="AZE161" s="74"/>
      <c r="AZF161" s="74"/>
      <c r="AZG161" s="74"/>
      <c r="AZH161" s="74"/>
      <c r="AZI161" s="74"/>
      <c r="AZJ161" s="74"/>
      <c r="AZK161" s="74"/>
      <c r="AZL161" s="74"/>
      <c r="AZM161" s="74"/>
      <c r="AZN161" s="74"/>
      <c r="AZO161" s="74"/>
      <c r="AZP161" s="74"/>
      <c r="AZQ161" s="74"/>
      <c r="AZR161" s="74"/>
      <c r="AZS161" s="74"/>
      <c r="AZT161" s="74"/>
      <c r="AZU161" s="74"/>
      <c r="AZV161" s="74"/>
      <c r="AZW161" s="74"/>
      <c r="AZX161" s="74"/>
      <c r="AZY161" s="74"/>
      <c r="AZZ161" s="74"/>
      <c r="BAA161" s="74"/>
      <c r="BAB161" s="74"/>
      <c r="BAC161" s="74"/>
      <c r="BAD161" s="74"/>
      <c r="BAE161" s="74"/>
      <c r="BAF161" s="74"/>
      <c r="BAG161" s="74"/>
      <c r="BAH161" s="74"/>
      <c r="BAI161" s="74"/>
      <c r="BAJ161" s="74"/>
      <c r="BAK161" s="74"/>
      <c r="BAL161" s="74"/>
      <c r="BAM161" s="74"/>
      <c r="BAN161" s="74"/>
      <c r="BAO161" s="74"/>
      <c r="BAP161" s="74"/>
      <c r="BAQ161" s="74"/>
      <c r="BAR161" s="74"/>
      <c r="BAS161" s="74"/>
      <c r="BAT161" s="74"/>
      <c r="BAU161" s="74"/>
      <c r="BAV161" s="74"/>
      <c r="BAW161" s="74"/>
      <c r="BAX161" s="74"/>
      <c r="BAY161" s="74"/>
      <c r="BAZ161" s="74"/>
      <c r="BBA161" s="74"/>
      <c r="BBB161" s="74"/>
      <c r="BBC161" s="74"/>
      <c r="BBD161" s="74"/>
      <c r="BBE161" s="74"/>
      <c r="BBF161" s="74"/>
      <c r="BBG161" s="74"/>
      <c r="BBH161" s="74"/>
      <c r="BBI161" s="74"/>
      <c r="BBJ161" s="74"/>
      <c r="BBK161" s="74"/>
      <c r="BBL161" s="74"/>
      <c r="BBM161" s="74"/>
      <c r="BBN161" s="74"/>
      <c r="BBO161" s="74"/>
      <c r="BBP161" s="74"/>
      <c r="BBQ161" s="74"/>
      <c r="BBR161" s="74"/>
      <c r="BBS161" s="74"/>
      <c r="BBT161" s="74"/>
      <c r="BBU161" s="74"/>
      <c r="BBV161" s="74"/>
      <c r="BBW161" s="74"/>
      <c r="BBX161" s="74"/>
      <c r="BBY161" s="74"/>
      <c r="BBZ161" s="74"/>
      <c r="BCA161" s="74"/>
      <c r="BCB161" s="74"/>
      <c r="BCC161" s="74"/>
      <c r="BCD161" s="74"/>
      <c r="BCE161" s="74"/>
      <c r="BCF161" s="74"/>
      <c r="BCG161" s="74"/>
      <c r="BCH161" s="74"/>
      <c r="BCI161" s="74"/>
      <c r="BCJ161" s="74"/>
      <c r="BCK161" s="74"/>
      <c r="BCL161" s="74"/>
      <c r="BCM161" s="74"/>
      <c r="BCN161" s="74"/>
      <c r="BCO161" s="74"/>
      <c r="BCP161" s="74"/>
      <c r="BCQ161" s="74"/>
      <c r="BCR161" s="74"/>
      <c r="BCS161" s="74"/>
      <c r="BCT161" s="74"/>
      <c r="BCU161" s="74"/>
      <c r="BCV161" s="74"/>
      <c r="BCW161" s="74"/>
      <c r="BCX161" s="74"/>
      <c r="BCY161" s="74"/>
      <c r="BCZ161" s="74"/>
      <c r="BDA161" s="74"/>
      <c r="BDB161" s="74"/>
      <c r="BDC161" s="74"/>
      <c r="BDD161" s="74"/>
      <c r="BDE161" s="74"/>
      <c r="BDF161" s="74"/>
      <c r="BDG161" s="74"/>
      <c r="BDH161" s="74"/>
      <c r="BDI161" s="74"/>
      <c r="BDJ161" s="74"/>
      <c r="BDK161" s="74"/>
      <c r="BDL161" s="74"/>
      <c r="BDM161" s="74"/>
      <c r="BDN161" s="74"/>
      <c r="BDO161" s="74"/>
      <c r="BDP161" s="74"/>
      <c r="BDQ161" s="74"/>
      <c r="BDR161" s="74"/>
      <c r="BDS161" s="74"/>
      <c r="BDT161" s="74"/>
      <c r="BDU161" s="74"/>
      <c r="BDV161" s="74"/>
      <c r="BDW161" s="74"/>
      <c r="BDX161" s="74"/>
      <c r="BDY161" s="74"/>
      <c r="BDZ161" s="74"/>
      <c r="BEA161" s="74"/>
      <c r="BEB161" s="74"/>
      <c r="BEC161" s="74"/>
      <c r="BED161" s="74"/>
      <c r="BEE161" s="74"/>
      <c r="BEF161" s="74"/>
      <c r="BEG161" s="74"/>
      <c r="BEH161" s="74"/>
      <c r="BEI161" s="74"/>
      <c r="BEJ161" s="74"/>
      <c r="BEK161" s="74"/>
      <c r="BEL161" s="74"/>
      <c r="BEM161" s="74"/>
      <c r="BEN161" s="74"/>
      <c r="BEO161" s="74"/>
      <c r="BEP161" s="74"/>
      <c r="BEQ161" s="74"/>
      <c r="BER161" s="74"/>
      <c r="BES161" s="74"/>
      <c r="BET161" s="74"/>
      <c r="BEU161" s="74"/>
      <c r="BEV161" s="74"/>
      <c r="BEW161" s="74"/>
      <c r="BEX161" s="74"/>
      <c r="BEY161" s="74"/>
      <c r="BEZ161" s="74"/>
      <c r="BFA161" s="74"/>
      <c r="BFB161" s="74"/>
      <c r="BFC161" s="74"/>
      <c r="BFD161" s="74"/>
      <c r="BFE161" s="74"/>
      <c r="BFF161" s="74"/>
      <c r="BFG161" s="74"/>
      <c r="BFH161" s="74"/>
      <c r="BFI161" s="74"/>
      <c r="BFJ161" s="74"/>
      <c r="BFK161" s="74"/>
      <c r="BFL161" s="74"/>
      <c r="BFM161" s="74"/>
      <c r="BFN161" s="74"/>
      <c r="BFO161" s="74"/>
      <c r="BFP161" s="74"/>
      <c r="BFQ161" s="74"/>
      <c r="BFR161" s="74"/>
      <c r="BFS161" s="74"/>
      <c r="BFT161" s="74"/>
      <c r="BFU161" s="74"/>
      <c r="BFV161" s="74"/>
      <c r="BFW161" s="74"/>
      <c r="BFX161" s="74"/>
      <c r="BFY161" s="74"/>
      <c r="BFZ161" s="74"/>
      <c r="BGA161" s="74"/>
      <c r="BGB161" s="74"/>
      <c r="BGC161" s="74"/>
      <c r="BGD161" s="74"/>
      <c r="BGE161" s="74"/>
      <c r="BGF161" s="74"/>
      <c r="BGG161" s="74"/>
      <c r="BGH161" s="74"/>
      <c r="BGI161" s="74"/>
      <c r="BGJ161" s="74"/>
      <c r="BGK161" s="74"/>
      <c r="BGL161" s="74"/>
      <c r="BGM161" s="74"/>
      <c r="BGN161" s="74"/>
      <c r="BGO161" s="74"/>
      <c r="BGP161" s="74"/>
      <c r="BGQ161" s="74"/>
      <c r="BGR161" s="74"/>
      <c r="BGS161" s="74"/>
      <c r="BGT161" s="74"/>
    </row>
    <row r="162" spans="1:1554" s="7" customFormat="1" ht="22.5" customHeight="1" x14ac:dyDescent="0.4">
      <c r="A162" s="704"/>
      <c r="B162" s="705"/>
      <c r="C162" s="400">
        <v>7</v>
      </c>
      <c r="D162" s="401"/>
      <c r="E162" s="404" t="s">
        <v>101</v>
      </c>
      <c r="F162" s="405"/>
      <c r="G162" s="405"/>
      <c r="H162" s="405"/>
      <c r="I162" s="405"/>
      <c r="J162" s="405"/>
      <c r="K162" s="405"/>
      <c r="L162" s="405"/>
      <c r="M162" s="406"/>
      <c r="N162" s="404" t="s">
        <v>110</v>
      </c>
      <c r="O162" s="405"/>
      <c r="P162" s="405"/>
      <c r="Q162" s="405"/>
      <c r="R162" s="405"/>
      <c r="S162" s="405"/>
      <c r="T162" s="405"/>
      <c r="U162" s="406"/>
      <c r="V162" s="404" t="s">
        <v>139</v>
      </c>
      <c r="W162" s="405"/>
      <c r="X162" s="405"/>
      <c r="Y162" s="405"/>
      <c r="Z162" s="405"/>
      <c r="AA162" s="405"/>
      <c r="AB162" s="406"/>
      <c r="AC162" s="410"/>
      <c r="AD162" s="411"/>
      <c r="AE162" s="412"/>
      <c r="AF162" s="410"/>
      <c r="AG162" s="411"/>
      <c r="AH162" s="412"/>
      <c r="AI162" s="410">
        <v>1</v>
      </c>
      <c r="AJ162" s="411"/>
      <c r="AK162" s="412"/>
      <c r="AL162" s="710"/>
      <c r="AM162" s="711"/>
      <c r="AN162" s="711"/>
      <c r="AO162" s="711"/>
      <c r="AP162" s="711"/>
      <c r="AQ162" s="711"/>
      <c r="AR162" s="711"/>
      <c r="AS162" s="712"/>
      <c r="AT162" s="8"/>
      <c r="AU162" s="353" t="str">
        <f>IF(SUM(AC162:AK163)=1,"","書類を準備後、該当項目に１を記入してください")</f>
        <v/>
      </c>
      <c r="AV162" s="636"/>
      <c r="AW162" s="636"/>
      <c r="AX162" s="636"/>
      <c r="AY162" s="636"/>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c r="CA162" s="8"/>
      <c r="CB162" s="8"/>
      <c r="CC162" s="8"/>
      <c r="CD162" s="8"/>
      <c r="CE162" s="8"/>
      <c r="CF162" s="8"/>
      <c r="CG162" s="8"/>
      <c r="CH162" s="8"/>
      <c r="CI162" s="8"/>
      <c r="CJ162" s="8"/>
      <c r="CK162" s="8"/>
      <c r="CL162" s="8"/>
      <c r="CM162" s="8"/>
      <c r="CN162" s="8"/>
      <c r="CO162" s="8"/>
      <c r="CP162" s="8"/>
      <c r="CQ162" s="8"/>
      <c r="CR162" s="8"/>
      <c r="CS162" s="8"/>
      <c r="CT162" s="8"/>
      <c r="CU162" s="8"/>
      <c r="CV162" s="8"/>
      <c r="CW162" s="8"/>
      <c r="CX162" s="8"/>
      <c r="CY162" s="8"/>
      <c r="CZ162" s="8"/>
      <c r="DA162" s="8"/>
      <c r="DB162" s="8"/>
      <c r="DC162" s="8"/>
      <c r="DD162" s="8"/>
      <c r="DE162" s="8"/>
      <c r="DF162" s="8"/>
      <c r="DG162" s="8"/>
      <c r="DH162" s="8"/>
      <c r="DI162" s="8"/>
      <c r="DJ162" s="8"/>
      <c r="DK162" s="8"/>
      <c r="DL162" s="8"/>
      <c r="DM162" s="8"/>
      <c r="DN162" s="8"/>
      <c r="DO162" s="8"/>
      <c r="DP162" s="8"/>
      <c r="DQ162" s="8"/>
      <c r="DR162" s="8"/>
      <c r="DS162" s="8"/>
      <c r="DT162" s="8"/>
      <c r="DU162" s="8"/>
      <c r="DV162" s="8"/>
      <c r="DW162" s="8"/>
      <c r="DX162" s="8"/>
      <c r="DY162" s="8"/>
      <c r="DZ162" s="8"/>
      <c r="EA162" s="8"/>
      <c r="EB162" s="8"/>
      <c r="EC162" s="8"/>
      <c r="ED162" s="8"/>
      <c r="EE162" s="8"/>
      <c r="EF162" s="8"/>
      <c r="EG162" s="8"/>
      <c r="EH162" s="8"/>
      <c r="EI162" s="8"/>
      <c r="EJ162" s="8"/>
      <c r="EK162" s="8"/>
      <c r="EL162" s="8"/>
      <c r="EM162" s="8"/>
      <c r="EN162" s="8"/>
      <c r="EO162" s="8"/>
      <c r="EP162" s="8"/>
      <c r="EQ162" s="8"/>
      <c r="ER162" s="8"/>
      <c r="ES162" s="8"/>
      <c r="ET162" s="8"/>
      <c r="EU162" s="8"/>
      <c r="EV162" s="8"/>
      <c r="EW162" s="8"/>
      <c r="EX162" s="8"/>
      <c r="EY162" s="8"/>
      <c r="EZ162" s="8"/>
      <c r="FA162" s="8"/>
      <c r="FB162" s="8"/>
      <c r="FC162" s="8"/>
      <c r="FD162" s="8"/>
      <c r="FE162" s="8"/>
      <c r="FF162" s="8"/>
      <c r="FG162" s="8"/>
      <c r="FH162" s="8"/>
      <c r="FI162" s="8"/>
      <c r="FJ162" s="8"/>
      <c r="FK162" s="8"/>
      <c r="FL162" s="8"/>
      <c r="FM162" s="8"/>
      <c r="FN162" s="8"/>
      <c r="FO162" s="8"/>
      <c r="FP162" s="8"/>
      <c r="FQ162" s="8"/>
      <c r="FR162" s="8"/>
      <c r="FS162" s="8"/>
      <c r="FT162" s="8"/>
      <c r="FU162" s="8"/>
      <c r="FV162" s="8"/>
      <c r="FW162" s="8"/>
      <c r="FX162" s="8"/>
      <c r="FY162" s="8"/>
      <c r="FZ162" s="8"/>
      <c r="GA162" s="8"/>
      <c r="GB162" s="8"/>
      <c r="GC162" s="8"/>
      <c r="GD162" s="8"/>
      <c r="GE162" s="8"/>
      <c r="GF162" s="8"/>
      <c r="GG162" s="8"/>
      <c r="GH162" s="8"/>
      <c r="GI162" s="8"/>
      <c r="GJ162" s="8"/>
      <c r="GK162" s="8"/>
      <c r="GL162" s="8"/>
      <c r="GM162" s="8"/>
      <c r="GN162" s="8"/>
      <c r="GO162" s="8"/>
      <c r="GP162" s="8"/>
      <c r="GQ162" s="8"/>
      <c r="GR162" s="8"/>
      <c r="GS162" s="8"/>
      <c r="GT162" s="8"/>
      <c r="GU162" s="8"/>
      <c r="GV162" s="8"/>
      <c r="GW162" s="8"/>
      <c r="GX162" s="8"/>
      <c r="GY162" s="8"/>
      <c r="GZ162" s="8"/>
      <c r="HA162" s="8"/>
      <c r="HB162" s="8"/>
      <c r="HC162" s="8"/>
      <c r="HD162" s="8"/>
      <c r="HE162" s="8"/>
      <c r="HF162" s="8"/>
      <c r="HG162" s="8"/>
      <c r="HH162" s="8"/>
      <c r="HI162" s="8"/>
      <c r="HJ162" s="8"/>
      <c r="HK162" s="8"/>
      <c r="HL162" s="8"/>
      <c r="HM162" s="8"/>
      <c r="HN162" s="8"/>
      <c r="HO162" s="8"/>
      <c r="HP162" s="8"/>
      <c r="HQ162" s="8"/>
      <c r="HR162" s="8"/>
      <c r="HS162" s="8"/>
      <c r="HT162" s="8"/>
      <c r="HU162" s="8"/>
      <c r="HV162" s="8"/>
      <c r="HW162" s="8"/>
      <c r="HX162" s="8"/>
      <c r="HY162" s="8"/>
      <c r="HZ162" s="8"/>
      <c r="IA162" s="8"/>
      <c r="IB162" s="8"/>
      <c r="IC162" s="8"/>
      <c r="ID162" s="8"/>
      <c r="IE162" s="8"/>
      <c r="IF162" s="8"/>
      <c r="IG162" s="8"/>
      <c r="IH162" s="8"/>
      <c r="II162" s="8"/>
      <c r="IJ162" s="8"/>
      <c r="IK162" s="8"/>
      <c r="IL162" s="8"/>
      <c r="IM162" s="8"/>
      <c r="IN162" s="8"/>
      <c r="IO162" s="8"/>
      <c r="IP162" s="8"/>
      <c r="IQ162" s="8"/>
      <c r="IR162" s="8"/>
      <c r="IS162" s="8"/>
      <c r="IT162" s="8"/>
      <c r="IU162" s="8"/>
      <c r="IV162" s="8"/>
      <c r="IW162" s="8"/>
      <c r="IX162" s="8"/>
      <c r="IY162" s="8"/>
      <c r="IZ162" s="8"/>
      <c r="JA162" s="8"/>
      <c r="JB162" s="8"/>
      <c r="JC162" s="8"/>
      <c r="JD162" s="8"/>
      <c r="JE162" s="8"/>
      <c r="JF162" s="8"/>
      <c r="JG162" s="8"/>
      <c r="JH162" s="8"/>
      <c r="JI162" s="8"/>
      <c r="JJ162" s="8"/>
      <c r="JK162" s="8"/>
      <c r="JL162" s="8"/>
      <c r="JM162" s="8"/>
      <c r="JN162" s="8"/>
      <c r="JO162" s="8"/>
      <c r="JP162" s="8"/>
      <c r="JQ162" s="8"/>
      <c r="JR162" s="8"/>
      <c r="JS162" s="8"/>
      <c r="JT162" s="8"/>
      <c r="JU162" s="8"/>
      <c r="JV162" s="8"/>
      <c r="JW162" s="8"/>
      <c r="JX162" s="8"/>
      <c r="JY162" s="8"/>
      <c r="JZ162" s="8"/>
      <c r="KA162" s="8"/>
      <c r="KB162" s="8"/>
      <c r="KC162" s="8"/>
      <c r="KD162" s="8"/>
      <c r="KE162" s="8"/>
      <c r="KF162" s="8"/>
      <c r="KG162" s="8"/>
      <c r="KH162" s="8"/>
      <c r="KI162" s="8"/>
      <c r="KJ162" s="8"/>
      <c r="KK162" s="8"/>
      <c r="KL162" s="8"/>
      <c r="KM162" s="8"/>
      <c r="KN162" s="8"/>
      <c r="KO162" s="8"/>
      <c r="KP162" s="8"/>
      <c r="KQ162" s="8"/>
      <c r="KR162" s="8"/>
      <c r="KS162" s="8"/>
      <c r="KT162" s="8"/>
      <c r="KU162" s="8"/>
      <c r="KV162" s="8"/>
      <c r="KW162" s="8"/>
      <c r="KX162" s="8"/>
      <c r="KY162" s="8"/>
      <c r="KZ162" s="8"/>
      <c r="LA162" s="8"/>
      <c r="LB162" s="8"/>
      <c r="LC162" s="8"/>
      <c r="LD162" s="8"/>
      <c r="LE162" s="8"/>
      <c r="LF162" s="8"/>
      <c r="LG162" s="8"/>
      <c r="LH162" s="8"/>
      <c r="LI162" s="8"/>
      <c r="LJ162" s="8"/>
      <c r="LK162" s="8"/>
      <c r="LL162" s="8"/>
      <c r="LM162" s="8"/>
      <c r="LN162" s="8"/>
      <c r="LO162" s="8"/>
      <c r="LP162" s="8"/>
      <c r="LQ162" s="8"/>
      <c r="LR162" s="8"/>
      <c r="LS162" s="8"/>
      <c r="LT162" s="8"/>
      <c r="LU162" s="8"/>
      <c r="LV162" s="8"/>
      <c r="LW162" s="8"/>
      <c r="LX162" s="8"/>
      <c r="LY162" s="8"/>
      <c r="LZ162" s="8"/>
      <c r="MA162" s="8"/>
      <c r="MB162" s="8"/>
      <c r="MC162" s="8"/>
      <c r="MD162" s="8"/>
      <c r="ME162" s="8"/>
      <c r="MF162" s="8"/>
      <c r="MG162" s="8"/>
      <c r="MH162" s="8"/>
      <c r="MI162" s="8"/>
      <c r="MJ162" s="8"/>
      <c r="MK162" s="8"/>
      <c r="ML162" s="8"/>
      <c r="MM162" s="8"/>
      <c r="MN162" s="8"/>
      <c r="MO162" s="8"/>
      <c r="MP162" s="8"/>
      <c r="MQ162" s="8"/>
      <c r="MR162" s="8"/>
      <c r="MS162" s="8"/>
      <c r="MT162" s="8"/>
      <c r="MU162" s="8"/>
      <c r="MV162" s="8"/>
      <c r="MW162" s="8"/>
      <c r="MX162" s="8"/>
      <c r="MY162" s="8"/>
      <c r="MZ162" s="8"/>
      <c r="NA162" s="8"/>
      <c r="NB162" s="8"/>
      <c r="NC162" s="8"/>
      <c r="ND162" s="8"/>
      <c r="NE162" s="8"/>
      <c r="NF162" s="8"/>
      <c r="NG162" s="8"/>
      <c r="NH162" s="8"/>
      <c r="NI162" s="8"/>
      <c r="NJ162" s="8"/>
      <c r="NK162" s="8"/>
      <c r="NL162" s="8"/>
      <c r="NM162" s="8"/>
      <c r="NN162" s="8"/>
      <c r="NO162" s="8"/>
      <c r="NP162" s="8"/>
      <c r="NQ162" s="8"/>
      <c r="NR162" s="8"/>
      <c r="NS162" s="8"/>
      <c r="NT162" s="8"/>
      <c r="NU162" s="8"/>
      <c r="NV162" s="8"/>
      <c r="NW162" s="8"/>
      <c r="NX162" s="8"/>
      <c r="NY162" s="8"/>
      <c r="NZ162" s="8"/>
      <c r="OA162" s="8"/>
      <c r="OB162" s="8"/>
      <c r="OC162" s="8"/>
      <c r="OD162" s="8"/>
      <c r="OE162" s="8"/>
      <c r="OF162" s="8"/>
      <c r="OG162" s="8"/>
      <c r="OH162" s="8"/>
      <c r="OI162" s="8"/>
      <c r="OJ162" s="8"/>
      <c r="OK162" s="8"/>
      <c r="OL162" s="8"/>
      <c r="OM162" s="8"/>
      <c r="ON162" s="8"/>
      <c r="OO162" s="8"/>
      <c r="OP162" s="8"/>
      <c r="OQ162" s="8"/>
      <c r="OR162" s="8"/>
      <c r="OS162" s="8"/>
      <c r="OT162" s="8"/>
      <c r="OU162" s="8"/>
      <c r="OV162" s="8"/>
      <c r="OW162" s="8"/>
      <c r="OX162" s="8"/>
      <c r="OY162" s="8"/>
      <c r="OZ162" s="8"/>
      <c r="PA162" s="8"/>
      <c r="PB162" s="8"/>
      <c r="PC162" s="8"/>
      <c r="PD162" s="8"/>
      <c r="PE162" s="8"/>
      <c r="PF162" s="8"/>
      <c r="PG162" s="8"/>
      <c r="PH162" s="8"/>
      <c r="PI162" s="8"/>
      <c r="PJ162" s="8"/>
      <c r="PK162" s="8"/>
      <c r="PL162" s="8"/>
      <c r="PM162" s="8"/>
      <c r="PN162" s="8"/>
      <c r="PO162" s="8"/>
      <c r="PP162" s="8"/>
      <c r="PQ162" s="8"/>
      <c r="PR162" s="8"/>
      <c r="PS162" s="8"/>
      <c r="PT162" s="8"/>
      <c r="PU162" s="8"/>
      <c r="PV162" s="8"/>
      <c r="PW162" s="8"/>
      <c r="PX162" s="8"/>
      <c r="PY162" s="8"/>
      <c r="PZ162" s="8"/>
      <c r="QA162" s="8"/>
      <c r="QB162" s="8"/>
      <c r="QC162" s="8"/>
      <c r="QD162" s="8"/>
      <c r="QE162" s="8"/>
      <c r="QF162" s="8"/>
      <c r="QG162" s="8"/>
      <c r="QH162" s="8"/>
      <c r="QI162" s="8"/>
      <c r="QJ162" s="8"/>
      <c r="QK162" s="8"/>
      <c r="QL162" s="8"/>
      <c r="QM162" s="8"/>
      <c r="QN162" s="8"/>
      <c r="QO162" s="8"/>
      <c r="QP162" s="8"/>
      <c r="QQ162" s="8"/>
      <c r="QR162" s="8"/>
      <c r="QS162" s="8"/>
      <c r="QT162" s="8"/>
      <c r="QU162" s="8"/>
      <c r="QV162" s="8"/>
      <c r="QW162" s="8"/>
      <c r="QX162" s="8"/>
      <c r="QY162" s="8"/>
      <c r="QZ162" s="8"/>
      <c r="RA162" s="8"/>
      <c r="RB162" s="8"/>
      <c r="RC162" s="8"/>
      <c r="RD162" s="8"/>
      <c r="RE162" s="8"/>
      <c r="RF162" s="8"/>
      <c r="RG162" s="8"/>
      <c r="RH162" s="8"/>
      <c r="RI162" s="8"/>
      <c r="RJ162" s="8"/>
      <c r="RK162" s="8"/>
      <c r="RL162" s="8"/>
      <c r="RM162" s="8"/>
      <c r="RN162" s="8"/>
      <c r="RO162" s="8"/>
      <c r="RP162" s="8"/>
      <c r="RQ162" s="8"/>
      <c r="RR162" s="8"/>
      <c r="RS162" s="8"/>
      <c r="RT162" s="8"/>
      <c r="RU162" s="8"/>
      <c r="RV162" s="8"/>
      <c r="RW162" s="8"/>
      <c r="RX162" s="8"/>
      <c r="RY162" s="8"/>
      <c r="RZ162" s="8"/>
      <c r="SA162" s="8"/>
      <c r="SB162" s="8"/>
      <c r="SC162" s="8"/>
      <c r="SD162" s="8"/>
      <c r="SE162" s="8"/>
      <c r="SF162" s="8"/>
      <c r="SG162" s="8"/>
      <c r="SH162" s="8"/>
      <c r="SI162" s="8"/>
      <c r="SJ162" s="8"/>
      <c r="SK162" s="8"/>
      <c r="SL162" s="8"/>
      <c r="SM162" s="8"/>
      <c r="SN162" s="8"/>
      <c r="SO162" s="8"/>
      <c r="SP162" s="8"/>
      <c r="SQ162" s="8"/>
      <c r="SR162" s="8"/>
      <c r="SS162" s="8"/>
      <c r="ST162" s="8"/>
      <c r="SU162" s="8"/>
      <c r="SV162" s="8"/>
      <c r="SW162" s="8"/>
      <c r="SX162" s="8"/>
      <c r="SY162" s="8"/>
      <c r="SZ162" s="8"/>
      <c r="TA162" s="8"/>
      <c r="TB162" s="8"/>
      <c r="TC162" s="8"/>
      <c r="TD162" s="8"/>
      <c r="TE162" s="8"/>
      <c r="TF162" s="8"/>
      <c r="TG162" s="8"/>
      <c r="TH162" s="8"/>
      <c r="TI162" s="8"/>
      <c r="TJ162" s="8"/>
      <c r="TK162" s="8"/>
      <c r="TL162" s="8"/>
      <c r="TM162" s="8"/>
      <c r="TN162" s="8"/>
      <c r="TO162" s="8"/>
      <c r="TP162" s="8"/>
      <c r="TQ162" s="8"/>
      <c r="TR162" s="8"/>
      <c r="TS162" s="8"/>
      <c r="TT162" s="8"/>
      <c r="TU162" s="8"/>
      <c r="TV162" s="8"/>
      <c r="TW162" s="8"/>
      <c r="TX162" s="8"/>
      <c r="TY162" s="8"/>
      <c r="TZ162" s="8"/>
      <c r="UA162" s="8"/>
      <c r="UB162" s="8"/>
      <c r="UC162" s="8"/>
      <c r="UD162" s="8"/>
      <c r="UE162" s="8"/>
      <c r="UF162" s="8"/>
      <c r="UG162" s="8"/>
      <c r="UH162" s="8"/>
      <c r="UI162" s="8"/>
      <c r="UJ162" s="8"/>
      <c r="UK162" s="8"/>
      <c r="UL162" s="8"/>
      <c r="UM162" s="8"/>
      <c r="UN162" s="8"/>
      <c r="UO162" s="8"/>
      <c r="UP162" s="8"/>
      <c r="UQ162" s="8"/>
      <c r="UR162" s="8"/>
      <c r="US162" s="8"/>
      <c r="UT162" s="8"/>
      <c r="UU162" s="8"/>
      <c r="UV162" s="8"/>
      <c r="UW162" s="8"/>
      <c r="UX162" s="8"/>
      <c r="UY162" s="8"/>
      <c r="UZ162" s="8"/>
      <c r="VA162" s="8"/>
      <c r="VB162" s="8"/>
      <c r="VC162" s="8"/>
      <c r="VD162" s="8"/>
      <c r="VE162" s="8"/>
      <c r="VF162" s="8"/>
      <c r="VG162" s="8"/>
      <c r="VH162" s="8"/>
      <c r="VI162" s="8"/>
      <c r="VJ162" s="8"/>
      <c r="VK162" s="8"/>
      <c r="VL162" s="8"/>
      <c r="VM162" s="8"/>
      <c r="VN162" s="8"/>
      <c r="VO162" s="8"/>
      <c r="VP162" s="8"/>
      <c r="VQ162" s="8"/>
      <c r="VR162" s="8"/>
      <c r="VS162" s="8"/>
      <c r="VT162" s="8"/>
      <c r="VU162" s="8"/>
      <c r="VV162" s="8"/>
      <c r="VW162" s="8"/>
      <c r="VX162" s="8"/>
      <c r="VY162" s="8"/>
      <c r="VZ162" s="8"/>
      <c r="WA162" s="8"/>
      <c r="WB162" s="8"/>
      <c r="WC162" s="8"/>
      <c r="WD162" s="8"/>
      <c r="WE162" s="8"/>
      <c r="WF162" s="8"/>
      <c r="WG162" s="8"/>
      <c r="WH162" s="8"/>
      <c r="WI162" s="8"/>
      <c r="WJ162" s="8"/>
      <c r="WK162" s="8"/>
      <c r="WL162" s="8"/>
      <c r="WM162" s="8"/>
      <c r="WN162" s="8"/>
      <c r="WO162" s="8"/>
      <c r="WP162" s="8"/>
      <c r="WQ162" s="8"/>
      <c r="WR162" s="8"/>
      <c r="WS162" s="8"/>
      <c r="WT162" s="8"/>
      <c r="WU162" s="8"/>
      <c r="WV162" s="8"/>
      <c r="WW162" s="8"/>
      <c r="WX162" s="8"/>
      <c r="WY162" s="8"/>
      <c r="WZ162" s="8"/>
      <c r="XA162" s="8"/>
      <c r="XB162" s="8"/>
      <c r="XC162" s="8"/>
      <c r="XD162" s="8"/>
      <c r="XE162" s="8"/>
      <c r="XF162" s="8"/>
      <c r="XG162" s="8"/>
      <c r="XH162" s="8"/>
      <c r="XI162" s="8"/>
      <c r="XJ162" s="8"/>
      <c r="XK162" s="8"/>
      <c r="XL162" s="8"/>
      <c r="XM162" s="8"/>
      <c r="XN162" s="8"/>
      <c r="XO162" s="8"/>
      <c r="XP162" s="8"/>
      <c r="XQ162" s="8"/>
      <c r="XR162" s="8"/>
      <c r="XS162" s="8"/>
      <c r="XT162" s="8"/>
      <c r="XU162" s="8"/>
      <c r="XV162" s="8"/>
      <c r="XW162" s="8"/>
      <c r="XX162" s="8"/>
      <c r="XY162" s="8"/>
      <c r="XZ162" s="8"/>
      <c r="YA162" s="8"/>
      <c r="YB162" s="8"/>
      <c r="YC162" s="8"/>
      <c r="YD162" s="8"/>
      <c r="YE162" s="8"/>
      <c r="YF162" s="8"/>
      <c r="YG162" s="8"/>
      <c r="YH162" s="8"/>
      <c r="YI162" s="8"/>
      <c r="YJ162" s="8"/>
      <c r="YK162" s="8"/>
      <c r="YL162" s="8"/>
      <c r="YM162" s="8"/>
      <c r="YN162" s="8"/>
      <c r="YO162" s="8"/>
      <c r="YP162" s="8"/>
      <c r="YQ162" s="8"/>
      <c r="YR162" s="8"/>
      <c r="YS162" s="8"/>
      <c r="YT162" s="8"/>
      <c r="YU162" s="8"/>
      <c r="YV162" s="8"/>
      <c r="YW162" s="8"/>
      <c r="YX162" s="8"/>
      <c r="YY162" s="8"/>
      <c r="YZ162" s="8"/>
      <c r="ZA162" s="8"/>
      <c r="ZB162" s="8"/>
      <c r="ZC162" s="8"/>
      <c r="ZD162" s="8"/>
      <c r="ZE162" s="8"/>
      <c r="ZF162" s="8"/>
      <c r="ZG162" s="8"/>
      <c r="ZH162" s="8"/>
      <c r="ZI162" s="8"/>
      <c r="ZJ162" s="8"/>
      <c r="ZK162" s="8"/>
      <c r="ZL162" s="8"/>
      <c r="ZM162" s="8"/>
      <c r="ZN162" s="8"/>
      <c r="ZO162" s="8"/>
      <c r="ZP162" s="8"/>
      <c r="ZQ162" s="8"/>
      <c r="ZR162" s="8"/>
      <c r="ZS162" s="8"/>
      <c r="ZT162" s="8"/>
      <c r="ZU162" s="8"/>
      <c r="ZV162" s="8"/>
      <c r="ZW162" s="8"/>
      <c r="ZX162" s="8"/>
      <c r="ZY162" s="8"/>
      <c r="ZZ162" s="8"/>
      <c r="AAA162" s="8"/>
      <c r="AAB162" s="8"/>
      <c r="AAC162" s="8"/>
      <c r="AAD162" s="8"/>
      <c r="AAE162" s="8"/>
      <c r="AAF162" s="8"/>
      <c r="AAG162" s="8"/>
      <c r="AAH162" s="8"/>
      <c r="AAI162" s="8"/>
      <c r="AAJ162" s="8"/>
      <c r="AAK162" s="8"/>
      <c r="AAL162" s="8"/>
      <c r="AAM162" s="8"/>
      <c r="AAN162" s="8"/>
      <c r="AAO162" s="8"/>
      <c r="AAP162" s="8"/>
      <c r="AAQ162" s="8"/>
      <c r="AAR162" s="8"/>
      <c r="AAS162" s="8"/>
      <c r="AAT162" s="8"/>
      <c r="AAU162" s="8"/>
      <c r="AAV162" s="8"/>
      <c r="AAW162" s="8"/>
      <c r="AAX162" s="8"/>
      <c r="AAY162" s="8"/>
      <c r="AAZ162" s="8"/>
      <c r="ABA162" s="8"/>
      <c r="ABB162" s="8"/>
      <c r="ABC162" s="8"/>
      <c r="ABD162" s="8"/>
      <c r="ABE162" s="8"/>
      <c r="ABF162" s="8"/>
      <c r="ABG162" s="8"/>
      <c r="ABH162" s="8"/>
      <c r="ABI162" s="8"/>
      <c r="ABJ162" s="8"/>
      <c r="ABK162" s="8"/>
      <c r="ABL162" s="8"/>
      <c r="ABM162" s="8"/>
      <c r="ABN162" s="8"/>
      <c r="ABO162" s="8"/>
      <c r="ABP162" s="8"/>
      <c r="ABQ162" s="8"/>
      <c r="ABR162" s="8"/>
      <c r="ABS162" s="8"/>
      <c r="ABT162" s="8"/>
      <c r="ABU162" s="8"/>
      <c r="ABV162" s="8"/>
      <c r="ABW162" s="8"/>
      <c r="ABX162" s="8"/>
      <c r="ABY162" s="8"/>
      <c r="ABZ162" s="8"/>
      <c r="ACA162" s="8"/>
      <c r="ACB162" s="8"/>
      <c r="ACC162" s="8"/>
      <c r="ACD162" s="8"/>
      <c r="ACE162" s="8"/>
      <c r="ACF162" s="8"/>
      <c r="ACG162" s="8"/>
      <c r="ACH162" s="8"/>
      <c r="ACI162" s="8"/>
      <c r="ACJ162" s="8"/>
      <c r="ACK162" s="8"/>
      <c r="ACL162" s="8"/>
      <c r="ACM162" s="8"/>
      <c r="ACN162" s="8"/>
      <c r="ACO162" s="8"/>
      <c r="ACP162" s="8"/>
      <c r="ACQ162" s="8"/>
      <c r="ACR162" s="8"/>
      <c r="ACS162" s="8"/>
      <c r="ACT162" s="8"/>
      <c r="ACU162" s="8"/>
      <c r="ACV162" s="8"/>
      <c r="ACW162" s="8"/>
      <c r="ACX162" s="8"/>
      <c r="ACY162" s="8"/>
      <c r="ACZ162" s="8"/>
      <c r="ADA162" s="8"/>
      <c r="ADB162" s="8"/>
      <c r="ADC162" s="8"/>
      <c r="ADD162" s="8"/>
      <c r="ADE162" s="8"/>
      <c r="ADF162" s="8"/>
      <c r="ADG162" s="8"/>
      <c r="ADH162" s="8"/>
      <c r="ADI162" s="8"/>
      <c r="ADJ162" s="8"/>
      <c r="ADK162" s="8"/>
      <c r="ADL162" s="8"/>
      <c r="ADM162" s="8"/>
      <c r="ADN162" s="8"/>
      <c r="ADO162" s="8"/>
      <c r="ADP162" s="8"/>
      <c r="ADQ162" s="8"/>
      <c r="ADR162" s="8"/>
      <c r="ADS162" s="8"/>
      <c r="ADT162" s="8"/>
      <c r="ADU162" s="8"/>
      <c r="ADV162" s="8"/>
      <c r="ADW162" s="8"/>
      <c r="ADX162" s="8"/>
      <c r="ADY162" s="8"/>
      <c r="ADZ162" s="8"/>
      <c r="AEA162" s="8"/>
      <c r="AEB162" s="8"/>
      <c r="AEC162" s="8"/>
      <c r="AED162" s="8"/>
      <c r="AEE162" s="8"/>
      <c r="AEF162" s="8"/>
      <c r="AEG162" s="8"/>
      <c r="AEH162" s="8"/>
      <c r="AEI162" s="8"/>
      <c r="AEJ162" s="8"/>
      <c r="AEK162" s="8"/>
      <c r="AEL162" s="8"/>
      <c r="AEM162" s="8"/>
      <c r="AEN162" s="8"/>
      <c r="AEO162" s="8"/>
      <c r="AEP162" s="8"/>
      <c r="AEQ162" s="8"/>
      <c r="AER162" s="8"/>
      <c r="AES162" s="8"/>
      <c r="AET162" s="8"/>
      <c r="AEU162" s="8"/>
      <c r="AEV162" s="8"/>
      <c r="AEW162" s="8"/>
      <c r="AEX162" s="8"/>
      <c r="AEY162" s="8"/>
      <c r="AEZ162" s="8"/>
      <c r="AFA162" s="8"/>
      <c r="AFB162" s="8"/>
      <c r="AFC162" s="8"/>
      <c r="AFD162" s="8"/>
      <c r="AFE162" s="8"/>
      <c r="AFF162" s="8"/>
      <c r="AFG162" s="8"/>
      <c r="AFH162" s="8"/>
      <c r="AFI162" s="8"/>
      <c r="AFJ162" s="8"/>
      <c r="AFK162" s="8"/>
      <c r="AFL162" s="8"/>
      <c r="AFM162" s="8"/>
      <c r="AFN162" s="8"/>
      <c r="AFO162" s="8"/>
      <c r="AFP162" s="8"/>
      <c r="AFQ162" s="8"/>
      <c r="AFR162" s="8"/>
      <c r="AFS162" s="8"/>
      <c r="AFT162" s="8"/>
      <c r="AFU162" s="8"/>
      <c r="AFV162" s="8"/>
      <c r="AFW162" s="8"/>
      <c r="AFX162" s="8"/>
      <c r="AFY162" s="8"/>
      <c r="AFZ162" s="8"/>
      <c r="AGA162" s="8"/>
      <c r="AGB162" s="8"/>
      <c r="AGC162" s="8"/>
      <c r="AGD162" s="8"/>
      <c r="AGE162" s="8"/>
      <c r="AGF162" s="8"/>
      <c r="AGG162" s="8"/>
      <c r="AGH162" s="8"/>
      <c r="AGI162" s="8"/>
      <c r="AGJ162" s="8"/>
      <c r="AGK162" s="8"/>
      <c r="AGL162" s="8"/>
      <c r="AGM162" s="8"/>
      <c r="AGN162" s="8"/>
      <c r="AGO162" s="8"/>
      <c r="AGP162" s="8"/>
      <c r="AGQ162" s="8"/>
      <c r="AGR162" s="8"/>
      <c r="AGS162" s="8"/>
      <c r="AGT162" s="8"/>
      <c r="AGU162" s="8"/>
      <c r="AGV162" s="8"/>
      <c r="AGW162" s="8"/>
      <c r="AGX162" s="8"/>
      <c r="AGY162" s="8"/>
      <c r="AGZ162" s="8"/>
      <c r="AHA162" s="8"/>
      <c r="AHB162" s="8"/>
      <c r="AHC162" s="8"/>
      <c r="AHD162" s="8"/>
      <c r="AHE162" s="8"/>
      <c r="AHF162" s="8"/>
      <c r="AHG162" s="8"/>
      <c r="AHH162" s="8"/>
      <c r="AHI162" s="8"/>
      <c r="AHJ162" s="8"/>
      <c r="AHK162" s="8"/>
      <c r="AHL162" s="8"/>
      <c r="AHM162" s="8"/>
      <c r="AHN162" s="8"/>
      <c r="AHO162" s="8"/>
      <c r="AHP162" s="8"/>
      <c r="AHQ162" s="8"/>
      <c r="AHR162" s="8"/>
      <c r="AHS162" s="8"/>
      <c r="AHT162" s="8"/>
      <c r="AHU162" s="8"/>
      <c r="AHV162" s="8"/>
      <c r="AHW162" s="8"/>
      <c r="AHX162" s="8"/>
      <c r="AHY162" s="8"/>
      <c r="AHZ162" s="8"/>
      <c r="AIA162" s="8"/>
      <c r="AIB162" s="8"/>
      <c r="AIC162" s="8"/>
      <c r="AID162" s="8"/>
      <c r="AIE162" s="8"/>
      <c r="AIF162" s="8"/>
      <c r="AIG162" s="8"/>
      <c r="AIH162" s="8"/>
      <c r="AII162" s="8"/>
      <c r="AIJ162" s="8"/>
      <c r="AIK162" s="8"/>
      <c r="AIL162" s="8"/>
      <c r="AIM162" s="8"/>
      <c r="AIN162" s="8"/>
      <c r="AIO162" s="8"/>
      <c r="AIP162" s="8"/>
      <c r="AIQ162" s="8"/>
      <c r="AIR162" s="8"/>
      <c r="AIS162" s="8"/>
      <c r="AIT162" s="8"/>
      <c r="AIU162" s="8"/>
      <c r="AIV162" s="8"/>
      <c r="AIW162" s="8"/>
      <c r="AIX162" s="8"/>
      <c r="AIY162" s="8"/>
      <c r="AIZ162" s="8"/>
      <c r="AJA162" s="8"/>
      <c r="AJB162" s="8"/>
      <c r="AJC162" s="8"/>
      <c r="AJD162" s="8"/>
      <c r="AJE162" s="8"/>
      <c r="AJF162" s="8"/>
      <c r="AJG162" s="8"/>
      <c r="AJH162" s="8"/>
      <c r="AJI162" s="8"/>
      <c r="AJJ162" s="8"/>
      <c r="AJK162" s="8"/>
      <c r="AJL162" s="8"/>
      <c r="AJM162" s="8"/>
      <c r="AJN162" s="8"/>
      <c r="AJO162" s="8"/>
      <c r="AJP162" s="8"/>
      <c r="AJQ162" s="8"/>
      <c r="AJR162" s="8"/>
      <c r="AJS162" s="8"/>
      <c r="AJT162" s="8"/>
      <c r="AJU162" s="8"/>
      <c r="AJV162" s="8"/>
      <c r="AJW162" s="8"/>
      <c r="AJX162" s="8"/>
      <c r="AJY162" s="8"/>
      <c r="AJZ162" s="8"/>
      <c r="AKA162" s="8"/>
      <c r="AKB162" s="8"/>
      <c r="AKC162" s="8"/>
      <c r="AKD162" s="8"/>
      <c r="AKE162" s="8"/>
      <c r="AKF162" s="8"/>
      <c r="AKG162" s="8"/>
      <c r="AKH162" s="8"/>
      <c r="AKI162" s="8"/>
      <c r="AKJ162" s="8"/>
      <c r="AKK162" s="8"/>
      <c r="AKL162" s="8"/>
      <c r="AKM162" s="8"/>
      <c r="AKN162" s="8"/>
      <c r="AKO162" s="8"/>
      <c r="AKP162" s="8"/>
      <c r="AKQ162" s="8"/>
      <c r="AKR162" s="8"/>
      <c r="AKS162" s="8"/>
      <c r="AKT162" s="8"/>
      <c r="AKU162" s="8"/>
      <c r="AKV162" s="8"/>
      <c r="AKW162" s="8"/>
      <c r="AKX162" s="8"/>
      <c r="AKY162" s="8"/>
      <c r="AKZ162" s="8"/>
      <c r="ALA162" s="8"/>
      <c r="ALB162" s="8"/>
      <c r="ALC162" s="8"/>
      <c r="ALD162" s="8"/>
      <c r="ALE162" s="8"/>
      <c r="ALF162" s="8"/>
      <c r="ALG162" s="8"/>
      <c r="ALH162" s="8"/>
      <c r="ALI162" s="8"/>
      <c r="ALJ162" s="8"/>
      <c r="ALK162" s="8"/>
      <c r="ALL162" s="8"/>
      <c r="ALM162" s="8"/>
      <c r="ALN162" s="8"/>
      <c r="ALO162" s="8"/>
      <c r="ALP162" s="8"/>
      <c r="ALQ162" s="8"/>
      <c r="ALR162" s="8"/>
      <c r="ALS162" s="8"/>
      <c r="ALT162" s="8"/>
      <c r="ALU162" s="8"/>
      <c r="ALV162" s="8"/>
      <c r="ALW162" s="8"/>
      <c r="ALX162" s="8"/>
      <c r="ALY162" s="8"/>
      <c r="ALZ162" s="8"/>
      <c r="AMA162" s="8"/>
      <c r="AMB162" s="8"/>
      <c r="AMC162" s="8"/>
      <c r="AMD162" s="8"/>
      <c r="AME162" s="8"/>
      <c r="AMF162" s="8"/>
      <c r="AMG162" s="8"/>
      <c r="AMH162" s="8"/>
      <c r="AMI162" s="8"/>
      <c r="AMJ162" s="8"/>
      <c r="AMK162" s="8"/>
      <c r="AML162" s="8"/>
      <c r="AMM162" s="8"/>
      <c r="AMN162" s="8"/>
      <c r="AMO162" s="8"/>
      <c r="AMP162" s="8"/>
      <c r="AMQ162" s="8"/>
      <c r="AMR162" s="8"/>
      <c r="AMS162" s="8"/>
      <c r="AMT162" s="8"/>
      <c r="AMU162" s="8"/>
      <c r="AMV162" s="8"/>
      <c r="AMW162" s="8"/>
      <c r="AMX162" s="8"/>
      <c r="AMY162" s="8"/>
      <c r="AMZ162" s="8"/>
      <c r="ANA162" s="8"/>
      <c r="ANB162" s="8"/>
      <c r="ANC162" s="8"/>
      <c r="AND162" s="8"/>
      <c r="ANE162" s="8"/>
      <c r="ANF162" s="8"/>
      <c r="ANG162" s="8"/>
      <c r="ANH162" s="8"/>
      <c r="ANI162" s="8"/>
      <c r="ANJ162" s="8"/>
      <c r="ANK162" s="8"/>
      <c r="ANL162" s="8"/>
      <c r="ANM162" s="8"/>
      <c r="ANN162" s="8"/>
      <c r="ANO162" s="8"/>
      <c r="ANP162" s="8"/>
      <c r="ANQ162" s="8"/>
      <c r="ANR162" s="8"/>
      <c r="ANS162" s="8"/>
      <c r="ANT162" s="8"/>
      <c r="ANU162" s="8"/>
      <c r="ANV162" s="8"/>
      <c r="ANW162" s="8"/>
      <c r="ANX162" s="8"/>
      <c r="ANY162" s="8"/>
      <c r="ANZ162" s="8"/>
      <c r="AOA162" s="8"/>
      <c r="AOB162" s="8"/>
      <c r="AOC162" s="8"/>
      <c r="AOD162" s="8"/>
      <c r="AOE162" s="8"/>
      <c r="AOF162" s="8"/>
      <c r="AOG162" s="8"/>
      <c r="AOH162" s="8"/>
      <c r="AOI162" s="8"/>
      <c r="AOJ162" s="8"/>
      <c r="AOK162" s="8"/>
      <c r="AOL162" s="8"/>
      <c r="AOM162" s="8"/>
      <c r="AON162" s="8"/>
      <c r="AOO162" s="8"/>
      <c r="AOP162" s="8"/>
      <c r="AOQ162" s="8"/>
      <c r="AOR162" s="8"/>
      <c r="AOS162" s="8"/>
      <c r="AOT162" s="8"/>
      <c r="AOU162" s="8"/>
      <c r="AOV162" s="8"/>
      <c r="AOW162" s="8"/>
      <c r="AOX162" s="8"/>
      <c r="AOY162" s="8"/>
      <c r="AOZ162" s="8"/>
      <c r="APA162" s="8"/>
      <c r="APB162" s="8"/>
      <c r="APC162" s="8"/>
      <c r="APD162" s="8"/>
      <c r="APE162" s="8"/>
      <c r="APF162" s="8"/>
      <c r="APG162" s="8"/>
      <c r="APH162" s="8"/>
      <c r="API162" s="8"/>
      <c r="APJ162" s="8"/>
      <c r="APK162" s="8"/>
      <c r="APL162" s="8"/>
      <c r="APM162" s="8"/>
      <c r="APN162" s="8"/>
      <c r="APO162" s="8"/>
      <c r="APP162" s="8"/>
      <c r="APQ162" s="8"/>
      <c r="APR162" s="8"/>
      <c r="APS162" s="8"/>
      <c r="APT162" s="8"/>
      <c r="APU162" s="8"/>
      <c r="APV162" s="8"/>
      <c r="APW162" s="8"/>
      <c r="APX162" s="8"/>
      <c r="APY162" s="8"/>
      <c r="APZ162" s="8"/>
      <c r="AQA162" s="8"/>
      <c r="AQB162" s="8"/>
      <c r="AQC162" s="8"/>
      <c r="AQD162" s="8"/>
      <c r="AQE162" s="8"/>
      <c r="AQF162" s="8"/>
      <c r="AQG162" s="8"/>
      <c r="AQH162" s="8"/>
      <c r="AQI162" s="8"/>
      <c r="AQJ162" s="8"/>
      <c r="AQK162" s="8"/>
      <c r="AQL162" s="8"/>
      <c r="AQM162" s="8"/>
      <c r="AQN162" s="8"/>
      <c r="AQO162" s="8"/>
      <c r="AQP162" s="8"/>
      <c r="AQQ162" s="8"/>
      <c r="AQR162" s="8"/>
      <c r="AQS162" s="8"/>
      <c r="AQT162" s="8"/>
      <c r="AQU162" s="8"/>
      <c r="AQV162" s="8"/>
      <c r="AQW162" s="8"/>
      <c r="AQX162" s="8"/>
      <c r="AQY162" s="8"/>
      <c r="AQZ162" s="8"/>
      <c r="ARA162" s="8"/>
      <c r="ARB162" s="8"/>
      <c r="ARC162" s="8"/>
      <c r="ARD162" s="8"/>
      <c r="ARE162" s="8"/>
      <c r="ARF162" s="8"/>
      <c r="ARG162" s="8"/>
      <c r="ARH162" s="8"/>
      <c r="ARI162" s="8"/>
      <c r="ARJ162" s="8"/>
      <c r="ARK162" s="8"/>
      <c r="ARL162" s="8"/>
      <c r="ARM162" s="8"/>
      <c r="ARN162" s="8"/>
      <c r="ARO162" s="8"/>
      <c r="ARP162" s="8"/>
      <c r="ARQ162" s="8"/>
      <c r="ARR162" s="8"/>
      <c r="ARS162" s="8"/>
      <c r="ART162" s="8"/>
      <c r="ARU162" s="8"/>
      <c r="ARV162" s="8"/>
      <c r="ARW162" s="8"/>
      <c r="ARX162" s="8"/>
      <c r="ARY162" s="8"/>
      <c r="ARZ162" s="8"/>
      <c r="ASA162" s="8"/>
      <c r="ASB162" s="8"/>
      <c r="ASC162" s="8"/>
      <c r="ASD162" s="8"/>
      <c r="ASE162" s="8"/>
      <c r="ASF162" s="8"/>
      <c r="ASG162" s="8"/>
      <c r="ASH162" s="8"/>
      <c r="ASI162" s="8"/>
      <c r="ASJ162" s="8"/>
      <c r="ASK162" s="8"/>
      <c r="ASL162" s="8"/>
      <c r="ASM162" s="8"/>
      <c r="ASN162" s="8"/>
      <c r="ASO162" s="8"/>
      <c r="ASP162" s="8"/>
      <c r="ASQ162" s="8"/>
      <c r="ASR162" s="8"/>
      <c r="ASS162" s="8"/>
      <c r="AST162" s="8"/>
      <c r="ASU162" s="8"/>
      <c r="ASV162" s="8"/>
      <c r="ASW162" s="8"/>
      <c r="ASX162" s="8"/>
      <c r="ASY162" s="8"/>
      <c r="ASZ162" s="8"/>
      <c r="ATA162" s="8"/>
      <c r="ATB162" s="8"/>
      <c r="ATC162" s="8"/>
      <c r="ATD162" s="8"/>
      <c r="ATE162" s="8"/>
      <c r="ATF162" s="8"/>
      <c r="ATG162" s="8"/>
      <c r="ATH162" s="8"/>
      <c r="ATI162" s="8"/>
      <c r="ATJ162" s="8"/>
      <c r="ATK162" s="8"/>
      <c r="ATL162" s="8"/>
      <c r="ATM162" s="8"/>
      <c r="ATN162" s="8"/>
      <c r="ATO162" s="8"/>
      <c r="ATP162" s="8"/>
      <c r="ATQ162" s="8"/>
      <c r="ATR162" s="8"/>
      <c r="ATS162" s="8"/>
      <c r="ATT162" s="8"/>
      <c r="ATU162" s="8"/>
      <c r="ATV162" s="8"/>
      <c r="ATW162" s="8"/>
      <c r="ATX162" s="8"/>
      <c r="ATY162" s="8"/>
      <c r="ATZ162" s="8"/>
      <c r="AUA162" s="8"/>
      <c r="AUB162" s="8"/>
      <c r="AUC162" s="8"/>
      <c r="AUD162" s="8"/>
      <c r="AUE162" s="8"/>
      <c r="AUF162" s="8"/>
      <c r="AUG162" s="8"/>
      <c r="AUH162" s="8"/>
      <c r="AUI162" s="8"/>
      <c r="AUJ162" s="8"/>
      <c r="AUK162" s="8"/>
      <c r="AUL162" s="8"/>
      <c r="AUM162" s="8"/>
      <c r="AUN162" s="8"/>
      <c r="AUO162" s="8"/>
      <c r="AUP162" s="8"/>
      <c r="AUQ162" s="8"/>
      <c r="AUR162" s="8"/>
      <c r="AUS162" s="8"/>
      <c r="AUT162" s="8"/>
      <c r="AUU162" s="8"/>
      <c r="AUV162" s="8"/>
      <c r="AUW162" s="8"/>
      <c r="AUX162" s="8"/>
      <c r="AUY162" s="8"/>
      <c r="AUZ162" s="8"/>
      <c r="AVA162" s="8"/>
      <c r="AVB162" s="8"/>
      <c r="AVC162" s="8"/>
      <c r="AVD162" s="8"/>
      <c r="AVE162" s="8"/>
      <c r="AVF162" s="8"/>
      <c r="AVG162" s="8"/>
      <c r="AVH162" s="8"/>
      <c r="AVI162" s="8"/>
      <c r="AVJ162" s="8"/>
      <c r="AVK162" s="8"/>
      <c r="AVL162" s="8"/>
      <c r="AVM162" s="8"/>
      <c r="AVN162" s="8"/>
      <c r="AVO162" s="8"/>
      <c r="AVP162" s="8"/>
      <c r="AVQ162" s="8"/>
      <c r="AVR162" s="8"/>
      <c r="AVS162" s="8"/>
      <c r="AVT162" s="8"/>
      <c r="AVU162" s="8"/>
      <c r="AVV162" s="8"/>
      <c r="AVW162" s="8"/>
      <c r="AVX162" s="8"/>
      <c r="AVY162" s="8"/>
      <c r="AVZ162" s="8"/>
      <c r="AWA162" s="8"/>
      <c r="AWB162" s="8"/>
      <c r="AWC162" s="8"/>
      <c r="AWD162" s="8"/>
      <c r="AWE162" s="8"/>
      <c r="AWF162" s="8"/>
      <c r="AWG162" s="8"/>
      <c r="AWH162" s="8"/>
      <c r="AWI162" s="8"/>
      <c r="AWJ162" s="8"/>
      <c r="AWK162" s="8"/>
      <c r="AWL162" s="8"/>
      <c r="AWM162" s="8"/>
      <c r="AWN162" s="8"/>
      <c r="AWO162" s="8"/>
      <c r="AWP162" s="8"/>
      <c r="AWQ162" s="8"/>
      <c r="AWR162" s="8"/>
      <c r="AWS162" s="8"/>
      <c r="AWT162" s="8"/>
      <c r="AWU162" s="8"/>
      <c r="AWV162" s="8"/>
      <c r="AWW162" s="8"/>
      <c r="AWX162" s="8"/>
      <c r="AWY162" s="8"/>
      <c r="AWZ162" s="8"/>
      <c r="AXA162" s="8"/>
      <c r="AXB162" s="8"/>
      <c r="AXC162" s="8"/>
      <c r="AXD162" s="8"/>
      <c r="AXE162" s="8"/>
      <c r="AXF162" s="8"/>
      <c r="AXG162" s="8"/>
      <c r="AXH162" s="8"/>
      <c r="AXI162" s="8"/>
      <c r="AXJ162" s="8"/>
      <c r="AXK162" s="8"/>
      <c r="AXL162" s="8"/>
      <c r="AXM162" s="8"/>
      <c r="AXN162" s="8"/>
      <c r="AXO162" s="8"/>
      <c r="AXP162" s="8"/>
      <c r="AXQ162" s="8"/>
      <c r="AXR162" s="8"/>
      <c r="AXS162" s="8"/>
      <c r="AXT162" s="8"/>
      <c r="AXU162" s="8"/>
      <c r="AXV162" s="8"/>
      <c r="AXW162" s="8"/>
      <c r="AXX162" s="8"/>
      <c r="AXY162" s="8"/>
      <c r="AXZ162" s="8"/>
      <c r="AYA162" s="8"/>
      <c r="AYB162" s="8"/>
      <c r="AYC162" s="8"/>
      <c r="AYD162" s="8"/>
      <c r="AYE162" s="8"/>
      <c r="AYF162" s="8"/>
      <c r="AYG162" s="8"/>
      <c r="AYH162" s="8"/>
      <c r="AYI162" s="8"/>
      <c r="AYJ162" s="8"/>
      <c r="AYK162" s="8"/>
      <c r="AYL162" s="8"/>
      <c r="AYM162" s="8"/>
      <c r="AYN162" s="8"/>
      <c r="AYO162" s="8"/>
      <c r="AYP162" s="8"/>
      <c r="AYQ162" s="8"/>
      <c r="AYR162" s="8"/>
      <c r="AYS162" s="8"/>
      <c r="AYT162" s="8"/>
      <c r="AYU162" s="8"/>
      <c r="AYV162" s="8"/>
      <c r="AYW162" s="8"/>
      <c r="AYX162" s="8"/>
      <c r="AYY162" s="8"/>
      <c r="AYZ162" s="8"/>
      <c r="AZA162" s="8"/>
      <c r="AZB162" s="8"/>
      <c r="AZC162" s="8"/>
      <c r="AZD162" s="8"/>
      <c r="AZE162" s="8"/>
      <c r="AZF162" s="8"/>
      <c r="AZG162" s="8"/>
      <c r="AZH162" s="8"/>
      <c r="AZI162" s="8"/>
      <c r="AZJ162" s="8"/>
      <c r="AZK162" s="8"/>
      <c r="AZL162" s="8"/>
      <c r="AZM162" s="8"/>
      <c r="AZN162" s="8"/>
      <c r="AZO162" s="8"/>
      <c r="AZP162" s="8"/>
      <c r="AZQ162" s="8"/>
      <c r="AZR162" s="8"/>
      <c r="AZS162" s="8"/>
      <c r="AZT162" s="8"/>
      <c r="AZU162" s="8"/>
      <c r="AZV162" s="8"/>
      <c r="AZW162" s="8"/>
      <c r="AZX162" s="8"/>
      <c r="AZY162" s="8"/>
      <c r="AZZ162" s="8"/>
      <c r="BAA162" s="8"/>
      <c r="BAB162" s="8"/>
      <c r="BAC162" s="8"/>
      <c r="BAD162" s="8"/>
      <c r="BAE162" s="8"/>
      <c r="BAF162" s="8"/>
      <c r="BAG162" s="8"/>
      <c r="BAH162" s="8"/>
      <c r="BAI162" s="8"/>
      <c r="BAJ162" s="8"/>
      <c r="BAK162" s="8"/>
      <c r="BAL162" s="8"/>
      <c r="BAM162" s="8"/>
      <c r="BAN162" s="8"/>
      <c r="BAO162" s="8"/>
      <c r="BAP162" s="8"/>
      <c r="BAQ162" s="8"/>
      <c r="BAR162" s="8"/>
      <c r="BAS162" s="8"/>
      <c r="BAT162" s="8"/>
      <c r="BAU162" s="8"/>
      <c r="BAV162" s="8"/>
      <c r="BAW162" s="8"/>
      <c r="BAX162" s="8"/>
      <c r="BAY162" s="8"/>
      <c r="BAZ162" s="8"/>
      <c r="BBA162" s="8"/>
      <c r="BBB162" s="8"/>
      <c r="BBC162" s="8"/>
      <c r="BBD162" s="8"/>
      <c r="BBE162" s="8"/>
      <c r="BBF162" s="8"/>
      <c r="BBG162" s="8"/>
      <c r="BBH162" s="8"/>
      <c r="BBI162" s="8"/>
      <c r="BBJ162" s="8"/>
      <c r="BBK162" s="8"/>
      <c r="BBL162" s="8"/>
      <c r="BBM162" s="8"/>
      <c r="BBN162" s="8"/>
      <c r="BBO162" s="8"/>
      <c r="BBP162" s="8"/>
      <c r="BBQ162" s="8"/>
      <c r="BBR162" s="8"/>
      <c r="BBS162" s="8"/>
      <c r="BBT162" s="8"/>
      <c r="BBU162" s="8"/>
      <c r="BBV162" s="8"/>
      <c r="BBW162" s="8"/>
      <c r="BBX162" s="8"/>
      <c r="BBY162" s="8"/>
      <c r="BBZ162" s="8"/>
      <c r="BCA162" s="8"/>
      <c r="BCB162" s="8"/>
      <c r="BCC162" s="8"/>
      <c r="BCD162" s="8"/>
      <c r="BCE162" s="8"/>
      <c r="BCF162" s="8"/>
      <c r="BCG162" s="8"/>
      <c r="BCH162" s="8"/>
      <c r="BCI162" s="8"/>
      <c r="BCJ162" s="8"/>
      <c r="BCK162" s="8"/>
      <c r="BCL162" s="8"/>
      <c r="BCM162" s="8"/>
      <c r="BCN162" s="8"/>
      <c r="BCO162" s="8"/>
      <c r="BCP162" s="8"/>
      <c r="BCQ162" s="8"/>
      <c r="BCR162" s="8"/>
      <c r="BCS162" s="8"/>
      <c r="BCT162" s="8"/>
      <c r="BCU162" s="8"/>
      <c r="BCV162" s="8"/>
      <c r="BCW162" s="8"/>
      <c r="BCX162" s="8"/>
      <c r="BCY162" s="8"/>
      <c r="BCZ162" s="8"/>
      <c r="BDA162" s="8"/>
      <c r="BDB162" s="8"/>
      <c r="BDC162" s="8"/>
      <c r="BDD162" s="8"/>
      <c r="BDE162" s="8"/>
      <c r="BDF162" s="8"/>
      <c r="BDG162" s="8"/>
      <c r="BDH162" s="8"/>
      <c r="BDI162" s="8"/>
      <c r="BDJ162" s="8"/>
      <c r="BDK162" s="8"/>
      <c r="BDL162" s="8"/>
      <c r="BDM162" s="8"/>
      <c r="BDN162" s="8"/>
      <c r="BDO162" s="8"/>
      <c r="BDP162" s="8"/>
      <c r="BDQ162" s="8"/>
      <c r="BDR162" s="8"/>
      <c r="BDS162" s="8"/>
      <c r="BDT162" s="8"/>
      <c r="BDU162" s="8"/>
      <c r="BDV162" s="8"/>
      <c r="BDW162" s="8"/>
      <c r="BDX162" s="8"/>
      <c r="BDY162" s="8"/>
      <c r="BDZ162" s="8"/>
      <c r="BEA162" s="8"/>
      <c r="BEB162" s="8"/>
      <c r="BEC162" s="8"/>
      <c r="BED162" s="8"/>
      <c r="BEE162" s="8"/>
      <c r="BEF162" s="8"/>
      <c r="BEG162" s="8"/>
      <c r="BEH162" s="8"/>
      <c r="BEI162" s="8"/>
      <c r="BEJ162" s="8"/>
      <c r="BEK162" s="8"/>
      <c r="BEL162" s="8"/>
      <c r="BEM162" s="8"/>
      <c r="BEN162" s="8"/>
      <c r="BEO162" s="8"/>
      <c r="BEP162" s="8"/>
      <c r="BEQ162" s="8"/>
      <c r="BER162" s="8"/>
      <c r="BES162" s="8"/>
      <c r="BET162" s="8"/>
      <c r="BEU162" s="8"/>
      <c r="BEV162" s="8"/>
      <c r="BEW162" s="8"/>
      <c r="BEX162" s="8"/>
      <c r="BEY162" s="8"/>
      <c r="BEZ162" s="8"/>
      <c r="BFA162" s="8"/>
      <c r="BFB162" s="8"/>
      <c r="BFC162" s="8"/>
      <c r="BFD162" s="8"/>
      <c r="BFE162" s="8"/>
      <c r="BFF162" s="8"/>
      <c r="BFG162" s="8"/>
      <c r="BFH162" s="8"/>
      <c r="BFI162" s="8"/>
      <c r="BFJ162" s="8"/>
      <c r="BFK162" s="8"/>
      <c r="BFL162" s="8"/>
      <c r="BFM162" s="8"/>
      <c r="BFN162" s="8"/>
      <c r="BFO162" s="8"/>
      <c r="BFP162" s="8"/>
      <c r="BFQ162" s="8"/>
      <c r="BFR162" s="8"/>
      <c r="BFS162" s="8"/>
      <c r="BFT162" s="8"/>
      <c r="BFU162" s="8"/>
      <c r="BFV162" s="8"/>
      <c r="BFW162" s="8"/>
      <c r="BFX162" s="8"/>
      <c r="BFY162" s="8"/>
      <c r="BFZ162" s="8"/>
      <c r="BGA162" s="8"/>
      <c r="BGB162" s="8"/>
      <c r="BGC162" s="8"/>
      <c r="BGD162" s="8"/>
      <c r="BGE162" s="8"/>
      <c r="BGF162" s="8"/>
      <c r="BGG162" s="8"/>
      <c r="BGH162" s="8"/>
      <c r="BGI162" s="8"/>
      <c r="BGJ162" s="8"/>
      <c r="BGK162" s="8"/>
      <c r="BGL162" s="8"/>
      <c r="BGM162" s="8"/>
      <c r="BGN162" s="8"/>
      <c r="BGO162" s="8"/>
      <c r="BGP162" s="8"/>
      <c r="BGQ162" s="8"/>
      <c r="BGR162" s="8"/>
      <c r="BGS162" s="8"/>
      <c r="BGT162" s="8"/>
    </row>
    <row r="163" spans="1:1554" s="6" customFormat="1" ht="22.5" customHeight="1" x14ac:dyDescent="0.4">
      <c r="A163" s="704"/>
      <c r="B163" s="705"/>
      <c r="C163" s="402"/>
      <c r="D163" s="403"/>
      <c r="E163" s="407"/>
      <c r="F163" s="408"/>
      <c r="G163" s="408"/>
      <c r="H163" s="408"/>
      <c r="I163" s="408"/>
      <c r="J163" s="408"/>
      <c r="K163" s="408"/>
      <c r="L163" s="408"/>
      <c r="M163" s="409"/>
      <c r="N163" s="385"/>
      <c r="O163" s="386"/>
      <c r="P163" s="386"/>
      <c r="Q163" s="386"/>
      <c r="R163" s="386"/>
      <c r="S163" s="386"/>
      <c r="T163" s="386"/>
      <c r="U163" s="387"/>
      <c r="V163" s="385"/>
      <c r="W163" s="386"/>
      <c r="X163" s="386"/>
      <c r="Y163" s="386"/>
      <c r="Z163" s="386"/>
      <c r="AA163" s="386"/>
      <c r="AB163" s="387"/>
      <c r="AC163" s="397"/>
      <c r="AD163" s="398"/>
      <c r="AE163" s="399"/>
      <c r="AF163" s="397"/>
      <c r="AG163" s="398"/>
      <c r="AH163" s="399"/>
      <c r="AI163" s="397"/>
      <c r="AJ163" s="398"/>
      <c r="AK163" s="399"/>
      <c r="AL163" s="710"/>
      <c r="AM163" s="711"/>
      <c r="AN163" s="711"/>
      <c r="AO163" s="711"/>
      <c r="AP163" s="711"/>
      <c r="AQ163" s="711"/>
      <c r="AR163" s="711"/>
      <c r="AS163" s="712"/>
      <c r="AT163" s="74"/>
      <c r="AU163" s="636"/>
      <c r="AV163" s="636"/>
      <c r="AW163" s="636"/>
      <c r="AX163" s="636"/>
      <c r="AY163" s="636"/>
      <c r="AZ163" s="74"/>
      <c r="BA163" s="74"/>
      <c r="BB163" s="74"/>
      <c r="BC163" s="74"/>
      <c r="BD163" s="74"/>
      <c r="BE163" s="74"/>
      <c r="BF163" s="74"/>
      <c r="BG163" s="74"/>
      <c r="BH163" s="74"/>
      <c r="BI163" s="74"/>
      <c r="BJ163" s="74"/>
      <c r="BK163" s="74"/>
      <c r="BL163" s="74"/>
      <c r="BM163" s="74"/>
      <c r="BN163" s="74"/>
      <c r="BO163" s="74"/>
      <c r="BP163" s="74"/>
      <c r="BQ163" s="74"/>
      <c r="BR163" s="74"/>
      <c r="BS163" s="74"/>
      <c r="BT163" s="74"/>
      <c r="BU163" s="74"/>
      <c r="BV163" s="74"/>
      <c r="BW163" s="74"/>
      <c r="BX163" s="74"/>
      <c r="BY163" s="74"/>
      <c r="BZ163" s="74"/>
      <c r="CA163" s="74"/>
      <c r="CB163" s="74"/>
      <c r="CC163" s="74"/>
      <c r="CD163" s="74"/>
      <c r="CE163" s="74"/>
      <c r="CF163" s="74"/>
      <c r="CG163" s="74"/>
      <c r="CH163" s="74"/>
      <c r="CI163" s="74"/>
      <c r="CJ163" s="74"/>
      <c r="CK163" s="74"/>
      <c r="CL163" s="74"/>
      <c r="CM163" s="74"/>
      <c r="CN163" s="74"/>
      <c r="CO163" s="74"/>
      <c r="CP163" s="74"/>
      <c r="CQ163" s="74"/>
      <c r="CR163" s="74"/>
      <c r="CS163" s="74"/>
      <c r="CT163" s="74"/>
      <c r="CU163" s="74"/>
      <c r="CV163" s="74"/>
      <c r="CW163" s="74"/>
      <c r="CX163" s="74"/>
      <c r="CY163" s="74"/>
      <c r="CZ163" s="74"/>
      <c r="DA163" s="74"/>
      <c r="DB163" s="74"/>
      <c r="DC163" s="74"/>
      <c r="DD163" s="74"/>
      <c r="DE163" s="74"/>
      <c r="DF163" s="74"/>
      <c r="DG163" s="74"/>
      <c r="DH163" s="74"/>
      <c r="DI163" s="74"/>
      <c r="DJ163" s="74"/>
      <c r="DK163" s="74"/>
      <c r="DL163" s="74"/>
      <c r="DM163" s="74"/>
      <c r="DN163" s="74"/>
      <c r="DO163" s="74"/>
      <c r="DP163" s="74"/>
      <c r="DQ163" s="74"/>
      <c r="DR163" s="74"/>
      <c r="DS163" s="74"/>
      <c r="DT163" s="74"/>
      <c r="DU163" s="74"/>
      <c r="DV163" s="74"/>
      <c r="DW163" s="74"/>
      <c r="DX163" s="74"/>
      <c r="DY163" s="74"/>
      <c r="DZ163" s="74"/>
      <c r="EA163" s="74"/>
      <c r="EB163" s="74"/>
      <c r="EC163" s="74"/>
      <c r="ED163" s="74"/>
      <c r="EE163" s="74"/>
      <c r="EF163" s="74"/>
      <c r="EG163" s="74"/>
      <c r="EH163" s="74"/>
      <c r="EI163" s="74"/>
      <c r="EJ163" s="74"/>
      <c r="EK163" s="74"/>
      <c r="EL163" s="74"/>
      <c r="EM163" s="74"/>
      <c r="EN163" s="74"/>
      <c r="EO163" s="74"/>
      <c r="EP163" s="74"/>
      <c r="EQ163" s="74"/>
      <c r="ER163" s="74"/>
      <c r="ES163" s="74"/>
      <c r="ET163" s="74"/>
      <c r="EU163" s="74"/>
      <c r="EV163" s="74"/>
      <c r="EW163" s="74"/>
      <c r="EX163" s="74"/>
      <c r="EY163" s="74"/>
      <c r="EZ163" s="74"/>
      <c r="FA163" s="74"/>
      <c r="FB163" s="74"/>
      <c r="FC163" s="74"/>
      <c r="FD163" s="74"/>
      <c r="FE163" s="74"/>
      <c r="FF163" s="74"/>
      <c r="FG163" s="74"/>
      <c r="FH163" s="74"/>
      <c r="FI163" s="74"/>
      <c r="FJ163" s="74"/>
      <c r="FK163" s="74"/>
      <c r="FL163" s="74"/>
      <c r="FM163" s="74"/>
      <c r="FN163" s="74"/>
      <c r="FO163" s="74"/>
      <c r="FP163" s="74"/>
      <c r="FQ163" s="74"/>
      <c r="FR163" s="74"/>
      <c r="FS163" s="74"/>
      <c r="FT163" s="74"/>
      <c r="FU163" s="74"/>
      <c r="FV163" s="74"/>
      <c r="FW163" s="74"/>
      <c r="FX163" s="74"/>
      <c r="FY163" s="74"/>
      <c r="FZ163" s="74"/>
      <c r="GA163" s="74"/>
      <c r="GB163" s="74"/>
      <c r="GC163" s="74"/>
      <c r="GD163" s="74"/>
      <c r="GE163" s="74"/>
      <c r="GF163" s="74"/>
      <c r="GG163" s="74"/>
      <c r="GH163" s="74"/>
      <c r="GI163" s="74"/>
      <c r="GJ163" s="74"/>
      <c r="GK163" s="74"/>
      <c r="GL163" s="74"/>
      <c r="GM163" s="74"/>
      <c r="GN163" s="74"/>
      <c r="GO163" s="74"/>
      <c r="GP163" s="74"/>
      <c r="GQ163" s="74"/>
      <c r="GR163" s="74"/>
      <c r="GS163" s="74"/>
      <c r="GT163" s="74"/>
      <c r="GU163" s="74"/>
      <c r="GV163" s="74"/>
      <c r="GW163" s="74"/>
      <c r="GX163" s="74"/>
      <c r="GY163" s="74"/>
      <c r="GZ163" s="74"/>
      <c r="HA163" s="74"/>
      <c r="HB163" s="74"/>
      <c r="HC163" s="74"/>
      <c r="HD163" s="74"/>
      <c r="HE163" s="74"/>
      <c r="HF163" s="74"/>
      <c r="HG163" s="74"/>
      <c r="HH163" s="74"/>
      <c r="HI163" s="74"/>
      <c r="HJ163" s="74"/>
      <c r="HK163" s="74"/>
      <c r="HL163" s="74"/>
      <c r="HM163" s="74"/>
      <c r="HN163" s="74"/>
      <c r="HO163" s="74"/>
      <c r="HP163" s="74"/>
      <c r="HQ163" s="74"/>
      <c r="HR163" s="74"/>
      <c r="HS163" s="74"/>
      <c r="HT163" s="74"/>
      <c r="HU163" s="74"/>
      <c r="HV163" s="74"/>
      <c r="HW163" s="74"/>
      <c r="HX163" s="74"/>
      <c r="HY163" s="74"/>
      <c r="HZ163" s="74"/>
      <c r="IA163" s="74"/>
      <c r="IB163" s="74"/>
      <c r="IC163" s="74"/>
      <c r="ID163" s="74"/>
      <c r="IE163" s="74"/>
      <c r="IF163" s="74"/>
      <c r="IG163" s="74"/>
      <c r="IH163" s="74"/>
      <c r="II163" s="74"/>
      <c r="IJ163" s="74"/>
      <c r="IK163" s="74"/>
      <c r="IL163" s="74"/>
      <c r="IM163" s="74"/>
      <c r="IN163" s="74"/>
      <c r="IO163" s="74"/>
      <c r="IP163" s="74"/>
      <c r="IQ163" s="74"/>
      <c r="IR163" s="74"/>
      <c r="IS163" s="74"/>
      <c r="IT163" s="74"/>
      <c r="IU163" s="74"/>
      <c r="IV163" s="74"/>
      <c r="IW163" s="74"/>
      <c r="IX163" s="74"/>
      <c r="IY163" s="74"/>
      <c r="IZ163" s="74"/>
      <c r="JA163" s="74"/>
      <c r="JB163" s="74"/>
      <c r="JC163" s="74"/>
      <c r="JD163" s="74"/>
      <c r="JE163" s="74"/>
      <c r="JF163" s="74"/>
      <c r="JG163" s="74"/>
      <c r="JH163" s="74"/>
      <c r="JI163" s="74"/>
      <c r="JJ163" s="74"/>
      <c r="JK163" s="74"/>
      <c r="JL163" s="74"/>
      <c r="JM163" s="74"/>
      <c r="JN163" s="74"/>
      <c r="JO163" s="74"/>
      <c r="JP163" s="74"/>
      <c r="JQ163" s="74"/>
      <c r="JR163" s="74"/>
      <c r="JS163" s="74"/>
      <c r="JT163" s="74"/>
      <c r="JU163" s="74"/>
      <c r="JV163" s="74"/>
      <c r="JW163" s="74"/>
      <c r="JX163" s="74"/>
      <c r="JY163" s="74"/>
      <c r="JZ163" s="74"/>
      <c r="KA163" s="74"/>
      <c r="KB163" s="74"/>
      <c r="KC163" s="74"/>
      <c r="KD163" s="74"/>
      <c r="KE163" s="74"/>
      <c r="KF163" s="74"/>
      <c r="KG163" s="74"/>
      <c r="KH163" s="74"/>
      <c r="KI163" s="74"/>
      <c r="KJ163" s="74"/>
      <c r="KK163" s="74"/>
      <c r="KL163" s="74"/>
      <c r="KM163" s="74"/>
      <c r="KN163" s="74"/>
      <c r="KO163" s="74"/>
      <c r="KP163" s="74"/>
      <c r="KQ163" s="74"/>
      <c r="KR163" s="74"/>
      <c r="KS163" s="74"/>
      <c r="KT163" s="74"/>
      <c r="KU163" s="74"/>
      <c r="KV163" s="74"/>
      <c r="KW163" s="74"/>
      <c r="KX163" s="74"/>
      <c r="KY163" s="74"/>
      <c r="KZ163" s="74"/>
      <c r="LA163" s="74"/>
      <c r="LB163" s="74"/>
      <c r="LC163" s="74"/>
      <c r="LD163" s="74"/>
      <c r="LE163" s="74"/>
      <c r="LF163" s="74"/>
      <c r="LG163" s="74"/>
      <c r="LH163" s="74"/>
      <c r="LI163" s="74"/>
      <c r="LJ163" s="74"/>
      <c r="LK163" s="74"/>
      <c r="LL163" s="74"/>
      <c r="LM163" s="74"/>
      <c r="LN163" s="74"/>
      <c r="LO163" s="74"/>
      <c r="LP163" s="74"/>
      <c r="LQ163" s="74"/>
      <c r="LR163" s="74"/>
      <c r="LS163" s="74"/>
      <c r="LT163" s="74"/>
      <c r="LU163" s="74"/>
      <c r="LV163" s="74"/>
      <c r="LW163" s="74"/>
      <c r="LX163" s="74"/>
      <c r="LY163" s="74"/>
      <c r="LZ163" s="74"/>
      <c r="MA163" s="74"/>
      <c r="MB163" s="74"/>
      <c r="MC163" s="74"/>
      <c r="MD163" s="74"/>
      <c r="ME163" s="74"/>
      <c r="MF163" s="74"/>
      <c r="MG163" s="74"/>
      <c r="MH163" s="74"/>
      <c r="MI163" s="74"/>
      <c r="MJ163" s="74"/>
      <c r="MK163" s="74"/>
      <c r="ML163" s="74"/>
      <c r="MM163" s="74"/>
      <c r="MN163" s="74"/>
      <c r="MO163" s="74"/>
      <c r="MP163" s="74"/>
      <c r="MQ163" s="74"/>
      <c r="MR163" s="74"/>
      <c r="MS163" s="74"/>
      <c r="MT163" s="74"/>
      <c r="MU163" s="74"/>
      <c r="MV163" s="74"/>
      <c r="MW163" s="74"/>
      <c r="MX163" s="74"/>
      <c r="MY163" s="74"/>
      <c r="MZ163" s="74"/>
      <c r="NA163" s="74"/>
      <c r="NB163" s="74"/>
      <c r="NC163" s="74"/>
      <c r="ND163" s="74"/>
      <c r="NE163" s="74"/>
      <c r="NF163" s="74"/>
      <c r="NG163" s="74"/>
      <c r="NH163" s="74"/>
      <c r="NI163" s="74"/>
      <c r="NJ163" s="74"/>
      <c r="NK163" s="74"/>
      <c r="NL163" s="74"/>
      <c r="NM163" s="74"/>
      <c r="NN163" s="74"/>
      <c r="NO163" s="74"/>
      <c r="NP163" s="74"/>
      <c r="NQ163" s="74"/>
      <c r="NR163" s="74"/>
      <c r="NS163" s="74"/>
      <c r="NT163" s="74"/>
      <c r="NU163" s="74"/>
      <c r="NV163" s="74"/>
      <c r="NW163" s="74"/>
      <c r="NX163" s="74"/>
      <c r="NY163" s="74"/>
      <c r="NZ163" s="74"/>
      <c r="OA163" s="74"/>
      <c r="OB163" s="74"/>
      <c r="OC163" s="74"/>
      <c r="OD163" s="74"/>
      <c r="OE163" s="74"/>
      <c r="OF163" s="74"/>
      <c r="OG163" s="74"/>
      <c r="OH163" s="74"/>
      <c r="OI163" s="74"/>
      <c r="OJ163" s="74"/>
      <c r="OK163" s="74"/>
      <c r="OL163" s="74"/>
      <c r="OM163" s="74"/>
      <c r="ON163" s="74"/>
      <c r="OO163" s="74"/>
      <c r="OP163" s="74"/>
      <c r="OQ163" s="74"/>
      <c r="OR163" s="74"/>
      <c r="OS163" s="74"/>
      <c r="OT163" s="74"/>
      <c r="OU163" s="74"/>
      <c r="OV163" s="74"/>
      <c r="OW163" s="74"/>
      <c r="OX163" s="74"/>
      <c r="OY163" s="74"/>
      <c r="OZ163" s="74"/>
      <c r="PA163" s="74"/>
      <c r="PB163" s="74"/>
      <c r="PC163" s="74"/>
      <c r="PD163" s="74"/>
      <c r="PE163" s="74"/>
      <c r="PF163" s="74"/>
      <c r="PG163" s="74"/>
      <c r="PH163" s="74"/>
      <c r="PI163" s="74"/>
      <c r="PJ163" s="74"/>
      <c r="PK163" s="74"/>
      <c r="PL163" s="74"/>
      <c r="PM163" s="74"/>
      <c r="PN163" s="74"/>
      <c r="PO163" s="74"/>
      <c r="PP163" s="74"/>
      <c r="PQ163" s="74"/>
      <c r="PR163" s="74"/>
      <c r="PS163" s="74"/>
      <c r="PT163" s="74"/>
      <c r="PU163" s="74"/>
      <c r="PV163" s="74"/>
      <c r="PW163" s="74"/>
      <c r="PX163" s="74"/>
      <c r="PY163" s="74"/>
      <c r="PZ163" s="74"/>
      <c r="QA163" s="74"/>
      <c r="QB163" s="74"/>
      <c r="QC163" s="74"/>
      <c r="QD163" s="74"/>
      <c r="QE163" s="74"/>
      <c r="QF163" s="74"/>
      <c r="QG163" s="74"/>
      <c r="QH163" s="74"/>
      <c r="QI163" s="74"/>
      <c r="QJ163" s="74"/>
      <c r="QK163" s="74"/>
      <c r="QL163" s="74"/>
      <c r="QM163" s="74"/>
      <c r="QN163" s="74"/>
      <c r="QO163" s="74"/>
      <c r="QP163" s="74"/>
      <c r="QQ163" s="74"/>
      <c r="QR163" s="74"/>
      <c r="QS163" s="74"/>
      <c r="QT163" s="74"/>
      <c r="QU163" s="74"/>
      <c r="QV163" s="74"/>
      <c r="QW163" s="74"/>
      <c r="QX163" s="74"/>
      <c r="QY163" s="74"/>
      <c r="QZ163" s="74"/>
      <c r="RA163" s="74"/>
      <c r="RB163" s="74"/>
      <c r="RC163" s="74"/>
      <c r="RD163" s="74"/>
      <c r="RE163" s="74"/>
      <c r="RF163" s="74"/>
      <c r="RG163" s="74"/>
      <c r="RH163" s="74"/>
      <c r="RI163" s="74"/>
      <c r="RJ163" s="74"/>
      <c r="RK163" s="74"/>
      <c r="RL163" s="74"/>
      <c r="RM163" s="74"/>
      <c r="RN163" s="74"/>
      <c r="RO163" s="74"/>
      <c r="RP163" s="74"/>
      <c r="RQ163" s="74"/>
      <c r="RR163" s="74"/>
      <c r="RS163" s="74"/>
      <c r="RT163" s="74"/>
      <c r="RU163" s="74"/>
      <c r="RV163" s="74"/>
      <c r="RW163" s="74"/>
      <c r="RX163" s="74"/>
      <c r="RY163" s="74"/>
      <c r="RZ163" s="74"/>
      <c r="SA163" s="74"/>
      <c r="SB163" s="74"/>
      <c r="SC163" s="74"/>
      <c r="SD163" s="74"/>
      <c r="SE163" s="74"/>
      <c r="SF163" s="74"/>
      <c r="SG163" s="74"/>
      <c r="SH163" s="74"/>
      <c r="SI163" s="74"/>
      <c r="SJ163" s="74"/>
      <c r="SK163" s="74"/>
      <c r="SL163" s="74"/>
      <c r="SM163" s="74"/>
      <c r="SN163" s="74"/>
      <c r="SO163" s="74"/>
      <c r="SP163" s="74"/>
      <c r="SQ163" s="74"/>
      <c r="SR163" s="74"/>
      <c r="SS163" s="74"/>
      <c r="ST163" s="74"/>
      <c r="SU163" s="74"/>
      <c r="SV163" s="74"/>
      <c r="SW163" s="74"/>
      <c r="SX163" s="74"/>
      <c r="SY163" s="74"/>
      <c r="SZ163" s="74"/>
      <c r="TA163" s="74"/>
      <c r="TB163" s="74"/>
      <c r="TC163" s="74"/>
      <c r="TD163" s="74"/>
      <c r="TE163" s="74"/>
      <c r="TF163" s="74"/>
      <c r="TG163" s="74"/>
      <c r="TH163" s="74"/>
      <c r="TI163" s="74"/>
      <c r="TJ163" s="74"/>
      <c r="TK163" s="74"/>
      <c r="TL163" s="74"/>
      <c r="TM163" s="74"/>
      <c r="TN163" s="74"/>
      <c r="TO163" s="74"/>
      <c r="TP163" s="74"/>
      <c r="TQ163" s="74"/>
      <c r="TR163" s="74"/>
      <c r="TS163" s="74"/>
      <c r="TT163" s="74"/>
      <c r="TU163" s="74"/>
      <c r="TV163" s="74"/>
      <c r="TW163" s="74"/>
      <c r="TX163" s="74"/>
      <c r="TY163" s="74"/>
      <c r="TZ163" s="74"/>
      <c r="UA163" s="74"/>
      <c r="UB163" s="74"/>
      <c r="UC163" s="74"/>
      <c r="UD163" s="74"/>
      <c r="UE163" s="74"/>
      <c r="UF163" s="74"/>
      <c r="UG163" s="74"/>
      <c r="UH163" s="74"/>
      <c r="UI163" s="74"/>
      <c r="UJ163" s="74"/>
      <c r="UK163" s="74"/>
      <c r="UL163" s="74"/>
      <c r="UM163" s="74"/>
      <c r="UN163" s="74"/>
      <c r="UO163" s="74"/>
      <c r="UP163" s="74"/>
      <c r="UQ163" s="74"/>
      <c r="UR163" s="74"/>
      <c r="US163" s="74"/>
      <c r="UT163" s="74"/>
      <c r="UU163" s="74"/>
      <c r="UV163" s="74"/>
      <c r="UW163" s="74"/>
      <c r="UX163" s="74"/>
      <c r="UY163" s="74"/>
      <c r="UZ163" s="74"/>
      <c r="VA163" s="74"/>
      <c r="VB163" s="74"/>
      <c r="VC163" s="74"/>
      <c r="VD163" s="74"/>
      <c r="VE163" s="74"/>
      <c r="VF163" s="74"/>
      <c r="VG163" s="74"/>
      <c r="VH163" s="74"/>
      <c r="VI163" s="74"/>
      <c r="VJ163" s="74"/>
      <c r="VK163" s="74"/>
      <c r="VL163" s="74"/>
      <c r="VM163" s="74"/>
      <c r="VN163" s="74"/>
      <c r="VO163" s="74"/>
      <c r="VP163" s="74"/>
      <c r="VQ163" s="74"/>
      <c r="VR163" s="74"/>
      <c r="VS163" s="74"/>
      <c r="VT163" s="74"/>
      <c r="VU163" s="74"/>
      <c r="VV163" s="74"/>
      <c r="VW163" s="74"/>
      <c r="VX163" s="74"/>
      <c r="VY163" s="74"/>
      <c r="VZ163" s="74"/>
      <c r="WA163" s="74"/>
      <c r="WB163" s="74"/>
      <c r="WC163" s="74"/>
      <c r="WD163" s="74"/>
      <c r="WE163" s="74"/>
      <c r="WF163" s="74"/>
      <c r="WG163" s="74"/>
      <c r="WH163" s="74"/>
      <c r="WI163" s="74"/>
      <c r="WJ163" s="74"/>
      <c r="WK163" s="74"/>
      <c r="WL163" s="74"/>
      <c r="WM163" s="74"/>
      <c r="WN163" s="74"/>
      <c r="WO163" s="74"/>
      <c r="WP163" s="74"/>
      <c r="WQ163" s="74"/>
      <c r="WR163" s="74"/>
      <c r="WS163" s="74"/>
      <c r="WT163" s="74"/>
      <c r="WU163" s="74"/>
      <c r="WV163" s="74"/>
      <c r="WW163" s="74"/>
      <c r="WX163" s="74"/>
      <c r="WY163" s="74"/>
      <c r="WZ163" s="74"/>
      <c r="XA163" s="74"/>
      <c r="XB163" s="74"/>
      <c r="XC163" s="74"/>
      <c r="XD163" s="74"/>
      <c r="XE163" s="74"/>
      <c r="XF163" s="74"/>
      <c r="XG163" s="74"/>
      <c r="XH163" s="74"/>
      <c r="XI163" s="74"/>
      <c r="XJ163" s="74"/>
      <c r="XK163" s="74"/>
      <c r="XL163" s="74"/>
      <c r="XM163" s="74"/>
      <c r="XN163" s="74"/>
      <c r="XO163" s="74"/>
      <c r="XP163" s="74"/>
      <c r="XQ163" s="74"/>
      <c r="XR163" s="74"/>
      <c r="XS163" s="74"/>
      <c r="XT163" s="74"/>
      <c r="XU163" s="74"/>
      <c r="XV163" s="74"/>
      <c r="XW163" s="74"/>
      <c r="XX163" s="74"/>
      <c r="XY163" s="74"/>
      <c r="XZ163" s="74"/>
      <c r="YA163" s="74"/>
      <c r="YB163" s="74"/>
      <c r="YC163" s="74"/>
      <c r="YD163" s="74"/>
      <c r="YE163" s="74"/>
      <c r="YF163" s="74"/>
      <c r="YG163" s="74"/>
      <c r="YH163" s="74"/>
      <c r="YI163" s="74"/>
      <c r="YJ163" s="74"/>
      <c r="YK163" s="74"/>
      <c r="YL163" s="74"/>
      <c r="YM163" s="74"/>
      <c r="YN163" s="74"/>
      <c r="YO163" s="74"/>
      <c r="YP163" s="74"/>
      <c r="YQ163" s="74"/>
      <c r="YR163" s="74"/>
      <c r="YS163" s="74"/>
      <c r="YT163" s="74"/>
      <c r="YU163" s="74"/>
      <c r="YV163" s="74"/>
      <c r="YW163" s="74"/>
      <c r="YX163" s="74"/>
      <c r="YY163" s="74"/>
      <c r="YZ163" s="74"/>
      <c r="ZA163" s="74"/>
      <c r="ZB163" s="74"/>
      <c r="ZC163" s="74"/>
      <c r="ZD163" s="74"/>
      <c r="ZE163" s="74"/>
      <c r="ZF163" s="74"/>
      <c r="ZG163" s="74"/>
      <c r="ZH163" s="74"/>
      <c r="ZI163" s="74"/>
      <c r="ZJ163" s="74"/>
      <c r="ZK163" s="74"/>
      <c r="ZL163" s="74"/>
      <c r="ZM163" s="74"/>
      <c r="ZN163" s="74"/>
      <c r="ZO163" s="74"/>
      <c r="ZP163" s="74"/>
      <c r="ZQ163" s="74"/>
      <c r="ZR163" s="74"/>
      <c r="ZS163" s="74"/>
      <c r="ZT163" s="74"/>
      <c r="ZU163" s="74"/>
      <c r="ZV163" s="74"/>
      <c r="ZW163" s="74"/>
      <c r="ZX163" s="74"/>
      <c r="ZY163" s="74"/>
      <c r="ZZ163" s="74"/>
      <c r="AAA163" s="74"/>
      <c r="AAB163" s="74"/>
      <c r="AAC163" s="74"/>
      <c r="AAD163" s="74"/>
      <c r="AAE163" s="74"/>
      <c r="AAF163" s="74"/>
      <c r="AAG163" s="74"/>
      <c r="AAH163" s="74"/>
      <c r="AAI163" s="74"/>
      <c r="AAJ163" s="74"/>
      <c r="AAK163" s="74"/>
      <c r="AAL163" s="74"/>
      <c r="AAM163" s="74"/>
      <c r="AAN163" s="74"/>
      <c r="AAO163" s="74"/>
      <c r="AAP163" s="74"/>
      <c r="AAQ163" s="74"/>
      <c r="AAR163" s="74"/>
      <c r="AAS163" s="74"/>
      <c r="AAT163" s="74"/>
      <c r="AAU163" s="74"/>
      <c r="AAV163" s="74"/>
      <c r="AAW163" s="74"/>
      <c r="AAX163" s="74"/>
      <c r="AAY163" s="74"/>
      <c r="AAZ163" s="74"/>
      <c r="ABA163" s="74"/>
      <c r="ABB163" s="74"/>
      <c r="ABC163" s="74"/>
      <c r="ABD163" s="74"/>
      <c r="ABE163" s="74"/>
      <c r="ABF163" s="74"/>
      <c r="ABG163" s="74"/>
      <c r="ABH163" s="74"/>
      <c r="ABI163" s="74"/>
      <c r="ABJ163" s="74"/>
      <c r="ABK163" s="74"/>
      <c r="ABL163" s="74"/>
      <c r="ABM163" s="74"/>
      <c r="ABN163" s="74"/>
      <c r="ABO163" s="74"/>
      <c r="ABP163" s="74"/>
      <c r="ABQ163" s="74"/>
      <c r="ABR163" s="74"/>
      <c r="ABS163" s="74"/>
      <c r="ABT163" s="74"/>
      <c r="ABU163" s="74"/>
      <c r="ABV163" s="74"/>
      <c r="ABW163" s="74"/>
      <c r="ABX163" s="74"/>
      <c r="ABY163" s="74"/>
      <c r="ABZ163" s="74"/>
      <c r="ACA163" s="74"/>
      <c r="ACB163" s="74"/>
      <c r="ACC163" s="74"/>
      <c r="ACD163" s="74"/>
      <c r="ACE163" s="74"/>
      <c r="ACF163" s="74"/>
      <c r="ACG163" s="74"/>
      <c r="ACH163" s="74"/>
      <c r="ACI163" s="74"/>
      <c r="ACJ163" s="74"/>
      <c r="ACK163" s="74"/>
      <c r="ACL163" s="74"/>
      <c r="ACM163" s="74"/>
      <c r="ACN163" s="74"/>
      <c r="ACO163" s="74"/>
      <c r="ACP163" s="74"/>
      <c r="ACQ163" s="74"/>
      <c r="ACR163" s="74"/>
      <c r="ACS163" s="74"/>
      <c r="ACT163" s="74"/>
      <c r="ACU163" s="74"/>
      <c r="ACV163" s="74"/>
      <c r="ACW163" s="74"/>
      <c r="ACX163" s="74"/>
      <c r="ACY163" s="74"/>
      <c r="ACZ163" s="74"/>
      <c r="ADA163" s="74"/>
      <c r="ADB163" s="74"/>
      <c r="ADC163" s="74"/>
      <c r="ADD163" s="74"/>
      <c r="ADE163" s="74"/>
      <c r="ADF163" s="74"/>
      <c r="ADG163" s="74"/>
      <c r="ADH163" s="74"/>
      <c r="ADI163" s="74"/>
      <c r="ADJ163" s="74"/>
      <c r="ADK163" s="74"/>
      <c r="ADL163" s="74"/>
      <c r="ADM163" s="74"/>
      <c r="ADN163" s="74"/>
      <c r="ADO163" s="74"/>
      <c r="ADP163" s="74"/>
      <c r="ADQ163" s="74"/>
      <c r="ADR163" s="74"/>
      <c r="ADS163" s="74"/>
      <c r="ADT163" s="74"/>
      <c r="ADU163" s="74"/>
      <c r="ADV163" s="74"/>
      <c r="ADW163" s="74"/>
      <c r="ADX163" s="74"/>
      <c r="ADY163" s="74"/>
      <c r="ADZ163" s="74"/>
      <c r="AEA163" s="74"/>
      <c r="AEB163" s="74"/>
      <c r="AEC163" s="74"/>
      <c r="AED163" s="74"/>
      <c r="AEE163" s="74"/>
      <c r="AEF163" s="74"/>
      <c r="AEG163" s="74"/>
      <c r="AEH163" s="74"/>
      <c r="AEI163" s="74"/>
      <c r="AEJ163" s="74"/>
      <c r="AEK163" s="74"/>
      <c r="AEL163" s="74"/>
      <c r="AEM163" s="74"/>
      <c r="AEN163" s="74"/>
      <c r="AEO163" s="74"/>
      <c r="AEP163" s="74"/>
      <c r="AEQ163" s="74"/>
      <c r="AER163" s="74"/>
      <c r="AES163" s="74"/>
      <c r="AET163" s="74"/>
      <c r="AEU163" s="74"/>
      <c r="AEV163" s="74"/>
      <c r="AEW163" s="74"/>
      <c r="AEX163" s="74"/>
      <c r="AEY163" s="74"/>
      <c r="AEZ163" s="74"/>
      <c r="AFA163" s="74"/>
      <c r="AFB163" s="74"/>
      <c r="AFC163" s="74"/>
      <c r="AFD163" s="74"/>
      <c r="AFE163" s="74"/>
      <c r="AFF163" s="74"/>
      <c r="AFG163" s="74"/>
      <c r="AFH163" s="74"/>
      <c r="AFI163" s="74"/>
      <c r="AFJ163" s="74"/>
      <c r="AFK163" s="74"/>
      <c r="AFL163" s="74"/>
      <c r="AFM163" s="74"/>
      <c r="AFN163" s="74"/>
      <c r="AFO163" s="74"/>
      <c r="AFP163" s="74"/>
      <c r="AFQ163" s="74"/>
      <c r="AFR163" s="74"/>
      <c r="AFS163" s="74"/>
      <c r="AFT163" s="74"/>
      <c r="AFU163" s="74"/>
      <c r="AFV163" s="74"/>
      <c r="AFW163" s="74"/>
      <c r="AFX163" s="74"/>
      <c r="AFY163" s="74"/>
      <c r="AFZ163" s="74"/>
      <c r="AGA163" s="74"/>
      <c r="AGB163" s="74"/>
      <c r="AGC163" s="74"/>
      <c r="AGD163" s="74"/>
      <c r="AGE163" s="74"/>
      <c r="AGF163" s="74"/>
      <c r="AGG163" s="74"/>
      <c r="AGH163" s="74"/>
      <c r="AGI163" s="74"/>
      <c r="AGJ163" s="74"/>
      <c r="AGK163" s="74"/>
      <c r="AGL163" s="74"/>
      <c r="AGM163" s="74"/>
      <c r="AGN163" s="74"/>
      <c r="AGO163" s="74"/>
      <c r="AGP163" s="74"/>
      <c r="AGQ163" s="74"/>
      <c r="AGR163" s="74"/>
      <c r="AGS163" s="74"/>
      <c r="AGT163" s="74"/>
      <c r="AGU163" s="74"/>
      <c r="AGV163" s="74"/>
      <c r="AGW163" s="74"/>
      <c r="AGX163" s="74"/>
      <c r="AGY163" s="74"/>
      <c r="AGZ163" s="74"/>
      <c r="AHA163" s="74"/>
      <c r="AHB163" s="74"/>
      <c r="AHC163" s="74"/>
      <c r="AHD163" s="74"/>
      <c r="AHE163" s="74"/>
      <c r="AHF163" s="74"/>
      <c r="AHG163" s="74"/>
      <c r="AHH163" s="74"/>
      <c r="AHI163" s="74"/>
      <c r="AHJ163" s="74"/>
      <c r="AHK163" s="74"/>
      <c r="AHL163" s="74"/>
      <c r="AHM163" s="74"/>
      <c r="AHN163" s="74"/>
      <c r="AHO163" s="74"/>
      <c r="AHP163" s="74"/>
      <c r="AHQ163" s="74"/>
      <c r="AHR163" s="74"/>
      <c r="AHS163" s="74"/>
      <c r="AHT163" s="74"/>
      <c r="AHU163" s="74"/>
      <c r="AHV163" s="74"/>
      <c r="AHW163" s="74"/>
      <c r="AHX163" s="74"/>
      <c r="AHY163" s="74"/>
      <c r="AHZ163" s="74"/>
      <c r="AIA163" s="74"/>
      <c r="AIB163" s="74"/>
      <c r="AIC163" s="74"/>
      <c r="AID163" s="74"/>
      <c r="AIE163" s="74"/>
      <c r="AIF163" s="74"/>
      <c r="AIG163" s="74"/>
      <c r="AIH163" s="74"/>
      <c r="AII163" s="74"/>
      <c r="AIJ163" s="74"/>
      <c r="AIK163" s="74"/>
      <c r="AIL163" s="74"/>
      <c r="AIM163" s="74"/>
      <c r="AIN163" s="74"/>
      <c r="AIO163" s="74"/>
      <c r="AIP163" s="74"/>
      <c r="AIQ163" s="74"/>
      <c r="AIR163" s="74"/>
      <c r="AIS163" s="74"/>
      <c r="AIT163" s="74"/>
      <c r="AIU163" s="74"/>
      <c r="AIV163" s="74"/>
      <c r="AIW163" s="74"/>
      <c r="AIX163" s="74"/>
      <c r="AIY163" s="74"/>
      <c r="AIZ163" s="74"/>
      <c r="AJA163" s="74"/>
      <c r="AJB163" s="74"/>
      <c r="AJC163" s="74"/>
      <c r="AJD163" s="74"/>
      <c r="AJE163" s="74"/>
      <c r="AJF163" s="74"/>
      <c r="AJG163" s="74"/>
      <c r="AJH163" s="74"/>
      <c r="AJI163" s="74"/>
      <c r="AJJ163" s="74"/>
      <c r="AJK163" s="74"/>
      <c r="AJL163" s="74"/>
      <c r="AJM163" s="74"/>
      <c r="AJN163" s="74"/>
      <c r="AJO163" s="74"/>
      <c r="AJP163" s="74"/>
      <c r="AJQ163" s="74"/>
      <c r="AJR163" s="74"/>
      <c r="AJS163" s="74"/>
      <c r="AJT163" s="74"/>
      <c r="AJU163" s="74"/>
      <c r="AJV163" s="74"/>
      <c r="AJW163" s="74"/>
      <c r="AJX163" s="74"/>
      <c r="AJY163" s="74"/>
      <c r="AJZ163" s="74"/>
      <c r="AKA163" s="74"/>
      <c r="AKB163" s="74"/>
      <c r="AKC163" s="74"/>
      <c r="AKD163" s="74"/>
      <c r="AKE163" s="74"/>
      <c r="AKF163" s="74"/>
      <c r="AKG163" s="74"/>
      <c r="AKH163" s="74"/>
      <c r="AKI163" s="74"/>
      <c r="AKJ163" s="74"/>
      <c r="AKK163" s="74"/>
      <c r="AKL163" s="74"/>
      <c r="AKM163" s="74"/>
      <c r="AKN163" s="74"/>
      <c r="AKO163" s="74"/>
      <c r="AKP163" s="74"/>
      <c r="AKQ163" s="74"/>
      <c r="AKR163" s="74"/>
      <c r="AKS163" s="74"/>
      <c r="AKT163" s="74"/>
      <c r="AKU163" s="74"/>
      <c r="AKV163" s="74"/>
      <c r="AKW163" s="74"/>
      <c r="AKX163" s="74"/>
      <c r="AKY163" s="74"/>
      <c r="AKZ163" s="74"/>
      <c r="ALA163" s="74"/>
      <c r="ALB163" s="74"/>
      <c r="ALC163" s="74"/>
      <c r="ALD163" s="74"/>
      <c r="ALE163" s="74"/>
      <c r="ALF163" s="74"/>
      <c r="ALG163" s="74"/>
      <c r="ALH163" s="74"/>
      <c r="ALI163" s="74"/>
      <c r="ALJ163" s="74"/>
      <c r="ALK163" s="74"/>
      <c r="ALL163" s="74"/>
      <c r="ALM163" s="74"/>
      <c r="ALN163" s="74"/>
      <c r="ALO163" s="74"/>
      <c r="ALP163" s="74"/>
      <c r="ALQ163" s="74"/>
      <c r="ALR163" s="74"/>
      <c r="ALS163" s="74"/>
      <c r="ALT163" s="74"/>
      <c r="ALU163" s="74"/>
      <c r="ALV163" s="74"/>
      <c r="ALW163" s="74"/>
      <c r="ALX163" s="74"/>
      <c r="ALY163" s="74"/>
      <c r="ALZ163" s="74"/>
      <c r="AMA163" s="74"/>
      <c r="AMB163" s="74"/>
      <c r="AMC163" s="74"/>
      <c r="AMD163" s="74"/>
      <c r="AME163" s="74"/>
      <c r="AMF163" s="74"/>
      <c r="AMG163" s="74"/>
      <c r="AMH163" s="74"/>
      <c r="AMI163" s="74"/>
      <c r="AMJ163" s="74"/>
      <c r="AMK163" s="74"/>
      <c r="AML163" s="74"/>
      <c r="AMM163" s="74"/>
      <c r="AMN163" s="74"/>
      <c r="AMO163" s="74"/>
      <c r="AMP163" s="74"/>
      <c r="AMQ163" s="74"/>
      <c r="AMR163" s="74"/>
      <c r="AMS163" s="74"/>
      <c r="AMT163" s="74"/>
      <c r="AMU163" s="74"/>
      <c r="AMV163" s="74"/>
      <c r="AMW163" s="74"/>
      <c r="AMX163" s="74"/>
      <c r="AMY163" s="74"/>
      <c r="AMZ163" s="74"/>
      <c r="ANA163" s="74"/>
      <c r="ANB163" s="74"/>
      <c r="ANC163" s="74"/>
      <c r="AND163" s="74"/>
      <c r="ANE163" s="74"/>
      <c r="ANF163" s="74"/>
      <c r="ANG163" s="74"/>
      <c r="ANH163" s="74"/>
      <c r="ANI163" s="74"/>
      <c r="ANJ163" s="74"/>
      <c r="ANK163" s="74"/>
      <c r="ANL163" s="74"/>
      <c r="ANM163" s="74"/>
      <c r="ANN163" s="74"/>
      <c r="ANO163" s="74"/>
      <c r="ANP163" s="74"/>
      <c r="ANQ163" s="74"/>
      <c r="ANR163" s="74"/>
      <c r="ANS163" s="74"/>
      <c r="ANT163" s="74"/>
      <c r="ANU163" s="74"/>
      <c r="ANV163" s="74"/>
      <c r="ANW163" s="74"/>
      <c r="ANX163" s="74"/>
      <c r="ANY163" s="74"/>
      <c r="ANZ163" s="74"/>
      <c r="AOA163" s="74"/>
      <c r="AOB163" s="74"/>
      <c r="AOC163" s="74"/>
      <c r="AOD163" s="74"/>
      <c r="AOE163" s="74"/>
      <c r="AOF163" s="74"/>
      <c r="AOG163" s="74"/>
      <c r="AOH163" s="74"/>
      <c r="AOI163" s="74"/>
      <c r="AOJ163" s="74"/>
      <c r="AOK163" s="74"/>
      <c r="AOL163" s="74"/>
      <c r="AOM163" s="74"/>
      <c r="AON163" s="74"/>
      <c r="AOO163" s="74"/>
      <c r="AOP163" s="74"/>
      <c r="AOQ163" s="74"/>
      <c r="AOR163" s="74"/>
      <c r="AOS163" s="74"/>
      <c r="AOT163" s="74"/>
      <c r="AOU163" s="74"/>
      <c r="AOV163" s="74"/>
      <c r="AOW163" s="74"/>
      <c r="AOX163" s="74"/>
      <c r="AOY163" s="74"/>
      <c r="AOZ163" s="74"/>
      <c r="APA163" s="74"/>
      <c r="APB163" s="74"/>
      <c r="APC163" s="74"/>
      <c r="APD163" s="74"/>
      <c r="APE163" s="74"/>
      <c r="APF163" s="74"/>
      <c r="APG163" s="74"/>
      <c r="APH163" s="74"/>
      <c r="API163" s="74"/>
      <c r="APJ163" s="74"/>
      <c r="APK163" s="74"/>
      <c r="APL163" s="74"/>
      <c r="APM163" s="74"/>
      <c r="APN163" s="74"/>
      <c r="APO163" s="74"/>
      <c r="APP163" s="74"/>
      <c r="APQ163" s="74"/>
      <c r="APR163" s="74"/>
      <c r="APS163" s="74"/>
      <c r="APT163" s="74"/>
      <c r="APU163" s="74"/>
      <c r="APV163" s="74"/>
      <c r="APW163" s="74"/>
      <c r="APX163" s="74"/>
      <c r="APY163" s="74"/>
      <c r="APZ163" s="74"/>
      <c r="AQA163" s="74"/>
      <c r="AQB163" s="74"/>
      <c r="AQC163" s="74"/>
      <c r="AQD163" s="74"/>
      <c r="AQE163" s="74"/>
      <c r="AQF163" s="74"/>
      <c r="AQG163" s="74"/>
      <c r="AQH163" s="74"/>
      <c r="AQI163" s="74"/>
      <c r="AQJ163" s="74"/>
      <c r="AQK163" s="74"/>
      <c r="AQL163" s="74"/>
      <c r="AQM163" s="74"/>
      <c r="AQN163" s="74"/>
      <c r="AQO163" s="74"/>
      <c r="AQP163" s="74"/>
      <c r="AQQ163" s="74"/>
      <c r="AQR163" s="74"/>
      <c r="AQS163" s="74"/>
      <c r="AQT163" s="74"/>
      <c r="AQU163" s="74"/>
      <c r="AQV163" s="74"/>
      <c r="AQW163" s="74"/>
      <c r="AQX163" s="74"/>
      <c r="AQY163" s="74"/>
      <c r="AQZ163" s="74"/>
      <c r="ARA163" s="74"/>
      <c r="ARB163" s="74"/>
      <c r="ARC163" s="74"/>
      <c r="ARD163" s="74"/>
      <c r="ARE163" s="74"/>
      <c r="ARF163" s="74"/>
      <c r="ARG163" s="74"/>
      <c r="ARH163" s="74"/>
      <c r="ARI163" s="74"/>
      <c r="ARJ163" s="74"/>
      <c r="ARK163" s="74"/>
      <c r="ARL163" s="74"/>
      <c r="ARM163" s="74"/>
      <c r="ARN163" s="74"/>
      <c r="ARO163" s="74"/>
      <c r="ARP163" s="74"/>
      <c r="ARQ163" s="74"/>
      <c r="ARR163" s="74"/>
      <c r="ARS163" s="74"/>
      <c r="ART163" s="74"/>
      <c r="ARU163" s="74"/>
      <c r="ARV163" s="74"/>
      <c r="ARW163" s="74"/>
      <c r="ARX163" s="74"/>
      <c r="ARY163" s="74"/>
      <c r="ARZ163" s="74"/>
      <c r="ASA163" s="74"/>
      <c r="ASB163" s="74"/>
      <c r="ASC163" s="74"/>
      <c r="ASD163" s="74"/>
      <c r="ASE163" s="74"/>
      <c r="ASF163" s="74"/>
      <c r="ASG163" s="74"/>
      <c r="ASH163" s="74"/>
      <c r="ASI163" s="74"/>
      <c r="ASJ163" s="74"/>
      <c r="ASK163" s="74"/>
      <c r="ASL163" s="74"/>
      <c r="ASM163" s="74"/>
      <c r="ASN163" s="74"/>
      <c r="ASO163" s="74"/>
      <c r="ASP163" s="74"/>
      <c r="ASQ163" s="74"/>
      <c r="ASR163" s="74"/>
      <c r="ASS163" s="74"/>
      <c r="AST163" s="74"/>
      <c r="ASU163" s="74"/>
      <c r="ASV163" s="74"/>
      <c r="ASW163" s="74"/>
      <c r="ASX163" s="74"/>
      <c r="ASY163" s="74"/>
      <c r="ASZ163" s="74"/>
      <c r="ATA163" s="74"/>
      <c r="ATB163" s="74"/>
      <c r="ATC163" s="74"/>
      <c r="ATD163" s="74"/>
      <c r="ATE163" s="74"/>
      <c r="ATF163" s="74"/>
      <c r="ATG163" s="74"/>
      <c r="ATH163" s="74"/>
      <c r="ATI163" s="74"/>
      <c r="ATJ163" s="74"/>
      <c r="ATK163" s="74"/>
      <c r="ATL163" s="74"/>
      <c r="ATM163" s="74"/>
      <c r="ATN163" s="74"/>
      <c r="ATO163" s="74"/>
      <c r="ATP163" s="74"/>
      <c r="ATQ163" s="74"/>
      <c r="ATR163" s="74"/>
      <c r="ATS163" s="74"/>
      <c r="ATT163" s="74"/>
      <c r="ATU163" s="74"/>
      <c r="ATV163" s="74"/>
      <c r="ATW163" s="74"/>
      <c r="ATX163" s="74"/>
      <c r="ATY163" s="74"/>
      <c r="ATZ163" s="74"/>
      <c r="AUA163" s="74"/>
      <c r="AUB163" s="74"/>
      <c r="AUC163" s="74"/>
      <c r="AUD163" s="74"/>
      <c r="AUE163" s="74"/>
      <c r="AUF163" s="74"/>
      <c r="AUG163" s="74"/>
      <c r="AUH163" s="74"/>
      <c r="AUI163" s="74"/>
      <c r="AUJ163" s="74"/>
      <c r="AUK163" s="74"/>
      <c r="AUL163" s="74"/>
      <c r="AUM163" s="74"/>
      <c r="AUN163" s="74"/>
      <c r="AUO163" s="74"/>
      <c r="AUP163" s="74"/>
      <c r="AUQ163" s="74"/>
      <c r="AUR163" s="74"/>
      <c r="AUS163" s="74"/>
      <c r="AUT163" s="74"/>
      <c r="AUU163" s="74"/>
      <c r="AUV163" s="74"/>
      <c r="AUW163" s="74"/>
      <c r="AUX163" s="74"/>
      <c r="AUY163" s="74"/>
      <c r="AUZ163" s="74"/>
      <c r="AVA163" s="74"/>
      <c r="AVB163" s="74"/>
      <c r="AVC163" s="74"/>
      <c r="AVD163" s="74"/>
      <c r="AVE163" s="74"/>
      <c r="AVF163" s="74"/>
      <c r="AVG163" s="74"/>
      <c r="AVH163" s="74"/>
      <c r="AVI163" s="74"/>
      <c r="AVJ163" s="74"/>
      <c r="AVK163" s="74"/>
      <c r="AVL163" s="74"/>
      <c r="AVM163" s="74"/>
      <c r="AVN163" s="74"/>
      <c r="AVO163" s="74"/>
      <c r="AVP163" s="74"/>
      <c r="AVQ163" s="74"/>
      <c r="AVR163" s="74"/>
      <c r="AVS163" s="74"/>
      <c r="AVT163" s="74"/>
      <c r="AVU163" s="74"/>
      <c r="AVV163" s="74"/>
      <c r="AVW163" s="74"/>
      <c r="AVX163" s="74"/>
      <c r="AVY163" s="74"/>
      <c r="AVZ163" s="74"/>
      <c r="AWA163" s="74"/>
      <c r="AWB163" s="74"/>
      <c r="AWC163" s="74"/>
      <c r="AWD163" s="74"/>
      <c r="AWE163" s="74"/>
      <c r="AWF163" s="74"/>
      <c r="AWG163" s="74"/>
      <c r="AWH163" s="74"/>
      <c r="AWI163" s="74"/>
      <c r="AWJ163" s="74"/>
      <c r="AWK163" s="74"/>
      <c r="AWL163" s="74"/>
      <c r="AWM163" s="74"/>
      <c r="AWN163" s="74"/>
      <c r="AWO163" s="74"/>
      <c r="AWP163" s="74"/>
      <c r="AWQ163" s="74"/>
      <c r="AWR163" s="74"/>
      <c r="AWS163" s="74"/>
      <c r="AWT163" s="74"/>
      <c r="AWU163" s="74"/>
      <c r="AWV163" s="74"/>
      <c r="AWW163" s="74"/>
      <c r="AWX163" s="74"/>
      <c r="AWY163" s="74"/>
      <c r="AWZ163" s="74"/>
      <c r="AXA163" s="74"/>
      <c r="AXB163" s="74"/>
      <c r="AXC163" s="74"/>
      <c r="AXD163" s="74"/>
      <c r="AXE163" s="74"/>
      <c r="AXF163" s="74"/>
      <c r="AXG163" s="74"/>
      <c r="AXH163" s="74"/>
      <c r="AXI163" s="74"/>
      <c r="AXJ163" s="74"/>
      <c r="AXK163" s="74"/>
      <c r="AXL163" s="74"/>
      <c r="AXM163" s="74"/>
      <c r="AXN163" s="74"/>
      <c r="AXO163" s="74"/>
      <c r="AXP163" s="74"/>
      <c r="AXQ163" s="74"/>
      <c r="AXR163" s="74"/>
      <c r="AXS163" s="74"/>
      <c r="AXT163" s="74"/>
      <c r="AXU163" s="74"/>
      <c r="AXV163" s="74"/>
      <c r="AXW163" s="74"/>
      <c r="AXX163" s="74"/>
      <c r="AXY163" s="74"/>
      <c r="AXZ163" s="74"/>
      <c r="AYA163" s="74"/>
      <c r="AYB163" s="74"/>
      <c r="AYC163" s="74"/>
      <c r="AYD163" s="74"/>
      <c r="AYE163" s="74"/>
      <c r="AYF163" s="74"/>
      <c r="AYG163" s="74"/>
      <c r="AYH163" s="74"/>
      <c r="AYI163" s="74"/>
      <c r="AYJ163" s="74"/>
      <c r="AYK163" s="74"/>
      <c r="AYL163" s="74"/>
      <c r="AYM163" s="74"/>
      <c r="AYN163" s="74"/>
      <c r="AYO163" s="74"/>
      <c r="AYP163" s="74"/>
      <c r="AYQ163" s="74"/>
      <c r="AYR163" s="74"/>
      <c r="AYS163" s="74"/>
      <c r="AYT163" s="74"/>
      <c r="AYU163" s="74"/>
      <c r="AYV163" s="74"/>
      <c r="AYW163" s="74"/>
      <c r="AYX163" s="74"/>
      <c r="AYY163" s="74"/>
      <c r="AYZ163" s="74"/>
      <c r="AZA163" s="74"/>
      <c r="AZB163" s="74"/>
      <c r="AZC163" s="74"/>
      <c r="AZD163" s="74"/>
      <c r="AZE163" s="74"/>
      <c r="AZF163" s="74"/>
      <c r="AZG163" s="74"/>
      <c r="AZH163" s="74"/>
      <c r="AZI163" s="74"/>
      <c r="AZJ163" s="74"/>
      <c r="AZK163" s="74"/>
      <c r="AZL163" s="74"/>
      <c r="AZM163" s="74"/>
      <c r="AZN163" s="74"/>
      <c r="AZO163" s="74"/>
      <c r="AZP163" s="74"/>
      <c r="AZQ163" s="74"/>
      <c r="AZR163" s="74"/>
      <c r="AZS163" s="74"/>
      <c r="AZT163" s="74"/>
      <c r="AZU163" s="74"/>
      <c r="AZV163" s="74"/>
      <c r="AZW163" s="74"/>
      <c r="AZX163" s="74"/>
      <c r="AZY163" s="74"/>
      <c r="AZZ163" s="74"/>
      <c r="BAA163" s="74"/>
      <c r="BAB163" s="74"/>
      <c r="BAC163" s="74"/>
      <c r="BAD163" s="74"/>
      <c r="BAE163" s="74"/>
      <c r="BAF163" s="74"/>
      <c r="BAG163" s="74"/>
      <c r="BAH163" s="74"/>
      <c r="BAI163" s="74"/>
      <c r="BAJ163" s="74"/>
      <c r="BAK163" s="74"/>
      <c r="BAL163" s="74"/>
      <c r="BAM163" s="74"/>
      <c r="BAN163" s="74"/>
      <c r="BAO163" s="74"/>
      <c r="BAP163" s="74"/>
      <c r="BAQ163" s="74"/>
      <c r="BAR163" s="74"/>
      <c r="BAS163" s="74"/>
      <c r="BAT163" s="74"/>
      <c r="BAU163" s="74"/>
      <c r="BAV163" s="74"/>
      <c r="BAW163" s="74"/>
      <c r="BAX163" s="74"/>
      <c r="BAY163" s="74"/>
      <c r="BAZ163" s="74"/>
      <c r="BBA163" s="74"/>
      <c r="BBB163" s="74"/>
      <c r="BBC163" s="74"/>
      <c r="BBD163" s="74"/>
      <c r="BBE163" s="74"/>
      <c r="BBF163" s="74"/>
      <c r="BBG163" s="74"/>
      <c r="BBH163" s="74"/>
      <c r="BBI163" s="74"/>
      <c r="BBJ163" s="74"/>
      <c r="BBK163" s="74"/>
      <c r="BBL163" s="74"/>
      <c r="BBM163" s="74"/>
      <c r="BBN163" s="74"/>
      <c r="BBO163" s="74"/>
      <c r="BBP163" s="74"/>
      <c r="BBQ163" s="74"/>
      <c r="BBR163" s="74"/>
      <c r="BBS163" s="74"/>
      <c r="BBT163" s="74"/>
      <c r="BBU163" s="74"/>
      <c r="BBV163" s="74"/>
      <c r="BBW163" s="74"/>
      <c r="BBX163" s="74"/>
      <c r="BBY163" s="74"/>
      <c r="BBZ163" s="74"/>
      <c r="BCA163" s="74"/>
      <c r="BCB163" s="74"/>
      <c r="BCC163" s="74"/>
      <c r="BCD163" s="74"/>
      <c r="BCE163" s="74"/>
      <c r="BCF163" s="74"/>
      <c r="BCG163" s="74"/>
      <c r="BCH163" s="74"/>
      <c r="BCI163" s="74"/>
      <c r="BCJ163" s="74"/>
      <c r="BCK163" s="74"/>
      <c r="BCL163" s="74"/>
      <c r="BCM163" s="74"/>
      <c r="BCN163" s="74"/>
      <c r="BCO163" s="74"/>
      <c r="BCP163" s="74"/>
      <c r="BCQ163" s="74"/>
      <c r="BCR163" s="74"/>
      <c r="BCS163" s="74"/>
      <c r="BCT163" s="74"/>
      <c r="BCU163" s="74"/>
      <c r="BCV163" s="74"/>
      <c r="BCW163" s="74"/>
      <c r="BCX163" s="74"/>
      <c r="BCY163" s="74"/>
      <c r="BCZ163" s="74"/>
      <c r="BDA163" s="74"/>
      <c r="BDB163" s="74"/>
      <c r="BDC163" s="74"/>
      <c r="BDD163" s="74"/>
      <c r="BDE163" s="74"/>
      <c r="BDF163" s="74"/>
      <c r="BDG163" s="74"/>
      <c r="BDH163" s="74"/>
      <c r="BDI163" s="74"/>
      <c r="BDJ163" s="74"/>
      <c r="BDK163" s="74"/>
      <c r="BDL163" s="74"/>
      <c r="BDM163" s="74"/>
      <c r="BDN163" s="74"/>
      <c r="BDO163" s="74"/>
      <c r="BDP163" s="74"/>
      <c r="BDQ163" s="74"/>
      <c r="BDR163" s="74"/>
      <c r="BDS163" s="74"/>
      <c r="BDT163" s="74"/>
      <c r="BDU163" s="74"/>
      <c r="BDV163" s="74"/>
      <c r="BDW163" s="74"/>
      <c r="BDX163" s="74"/>
      <c r="BDY163" s="74"/>
      <c r="BDZ163" s="74"/>
      <c r="BEA163" s="74"/>
      <c r="BEB163" s="74"/>
      <c r="BEC163" s="74"/>
      <c r="BED163" s="74"/>
      <c r="BEE163" s="74"/>
      <c r="BEF163" s="74"/>
      <c r="BEG163" s="74"/>
      <c r="BEH163" s="74"/>
      <c r="BEI163" s="74"/>
      <c r="BEJ163" s="74"/>
      <c r="BEK163" s="74"/>
      <c r="BEL163" s="74"/>
      <c r="BEM163" s="74"/>
      <c r="BEN163" s="74"/>
      <c r="BEO163" s="74"/>
      <c r="BEP163" s="74"/>
      <c r="BEQ163" s="74"/>
      <c r="BER163" s="74"/>
      <c r="BES163" s="74"/>
      <c r="BET163" s="74"/>
      <c r="BEU163" s="74"/>
      <c r="BEV163" s="74"/>
      <c r="BEW163" s="74"/>
      <c r="BEX163" s="74"/>
      <c r="BEY163" s="74"/>
      <c r="BEZ163" s="74"/>
      <c r="BFA163" s="74"/>
      <c r="BFB163" s="74"/>
      <c r="BFC163" s="74"/>
      <c r="BFD163" s="74"/>
      <c r="BFE163" s="74"/>
      <c r="BFF163" s="74"/>
      <c r="BFG163" s="74"/>
      <c r="BFH163" s="74"/>
      <c r="BFI163" s="74"/>
      <c r="BFJ163" s="74"/>
      <c r="BFK163" s="74"/>
      <c r="BFL163" s="74"/>
      <c r="BFM163" s="74"/>
      <c r="BFN163" s="74"/>
      <c r="BFO163" s="74"/>
      <c r="BFP163" s="74"/>
      <c r="BFQ163" s="74"/>
      <c r="BFR163" s="74"/>
      <c r="BFS163" s="74"/>
      <c r="BFT163" s="74"/>
      <c r="BFU163" s="74"/>
      <c r="BFV163" s="74"/>
      <c r="BFW163" s="74"/>
      <c r="BFX163" s="74"/>
      <c r="BFY163" s="74"/>
      <c r="BFZ163" s="74"/>
      <c r="BGA163" s="74"/>
      <c r="BGB163" s="74"/>
      <c r="BGC163" s="74"/>
      <c r="BGD163" s="74"/>
      <c r="BGE163" s="74"/>
      <c r="BGF163" s="74"/>
      <c r="BGG163" s="74"/>
      <c r="BGH163" s="74"/>
      <c r="BGI163" s="74"/>
      <c r="BGJ163" s="74"/>
      <c r="BGK163" s="74"/>
      <c r="BGL163" s="74"/>
      <c r="BGM163" s="74"/>
      <c r="BGN163" s="74"/>
      <c r="BGO163" s="74"/>
      <c r="BGP163" s="74"/>
      <c r="BGQ163" s="74"/>
      <c r="BGR163" s="74"/>
      <c r="BGS163" s="74"/>
      <c r="BGT163" s="74"/>
    </row>
    <row r="164" spans="1:1554" s="7" customFormat="1" ht="22.5" customHeight="1" x14ac:dyDescent="0.4">
      <c r="A164" s="704"/>
      <c r="B164" s="705"/>
      <c r="C164" s="402"/>
      <c r="D164" s="403"/>
      <c r="E164" s="407"/>
      <c r="F164" s="408"/>
      <c r="G164" s="408"/>
      <c r="H164" s="408"/>
      <c r="I164" s="408"/>
      <c r="J164" s="408"/>
      <c r="K164" s="408"/>
      <c r="L164" s="408"/>
      <c r="M164" s="409"/>
      <c r="N164" s="404" t="s">
        <v>148</v>
      </c>
      <c r="O164" s="405"/>
      <c r="P164" s="405"/>
      <c r="Q164" s="405"/>
      <c r="R164" s="405"/>
      <c r="S164" s="405"/>
      <c r="T164" s="405"/>
      <c r="U164" s="406"/>
      <c r="V164" s="647" t="s">
        <v>99</v>
      </c>
      <c r="W164" s="648"/>
      <c r="X164" s="648"/>
      <c r="Y164" s="648"/>
      <c r="Z164" s="648"/>
      <c r="AA164" s="648"/>
      <c r="AB164" s="649"/>
      <c r="AC164" s="410"/>
      <c r="AD164" s="411"/>
      <c r="AE164" s="412"/>
      <c r="AF164" s="410"/>
      <c r="AG164" s="411"/>
      <c r="AH164" s="412"/>
      <c r="AI164" s="410">
        <v>1</v>
      </c>
      <c r="AJ164" s="411"/>
      <c r="AK164" s="412"/>
      <c r="AL164" s="710"/>
      <c r="AM164" s="711"/>
      <c r="AN164" s="711"/>
      <c r="AO164" s="711"/>
      <c r="AP164" s="711"/>
      <c r="AQ164" s="711"/>
      <c r="AR164" s="711"/>
      <c r="AS164" s="712"/>
      <c r="AT164" s="8"/>
      <c r="AU164" s="353" t="str">
        <f>IF(SUM(AC164:AK165)=1,"","書類を準備後、該当項目に１を記入してください")</f>
        <v/>
      </c>
      <c r="AV164" s="636"/>
      <c r="AW164" s="636"/>
      <c r="AX164" s="636"/>
      <c r="AY164" s="636"/>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c r="CA164" s="8"/>
      <c r="CB164" s="8"/>
      <c r="CC164" s="8"/>
      <c r="CD164" s="8"/>
      <c r="CE164" s="8"/>
      <c r="CF164" s="8"/>
      <c r="CG164" s="8"/>
      <c r="CH164" s="8"/>
      <c r="CI164" s="8"/>
      <c r="CJ164" s="8"/>
      <c r="CK164" s="8"/>
      <c r="CL164" s="8"/>
      <c r="CM164" s="8"/>
      <c r="CN164" s="8"/>
      <c r="CO164" s="8"/>
      <c r="CP164" s="8"/>
      <c r="CQ164" s="8"/>
      <c r="CR164" s="8"/>
      <c r="CS164" s="8"/>
      <c r="CT164" s="8"/>
      <c r="CU164" s="8"/>
      <c r="CV164" s="8"/>
      <c r="CW164" s="8"/>
      <c r="CX164" s="8"/>
      <c r="CY164" s="8"/>
      <c r="CZ164" s="8"/>
      <c r="DA164" s="8"/>
      <c r="DB164" s="8"/>
      <c r="DC164" s="8"/>
      <c r="DD164" s="8"/>
      <c r="DE164" s="8"/>
      <c r="DF164" s="8"/>
      <c r="DG164" s="8"/>
      <c r="DH164" s="8"/>
      <c r="DI164" s="8"/>
      <c r="DJ164" s="8"/>
      <c r="DK164" s="8"/>
      <c r="DL164" s="8"/>
      <c r="DM164" s="8"/>
      <c r="DN164" s="8"/>
      <c r="DO164" s="8"/>
      <c r="DP164" s="8"/>
      <c r="DQ164" s="8"/>
      <c r="DR164" s="8"/>
      <c r="DS164" s="8"/>
      <c r="DT164" s="8"/>
      <c r="DU164" s="8"/>
      <c r="DV164" s="8"/>
      <c r="DW164" s="8"/>
      <c r="DX164" s="8"/>
      <c r="DY164" s="8"/>
      <c r="DZ164" s="8"/>
      <c r="EA164" s="8"/>
      <c r="EB164" s="8"/>
      <c r="EC164" s="8"/>
      <c r="ED164" s="8"/>
      <c r="EE164" s="8"/>
      <c r="EF164" s="8"/>
      <c r="EG164" s="8"/>
      <c r="EH164" s="8"/>
      <c r="EI164" s="8"/>
      <c r="EJ164" s="8"/>
      <c r="EK164" s="8"/>
      <c r="EL164" s="8"/>
      <c r="EM164" s="8"/>
      <c r="EN164" s="8"/>
      <c r="EO164" s="8"/>
      <c r="EP164" s="8"/>
      <c r="EQ164" s="8"/>
      <c r="ER164" s="8"/>
      <c r="ES164" s="8"/>
      <c r="ET164" s="8"/>
      <c r="EU164" s="8"/>
      <c r="EV164" s="8"/>
      <c r="EW164" s="8"/>
      <c r="EX164" s="8"/>
      <c r="EY164" s="8"/>
      <c r="EZ164" s="8"/>
      <c r="FA164" s="8"/>
      <c r="FB164" s="8"/>
      <c r="FC164" s="8"/>
      <c r="FD164" s="8"/>
      <c r="FE164" s="8"/>
      <c r="FF164" s="8"/>
      <c r="FG164" s="8"/>
      <c r="FH164" s="8"/>
      <c r="FI164" s="8"/>
      <c r="FJ164" s="8"/>
      <c r="FK164" s="8"/>
      <c r="FL164" s="8"/>
      <c r="FM164" s="8"/>
      <c r="FN164" s="8"/>
      <c r="FO164" s="8"/>
      <c r="FP164" s="8"/>
      <c r="FQ164" s="8"/>
      <c r="FR164" s="8"/>
      <c r="FS164" s="8"/>
      <c r="FT164" s="8"/>
      <c r="FU164" s="8"/>
      <c r="FV164" s="8"/>
      <c r="FW164" s="8"/>
      <c r="FX164" s="8"/>
      <c r="FY164" s="8"/>
      <c r="FZ164" s="8"/>
      <c r="GA164" s="8"/>
      <c r="GB164" s="8"/>
      <c r="GC164" s="8"/>
      <c r="GD164" s="8"/>
      <c r="GE164" s="8"/>
      <c r="GF164" s="8"/>
      <c r="GG164" s="8"/>
      <c r="GH164" s="8"/>
      <c r="GI164" s="8"/>
      <c r="GJ164" s="8"/>
      <c r="GK164" s="8"/>
      <c r="GL164" s="8"/>
      <c r="GM164" s="8"/>
      <c r="GN164" s="8"/>
      <c r="GO164" s="8"/>
      <c r="GP164" s="8"/>
      <c r="GQ164" s="8"/>
      <c r="GR164" s="8"/>
      <c r="GS164" s="8"/>
      <c r="GT164" s="8"/>
      <c r="GU164" s="8"/>
      <c r="GV164" s="8"/>
      <c r="GW164" s="8"/>
      <c r="GX164" s="8"/>
      <c r="GY164" s="8"/>
      <c r="GZ164" s="8"/>
      <c r="HA164" s="8"/>
      <c r="HB164" s="8"/>
      <c r="HC164" s="8"/>
      <c r="HD164" s="8"/>
      <c r="HE164" s="8"/>
      <c r="HF164" s="8"/>
      <c r="HG164" s="8"/>
      <c r="HH164" s="8"/>
      <c r="HI164" s="8"/>
      <c r="HJ164" s="8"/>
      <c r="HK164" s="8"/>
      <c r="HL164" s="8"/>
      <c r="HM164" s="8"/>
      <c r="HN164" s="8"/>
      <c r="HO164" s="8"/>
      <c r="HP164" s="8"/>
      <c r="HQ164" s="8"/>
      <c r="HR164" s="8"/>
      <c r="HS164" s="8"/>
      <c r="HT164" s="8"/>
      <c r="HU164" s="8"/>
      <c r="HV164" s="8"/>
      <c r="HW164" s="8"/>
      <c r="HX164" s="8"/>
      <c r="HY164" s="8"/>
      <c r="HZ164" s="8"/>
      <c r="IA164" s="8"/>
      <c r="IB164" s="8"/>
      <c r="IC164" s="8"/>
      <c r="ID164" s="8"/>
      <c r="IE164" s="8"/>
      <c r="IF164" s="8"/>
      <c r="IG164" s="8"/>
      <c r="IH164" s="8"/>
      <c r="II164" s="8"/>
      <c r="IJ164" s="8"/>
      <c r="IK164" s="8"/>
      <c r="IL164" s="8"/>
      <c r="IM164" s="8"/>
      <c r="IN164" s="8"/>
      <c r="IO164" s="8"/>
      <c r="IP164" s="8"/>
      <c r="IQ164" s="8"/>
      <c r="IR164" s="8"/>
      <c r="IS164" s="8"/>
      <c r="IT164" s="8"/>
      <c r="IU164" s="8"/>
      <c r="IV164" s="8"/>
      <c r="IW164" s="8"/>
      <c r="IX164" s="8"/>
      <c r="IY164" s="8"/>
      <c r="IZ164" s="8"/>
      <c r="JA164" s="8"/>
      <c r="JB164" s="8"/>
      <c r="JC164" s="8"/>
      <c r="JD164" s="8"/>
      <c r="JE164" s="8"/>
      <c r="JF164" s="8"/>
      <c r="JG164" s="8"/>
      <c r="JH164" s="8"/>
      <c r="JI164" s="8"/>
      <c r="JJ164" s="8"/>
      <c r="JK164" s="8"/>
      <c r="JL164" s="8"/>
      <c r="JM164" s="8"/>
      <c r="JN164" s="8"/>
      <c r="JO164" s="8"/>
      <c r="JP164" s="8"/>
      <c r="JQ164" s="8"/>
      <c r="JR164" s="8"/>
      <c r="JS164" s="8"/>
      <c r="JT164" s="8"/>
      <c r="JU164" s="8"/>
      <c r="JV164" s="8"/>
      <c r="JW164" s="8"/>
      <c r="JX164" s="8"/>
      <c r="JY164" s="8"/>
      <c r="JZ164" s="8"/>
      <c r="KA164" s="8"/>
      <c r="KB164" s="8"/>
      <c r="KC164" s="8"/>
      <c r="KD164" s="8"/>
      <c r="KE164" s="8"/>
      <c r="KF164" s="8"/>
      <c r="KG164" s="8"/>
      <c r="KH164" s="8"/>
      <c r="KI164" s="8"/>
      <c r="KJ164" s="8"/>
      <c r="KK164" s="8"/>
      <c r="KL164" s="8"/>
      <c r="KM164" s="8"/>
      <c r="KN164" s="8"/>
      <c r="KO164" s="8"/>
      <c r="KP164" s="8"/>
      <c r="KQ164" s="8"/>
      <c r="KR164" s="8"/>
      <c r="KS164" s="8"/>
      <c r="KT164" s="8"/>
      <c r="KU164" s="8"/>
      <c r="KV164" s="8"/>
      <c r="KW164" s="8"/>
      <c r="KX164" s="8"/>
      <c r="KY164" s="8"/>
      <c r="KZ164" s="8"/>
      <c r="LA164" s="8"/>
      <c r="LB164" s="8"/>
      <c r="LC164" s="8"/>
      <c r="LD164" s="8"/>
      <c r="LE164" s="8"/>
      <c r="LF164" s="8"/>
      <c r="LG164" s="8"/>
      <c r="LH164" s="8"/>
      <c r="LI164" s="8"/>
      <c r="LJ164" s="8"/>
      <c r="LK164" s="8"/>
      <c r="LL164" s="8"/>
      <c r="LM164" s="8"/>
      <c r="LN164" s="8"/>
      <c r="LO164" s="8"/>
      <c r="LP164" s="8"/>
      <c r="LQ164" s="8"/>
      <c r="LR164" s="8"/>
      <c r="LS164" s="8"/>
      <c r="LT164" s="8"/>
      <c r="LU164" s="8"/>
      <c r="LV164" s="8"/>
      <c r="LW164" s="8"/>
      <c r="LX164" s="8"/>
      <c r="LY164" s="8"/>
      <c r="LZ164" s="8"/>
      <c r="MA164" s="8"/>
      <c r="MB164" s="8"/>
      <c r="MC164" s="8"/>
      <c r="MD164" s="8"/>
      <c r="ME164" s="8"/>
      <c r="MF164" s="8"/>
      <c r="MG164" s="8"/>
      <c r="MH164" s="8"/>
      <c r="MI164" s="8"/>
      <c r="MJ164" s="8"/>
      <c r="MK164" s="8"/>
      <c r="ML164" s="8"/>
      <c r="MM164" s="8"/>
      <c r="MN164" s="8"/>
      <c r="MO164" s="8"/>
      <c r="MP164" s="8"/>
      <c r="MQ164" s="8"/>
      <c r="MR164" s="8"/>
      <c r="MS164" s="8"/>
      <c r="MT164" s="8"/>
      <c r="MU164" s="8"/>
      <c r="MV164" s="8"/>
      <c r="MW164" s="8"/>
      <c r="MX164" s="8"/>
      <c r="MY164" s="8"/>
      <c r="MZ164" s="8"/>
      <c r="NA164" s="8"/>
      <c r="NB164" s="8"/>
      <c r="NC164" s="8"/>
      <c r="ND164" s="8"/>
      <c r="NE164" s="8"/>
      <c r="NF164" s="8"/>
      <c r="NG164" s="8"/>
      <c r="NH164" s="8"/>
      <c r="NI164" s="8"/>
      <c r="NJ164" s="8"/>
      <c r="NK164" s="8"/>
      <c r="NL164" s="8"/>
      <c r="NM164" s="8"/>
      <c r="NN164" s="8"/>
      <c r="NO164" s="8"/>
      <c r="NP164" s="8"/>
      <c r="NQ164" s="8"/>
      <c r="NR164" s="8"/>
      <c r="NS164" s="8"/>
      <c r="NT164" s="8"/>
      <c r="NU164" s="8"/>
      <c r="NV164" s="8"/>
      <c r="NW164" s="8"/>
      <c r="NX164" s="8"/>
      <c r="NY164" s="8"/>
      <c r="NZ164" s="8"/>
      <c r="OA164" s="8"/>
      <c r="OB164" s="8"/>
      <c r="OC164" s="8"/>
      <c r="OD164" s="8"/>
      <c r="OE164" s="8"/>
      <c r="OF164" s="8"/>
      <c r="OG164" s="8"/>
      <c r="OH164" s="8"/>
      <c r="OI164" s="8"/>
      <c r="OJ164" s="8"/>
      <c r="OK164" s="8"/>
      <c r="OL164" s="8"/>
      <c r="OM164" s="8"/>
      <c r="ON164" s="8"/>
      <c r="OO164" s="8"/>
      <c r="OP164" s="8"/>
      <c r="OQ164" s="8"/>
      <c r="OR164" s="8"/>
      <c r="OS164" s="8"/>
      <c r="OT164" s="8"/>
      <c r="OU164" s="8"/>
      <c r="OV164" s="8"/>
      <c r="OW164" s="8"/>
      <c r="OX164" s="8"/>
      <c r="OY164" s="8"/>
      <c r="OZ164" s="8"/>
      <c r="PA164" s="8"/>
      <c r="PB164" s="8"/>
      <c r="PC164" s="8"/>
      <c r="PD164" s="8"/>
      <c r="PE164" s="8"/>
      <c r="PF164" s="8"/>
      <c r="PG164" s="8"/>
      <c r="PH164" s="8"/>
      <c r="PI164" s="8"/>
      <c r="PJ164" s="8"/>
      <c r="PK164" s="8"/>
      <c r="PL164" s="8"/>
      <c r="PM164" s="8"/>
      <c r="PN164" s="8"/>
      <c r="PO164" s="8"/>
      <c r="PP164" s="8"/>
      <c r="PQ164" s="8"/>
      <c r="PR164" s="8"/>
      <c r="PS164" s="8"/>
      <c r="PT164" s="8"/>
      <c r="PU164" s="8"/>
      <c r="PV164" s="8"/>
      <c r="PW164" s="8"/>
      <c r="PX164" s="8"/>
      <c r="PY164" s="8"/>
      <c r="PZ164" s="8"/>
      <c r="QA164" s="8"/>
      <c r="QB164" s="8"/>
      <c r="QC164" s="8"/>
      <c r="QD164" s="8"/>
      <c r="QE164" s="8"/>
      <c r="QF164" s="8"/>
      <c r="QG164" s="8"/>
      <c r="QH164" s="8"/>
      <c r="QI164" s="8"/>
      <c r="QJ164" s="8"/>
      <c r="QK164" s="8"/>
      <c r="QL164" s="8"/>
      <c r="QM164" s="8"/>
      <c r="QN164" s="8"/>
      <c r="QO164" s="8"/>
      <c r="QP164" s="8"/>
      <c r="QQ164" s="8"/>
      <c r="QR164" s="8"/>
      <c r="QS164" s="8"/>
      <c r="QT164" s="8"/>
      <c r="QU164" s="8"/>
      <c r="QV164" s="8"/>
      <c r="QW164" s="8"/>
      <c r="QX164" s="8"/>
      <c r="QY164" s="8"/>
      <c r="QZ164" s="8"/>
      <c r="RA164" s="8"/>
      <c r="RB164" s="8"/>
      <c r="RC164" s="8"/>
      <c r="RD164" s="8"/>
      <c r="RE164" s="8"/>
      <c r="RF164" s="8"/>
      <c r="RG164" s="8"/>
      <c r="RH164" s="8"/>
      <c r="RI164" s="8"/>
      <c r="RJ164" s="8"/>
      <c r="RK164" s="8"/>
      <c r="RL164" s="8"/>
      <c r="RM164" s="8"/>
      <c r="RN164" s="8"/>
      <c r="RO164" s="8"/>
      <c r="RP164" s="8"/>
      <c r="RQ164" s="8"/>
      <c r="RR164" s="8"/>
      <c r="RS164" s="8"/>
      <c r="RT164" s="8"/>
      <c r="RU164" s="8"/>
      <c r="RV164" s="8"/>
      <c r="RW164" s="8"/>
      <c r="RX164" s="8"/>
      <c r="RY164" s="8"/>
      <c r="RZ164" s="8"/>
      <c r="SA164" s="8"/>
      <c r="SB164" s="8"/>
      <c r="SC164" s="8"/>
      <c r="SD164" s="8"/>
      <c r="SE164" s="8"/>
      <c r="SF164" s="8"/>
      <c r="SG164" s="8"/>
      <c r="SH164" s="8"/>
      <c r="SI164" s="8"/>
      <c r="SJ164" s="8"/>
      <c r="SK164" s="8"/>
      <c r="SL164" s="8"/>
      <c r="SM164" s="8"/>
      <c r="SN164" s="8"/>
      <c r="SO164" s="8"/>
      <c r="SP164" s="8"/>
      <c r="SQ164" s="8"/>
      <c r="SR164" s="8"/>
      <c r="SS164" s="8"/>
      <c r="ST164" s="8"/>
      <c r="SU164" s="8"/>
      <c r="SV164" s="8"/>
      <c r="SW164" s="8"/>
      <c r="SX164" s="8"/>
      <c r="SY164" s="8"/>
      <c r="SZ164" s="8"/>
      <c r="TA164" s="8"/>
      <c r="TB164" s="8"/>
      <c r="TC164" s="8"/>
      <c r="TD164" s="8"/>
      <c r="TE164" s="8"/>
      <c r="TF164" s="8"/>
      <c r="TG164" s="8"/>
      <c r="TH164" s="8"/>
      <c r="TI164" s="8"/>
      <c r="TJ164" s="8"/>
      <c r="TK164" s="8"/>
      <c r="TL164" s="8"/>
      <c r="TM164" s="8"/>
      <c r="TN164" s="8"/>
      <c r="TO164" s="8"/>
      <c r="TP164" s="8"/>
      <c r="TQ164" s="8"/>
      <c r="TR164" s="8"/>
      <c r="TS164" s="8"/>
      <c r="TT164" s="8"/>
      <c r="TU164" s="8"/>
      <c r="TV164" s="8"/>
      <c r="TW164" s="8"/>
      <c r="TX164" s="8"/>
      <c r="TY164" s="8"/>
      <c r="TZ164" s="8"/>
      <c r="UA164" s="8"/>
      <c r="UB164" s="8"/>
      <c r="UC164" s="8"/>
      <c r="UD164" s="8"/>
      <c r="UE164" s="8"/>
      <c r="UF164" s="8"/>
      <c r="UG164" s="8"/>
      <c r="UH164" s="8"/>
      <c r="UI164" s="8"/>
      <c r="UJ164" s="8"/>
      <c r="UK164" s="8"/>
      <c r="UL164" s="8"/>
      <c r="UM164" s="8"/>
      <c r="UN164" s="8"/>
      <c r="UO164" s="8"/>
      <c r="UP164" s="8"/>
      <c r="UQ164" s="8"/>
      <c r="UR164" s="8"/>
      <c r="US164" s="8"/>
      <c r="UT164" s="8"/>
      <c r="UU164" s="8"/>
      <c r="UV164" s="8"/>
      <c r="UW164" s="8"/>
      <c r="UX164" s="8"/>
      <c r="UY164" s="8"/>
      <c r="UZ164" s="8"/>
      <c r="VA164" s="8"/>
      <c r="VB164" s="8"/>
      <c r="VC164" s="8"/>
      <c r="VD164" s="8"/>
      <c r="VE164" s="8"/>
      <c r="VF164" s="8"/>
      <c r="VG164" s="8"/>
      <c r="VH164" s="8"/>
      <c r="VI164" s="8"/>
      <c r="VJ164" s="8"/>
      <c r="VK164" s="8"/>
      <c r="VL164" s="8"/>
      <c r="VM164" s="8"/>
      <c r="VN164" s="8"/>
      <c r="VO164" s="8"/>
      <c r="VP164" s="8"/>
      <c r="VQ164" s="8"/>
      <c r="VR164" s="8"/>
      <c r="VS164" s="8"/>
      <c r="VT164" s="8"/>
      <c r="VU164" s="8"/>
      <c r="VV164" s="8"/>
      <c r="VW164" s="8"/>
      <c r="VX164" s="8"/>
      <c r="VY164" s="8"/>
      <c r="VZ164" s="8"/>
      <c r="WA164" s="8"/>
      <c r="WB164" s="8"/>
      <c r="WC164" s="8"/>
      <c r="WD164" s="8"/>
      <c r="WE164" s="8"/>
      <c r="WF164" s="8"/>
      <c r="WG164" s="8"/>
      <c r="WH164" s="8"/>
      <c r="WI164" s="8"/>
      <c r="WJ164" s="8"/>
      <c r="WK164" s="8"/>
      <c r="WL164" s="8"/>
      <c r="WM164" s="8"/>
      <c r="WN164" s="8"/>
      <c r="WO164" s="8"/>
      <c r="WP164" s="8"/>
      <c r="WQ164" s="8"/>
      <c r="WR164" s="8"/>
      <c r="WS164" s="8"/>
      <c r="WT164" s="8"/>
      <c r="WU164" s="8"/>
      <c r="WV164" s="8"/>
      <c r="WW164" s="8"/>
      <c r="WX164" s="8"/>
      <c r="WY164" s="8"/>
      <c r="WZ164" s="8"/>
      <c r="XA164" s="8"/>
      <c r="XB164" s="8"/>
      <c r="XC164" s="8"/>
      <c r="XD164" s="8"/>
      <c r="XE164" s="8"/>
      <c r="XF164" s="8"/>
      <c r="XG164" s="8"/>
      <c r="XH164" s="8"/>
      <c r="XI164" s="8"/>
      <c r="XJ164" s="8"/>
      <c r="XK164" s="8"/>
      <c r="XL164" s="8"/>
      <c r="XM164" s="8"/>
      <c r="XN164" s="8"/>
      <c r="XO164" s="8"/>
      <c r="XP164" s="8"/>
      <c r="XQ164" s="8"/>
      <c r="XR164" s="8"/>
      <c r="XS164" s="8"/>
      <c r="XT164" s="8"/>
      <c r="XU164" s="8"/>
      <c r="XV164" s="8"/>
      <c r="XW164" s="8"/>
      <c r="XX164" s="8"/>
      <c r="XY164" s="8"/>
      <c r="XZ164" s="8"/>
      <c r="YA164" s="8"/>
      <c r="YB164" s="8"/>
      <c r="YC164" s="8"/>
      <c r="YD164" s="8"/>
      <c r="YE164" s="8"/>
      <c r="YF164" s="8"/>
      <c r="YG164" s="8"/>
      <c r="YH164" s="8"/>
      <c r="YI164" s="8"/>
      <c r="YJ164" s="8"/>
      <c r="YK164" s="8"/>
      <c r="YL164" s="8"/>
      <c r="YM164" s="8"/>
      <c r="YN164" s="8"/>
      <c r="YO164" s="8"/>
      <c r="YP164" s="8"/>
      <c r="YQ164" s="8"/>
      <c r="YR164" s="8"/>
      <c r="YS164" s="8"/>
      <c r="YT164" s="8"/>
      <c r="YU164" s="8"/>
      <c r="YV164" s="8"/>
      <c r="YW164" s="8"/>
      <c r="YX164" s="8"/>
      <c r="YY164" s="8"/>
      <c r="YZ164" s="8"/>
      <c r="ZA164" s="8"/>
      <c r="ZB164" s="8"/>
      <c r="ZC164" s="8"/>
      <c r="ZD164" s="8"/>
      <c r="ZE164" s="8"/>
      <c r="ZF164" s="8"/>
      <c r="ZG164" s="8"/>
      <c r="ZH164" s="8"/>
      <c r="ZI164" s="8"/>
      <c r="ZJ164" s="8"/>
      <c r="ZK164" s="8"/>
      <c r="ZL164" s="8"/>
      <c r="ZM164" s="8"/>
      <c r="ZN164" s="8"/>
      <c r="ZO164" s="8"/>
      <c r="ZP164" s="8"/>
      <c r="ZQ164" s="8"/>
      <c r="ZR164" s="8"/>
      <c r="ZS164" s="8"/>
      <c r="ZT164" s="8"/>
      <c r="ZU164" s="8"/>
      <c r="ZV164" s="8"/>
      <c r="ZW164" s="8"/>
      <c r="ZX164" s="8"/>
      <c r="ZY164" s="8"/>
      <c r="ZZ164" s="8"/>
      <c r="AAA164" s="8"/>
      <c r="AAB164" s="8"/>
      <c r="AAC164" s="8"/>
      <c r="AAD164" s="8"/>
      <c r="AAE164" s="8"/>
      <c r="AAF164" s="8"/>
      <c r="AAG164" s="8"/>
      <c r="AAH164" s="8"/>
      <c r="AAI164" s="8"/>
      <c r="AAJ164" s="8"/>
      <c r="AAK164" s="8"/>
      <c r="AAL164" s="8"/>
      <c r="AAM164" s="8"/>
      <c r="AAN164" s="8"/>
      <c r="AAO164" s="8"/>
      <c r="AAP164" s="8"/>
      <c r="AAQ164" s="8"/>
      <c r="AAR164" s="8"/>
      <c r="AAS164" s="8"/>
      <c r="AAT164" s="8"/>
      <c r="AAU164" s="8"/>
      <c r="AAV164" s="8"/>
      <c r="AAW164" s="8"/>
      <c r="AAX164" s="8"/>
      <c r="AAY164" s="8"/>
      <c r="AAZ164" s="8"/>
      <c r="ABA164" s="8"/>
      <c r="ABB164" s="8"/>
      <c r="ABC164" s="8"/>
      <c r="ABD164" s="8"/>
      <c r="ABE164" s="8"/>
      <c r="ABF164" s="8"/>
      <c r="ABG164" s="8"/>
      <c r="ABH164" s="8"/>
      <c r="ABI164" s="8"/>
      <c r="ABJ164" s="8"/>
      <c r="ABK164" s="8"/>
      <c r="ABL164" s="8"/>
      <c r="ABM164" s="8"/>
      <c r="ABN164" s="8"/>
      <c r="ABO164" s="8"/>
      <c r="ABP164" s="8"/>
      <c r="ABQ164" s="8"/>
      <c r="ABR164" s="8"/>
      <c r="ABS164" s="8"/>
      <c r="ABT164" s="8"/>
      <c r="ABU164" s="8"/>
      <c r="ABV164" s="8"/>
      <c r="ABW164" s="8"/>
      <c r="ABX164" s="8"/>
      <c r="ABY164" s="8"/>
      <c r="ABZ164" s="8"/>
      <c r="ACA164" s="8"/>
      <c r="ACB164" s="8"/>
      <c r="ACC164" s="8"/>
      <c r="ACD164" s="8"/>
      <c r="ACE164" s="8"/>
      <c r="ACF164" s="8"/>
      <c r="ACG164" s="8"/>
      <c r="ACH164" s="8"/>
      <c r="ACI164" s="8"/>
      <c r="ACJ164" s="8"/>
      <c r="ACK164" s="8"/>
      <c r="ACL164" s="8"/>
      <c r="ACM164" s="8"/>
      <c r="ACN164" s="8"/>
      <c r="ACO164" s="8"/>
      <c r="ACP164" s="8"/>
      <c r="ACQ164" s="8"/>
      <c r="ACR164" s="8"/>
      <c r="ACS164" s="8"/>
      <c r="ACT164" s="8"/>
      <c r="ACU164" s="8"/>
      <c r="ACV164" s="8"/>
      <c r="ACW164" s="8"/>
      <c r="ACX164" s="8"/>
      <c r="ACY164" s="8"/>
      <c r="ACZ164" s="8"/>
      <c r="ADA164" s="8"/>
      <c r="ADB164" s="8"/>
      <c r="ADC164" s="8"/>
      <c r="ADD164" s="8"/>
      <c r="ADE164" s="8"/>
      <c r="ADF164" s="8"/>
      <c r="ADG164" s="8"/>
      <c r="ADH164" s="8"/>
      <c r="ADI164" s="8"/>
      <c r="ADJ164" s="8"/>
      <c r="ADK164" s="8"/>
      <c r="ADL164" s="8"/>
      <c r="ADM164" s="8"/>
      <c r="ADN164" s="8"/>
      <c r="ADO164" s="8"/>
      <c r="ADP164" s="8"/>
      <c r="ADQ164" s="8"/>
      <c r="ADR164" s="8"/>
      <c r="ADS164" s="8"/>
      <c r="ADT164" s="8"/>
      <c r="ADU164" s="8"/>
      <c r="ADV164" s="8"/>
      <c r="ADW164" s="8"/>
      <c r="ADX164" s="8"/>
      <c r="ADY164" s="8"/>
      <c r="ADZ164" s="8"/>
      <c r="AEA164" s="8"/>
      <c r="AEB164" s="8"/>
      <c r="AEC164" s="8"/>
      <c r="AED164" s="8"/>
      <c r="AEE164" s="8"/>
      <c r="AEF164" s="8"/>
      <c r="AEG164" s="8"/>
      <c r="AEH164" s="8"/>
      <c r="AEI164" s="8"/>
      <c r="AEJ164" s="8"/>
      <c r="AEK164" s="8"/>
      <c r="AEL164" s="8"/>
      <c r="AEM164" s="8"/>
      <c r="AEN164" s="8"/>
      <c r="AEO164" s="8"/>
      <c r="AEP164" s="8"/>
      <c r="AEQ164" s="8"/>
      <c r="AER164" s="8"/>
      <c r="AES164" s="8"/>
      <c r="AET164" s="8"/>
      <c r="AEU164" s="8"/>
      <c r="AEV164" s="8"/>
      <c r="AEW164" s="8"/>
      <c r="AEX164" s="8"/>
      <c r="AEY164" s="8"/>
      <c r="AEZ164" s="8"/>
      <c r="AFA164" s="8"/>
      <c r="AFB164" s="8"/>
      <c r="AFC164" s="8"/>
      <c r="AFD164" s="8"/>
      <c r="AFE164" s="8"/>
      <c r="AFF164" s="8"/>
      <c r="AFG164" s="8"/>
      <c r="AFH164" s="8"/>
      <c r="AFI164" s="8"/>
      <c r="AFJ164" s="8"/>
      <c r="AFK164" s="8"/>
      <c r="AFL164" s="8"/>
      <c r="AFM164" s="8"/>
      <c r="AFN164" s="8"/>
      <c r="AFO164" s="8"/>
      <c r="AFP164" s="8"/>
      <c r="AFQ164" s="8"/>
      <c r="AFR164" s="8"/>
      <c r="AFS164" s="8"/>
      <c r="AFT164" s="8"/>
      <c r="AFU164" s="8"/>
      <c r="AFV164" s="8"/>
      <c r="AFW164" s="8"/>
      <c r="AFX164" s="8"/>
      <c r="AFY164" s="8"/>
      <c r="AFZ164" s="8"/>
      <c r="AGA164" s="8"/>
      <c r="AGB164" s="8"/>
      <c r="AGC164" s="8"/>
      <c r="AGD164" s="8"/>
      <c r="AGE164" s="8"/>
      <c r="AGF164" s="8"/>
      <c r="AGG164" s="8"/>
      <c r="AGH164" s="8"/>
      <c r="AGI164" s="8"/>
      <c r="AGJ164" s="8"/>
      <c r="AGK164" s="8"/>
      <c r="AGL164" s="8"/>
      <c r="AGM164" s="8"/>
      <c r="AGN164" s="8"/>
      <c r="AGO164" s="8"/>
      <c r="AGP164" s="8"/>
      <c r="AGQ164" s="8"/>
      <c r="AGR164" s="8"/>
      <c r="AGS164" s="8"/>
      <c r="AGT164" s="8"/>
      <c r="AGU164" s="8"/>
      <c r="AGV164" s="8"/>
      <c r="AGW164" s="8"/>
      <c r="AGX164" s="8"/>
      <c r="AGY164" s="8"/>
      <c r="AGZ164" s="8"/>
      <c r="AHA164" s="8"/>
      <c r="AHB164" s="8"/>
      <c r="AHC164" s="8"/>
      <c r="AHD164" s="8"/>
      <c r="AHE164" s="8"/>
      <c r="AHF164" s="8"/>
      <c r="AHG164" s="8"/>
      <c r="AHH164" s="8"/>
      <c r="AHI164" s="8"/>
      <c r="AHJ164" s="8"/>
      <c r="AHK164" s="8"/>
      <c r="AHL164" s="8"/>
      <c r="AHM164" s="8"/>
      <c r="AHN164" s="8"/>
      <c r="AHO164" s="8"/>
      <c r="AHP164" s="8"/>
      <c r="AHQ164" s="8"/>
      <c r="AHR164" s="8"/>
      <c r="AHS164" s="8"/>
      <c r="AHT164" s="8"/>
      <c r="AHU164" s="8"/>
      <c r="AHV164" s="8"/>
      <c r="AHW164" s="8"/>
      <c r="AHX164" s="8"/>
      <c r="AHY164" s="8"/>
      <c r="AHZ164" s="8"/>
      <c r="AIA164" s="8"/>
      <c r="AIB164" s="8"/>
      <c r="AIC164" s="8"/>
      <c r="AID164" s="8"/>
      <c r="AIE164" s="8"/>
      <c r="AIF164" s="8"/>
      <c r="AIG164" s="8"/>
      <c r="AIH164" s="8"/>
      <c r="AII164" s="8"/>
      <c r="AIJ164" s="8"/>
      <c r="AIK164" s="8"/>
      <c r="AIL164" s="8"/>
      <c r="AIM164" s="8"/>
      <c r="AIN164" s="8"/>
      <c r="AIO164" s="8"/>
      <c r="AIP164" s="8"/>
      <c r="AIQ164" s="8"/>
      <c r="AIR164" s="8"/>
      <c r="AIS164" s="8"/>
      <c r="AIT164" s="8"/>
      <c r="AIU164" s="8"/>
      <c r="AIV164" s="8"/>
      <c r="AIW164" s="8"/>
      <c r="AIX164" s="8"/>
      <c r="AIY164" s="8"/>
      <c r="AIZ164" s="8"/>
      <c r="AJA164" s="8"/>
      <c r="AJB164" s="8"/>
      <c r="AJC164" s="8"/>
      <c r="AJD164" s="8"/>
      <c r="AJE164" s="8"/>
      <c r="AJF164" s="8"/>
      <c r="AJG164" s="8"/>
      <c r="AJH164" s="8"/>
      <c r="AJI164" s="8"/>
      <c r="AJJ164" s="8"/>
      <c r="AJK164" s="8"/>
      <c r="AJL164" s="8"/>
      <c r="AJM164" s="8"/>
      <c r="AJN164" s="8"/>
      <c r="AJO164" s="8"/>
      <c r="AJP164" s="8"/>
      <c r="AJQ164" s="8"/>
      <c r="AJR164" s="8"/>
      <c r="AJS164" s="8"/>
      <c r="AJT164" s="8"/>
      <c r="AJU164" s="8"/>
      <c r="AJV164" s="8"/>
      <c r="AJW164" s="8"/>
      <c r="AJX164" s="8"/>
      <c r="AJY164" s="8"/>
      <c r="AJZ164" s="8"/>
      <c r="AKA164" s="8"/>
      <c r="AKB164" s="8"/>
      <c r="AKC164" s="8"/>
      <c r="AKD164" s="8"/>
      <c r="AKE164" s="8"/>
      <c r="AKF164" s="8"/>
      <c r="AKG164" s="8"/>
      <c r="AKH164" s="8"/>
      <c r="AKI164" s="8"/>
      <c r="AKJ164" s="8"/>
      <c r="AKK164" s="8"/>
      <c r="AKL164" s="8"/>
      <c r="AKM164" s="8"/>
      <c r="AKN164" s="8"/>
      <c r="AKO164" s="8"/>
      <c r="AKP164" s="8"/>
      <c r="AKQ164" s="8"/>
      <c r="AKR164" s="8"/>
      <c r="AKS164" s="8"/>
      <c r="AKT164" s="8"/>
      <c r="AKU164" s="8"/>
      <c r="AKV164" s="8"/>
      <c r="AKW164" s="8"/>
      <c r="AKX164" s="8"/>
      <c r="AKY164" s="8"/>
      <c r="AKZ164" s="8"/>
      <c r="ALA164" s="8"/>
      <c r="ALB164" s="8"/>
      <c r="ALC164" s="8"/>
      <c r="ALD164" s="8"/>
      <c r="ALE164" s="8"/>
      <c r="ALF164" s="8"/>
      <c r="ALG164" s="8"/>
      <c r="ALH164" s="8"/>
      <c r="ALI164" s="8"/>
      <c r="ALJ164" s="8"/>
      <c r="ALK164" s="8"/>
      <c r="ALL164" s="8"/>
      <c r="ALM164" s="8"/>
      <c r="ALN164" s="8"/>
      <c r="ALO164" s="8"/>
      <c r="ALP164" s="8"/>
      <c r="ALQ164" s="8"/>
      <c r="ALR164" s="8"/>
      <c r="ALS164" s="8"/>
      <c r="ALT164" s="8"/>
      <c r="ALU164" s="8"/>
      <c r="ALV164" s="8"/>
      <c r="ALW164" s="8"/>
      <c r="ALX164" s="8"/>
      <c r="ALY164" s="8"/>
      <c r="ALZ164" s="8"/>
      <c r="AMA164" s="8"/>
      <c r="AMB164" s="8"/>
      <c r="AMC164" s="8"/>
      <c r="AMD164" s="8"/>
      <c r="AME164" s="8"/>
      <c r="AMF164" s="8"/>
      <c r="AMG164" s="8"/>
      <c r="AMH164" s="8"/>
      <c r="AMI164" s="8"/>
      <c r="AMJ164" s="8"/>
      <c r="AMK164" s="8"/>
      <c r="AML164" s="8"/>
      <c r="AMM164" s="8"/>
      <c r="AMN164" s="8"/>
      <c r="AMO164" s="8"/>
      <c r="AMP164" s="8"/>
      <c r="AMQ164" s="8"/>
      <c r="AMR164" s="8"/>
      <c r="AMS164" s="8"/>
      <c r="AMT164" s="8"/>
      <c r="AMU164" s="8"/>
      <c r="AMV164" s="8"/>
      <c r="AMW164" s="8"/>
      <c r="AMX164" s="8"/>
      <c r="AMY164" s="8"/>
      <c r="AMZ164" s="8"/>
      <c r="ANA164" s="8"/>
      <c r="ANB164" s="8"/>
      <c r="ANC164" s="8"/>
      <c r="AND164" s="8"/>
      <c r="ANE164" s="8"/>
      <c r="ANF164" s="8"/>
      <c r="ANG164" s="8"/>
      <c r="ANH164" s="8"/>
      <c r="ANI164" s="8"/>
      <c r="ANJ164" s="8"/>
      <c r="ANK164" s="8"/>
      <c r="ANL164" s="8"/>
      <c r="ANM164" s="8"/>
      <c r="ANN164" s="8"/>
      <c r="ANO164" s="8"/>
      <c r="ANP164" s="8"/>
      <c r="ANQ164" s="8"/>
      <c r="ANR164" s="8"/>
      <c r="ANS164" s="8"/>
      <c r="ANT164" s="8"/>
      <c r="ANU164" s="8"/>
      <c r="ANV164" s="8"/>
      <c r="ANW164" s="8"/>
      <c r="ANX164" s="8"/>
      <c r="ANY164" s="8"/>
      <c r="ANZ164" s="8"/>
      <c r="AOA164" s="8"/>
      <c r="AOB164" s="8"/>
      <c r="AOC164" s="8"/>
      <c r="AOD164" s="8"/>
      <c r="AOE164" s="8"/>
      <c r="AOF164" s="8"/>
      <c r="AOG164" s="8"/>
      <c r="AOH164" s="8"/>
      <c r="AOI164" s="8"/>
      <c r="AOJ164" s="8"/>
      <c r="AOK164" s="8"/>
      <c r="AOL164" s="8"/>
      <c r="AOM164" s="8"/>
      <c r="AON164" s="8"/>
      <c r="AOO164" s="8"/>
      <c r="AOP164" s="8"/>
      <c r="AOQ164" s="8"/>
      <c r="AOR164" s="8"/>
      <c r="AOS164" s="8"/>
      <c r="AOT164" s="8"/>
      <c r="AOU164" s="8"/>
      <c r="AOV164" s="8"/>
      <c r="AOW164" s="8"/>
      <c r="AOX164" s="8"/>
      <c r="AOY164" s="8"/>
      <c r="AOZ164" s="8"/>
      <c r="APA164" s="8"/>
      <c r="APB164" s="8"/>
      <c r="APC164" s="8"/>
      <c r="APD164" s="8"/>
      <c r="APE164" s="8"/>
      <c r="APF164" s="8"/>
      <c r="APG164" s="8"/>
      <c r="APH164" s="8"/>
      <c r="API164" s="8"/>
      <c r="APJ164" s="8"/>
      <c r="APK164" s="8"/>
      <c r="APL164" s="8"/>
      <c r="APM164" s="8"/>
      <c r="APN164" s="8"/>
      <c r="APO164" s="8"/>
      <c r="APP164" s="8"/>
      <c r="APQ164" s="8"/>
      <c r="APR164" s="8"/>
      <c r="APS164" s="8"/>
      <c r="APT164" s="8"/>
      <c r="APU164" s="8"/>
      <c r="APV164" s="8"/>
      <c r="APW164" s="8"/>
      <c r="APX164" s="8"/>
      <c r="APY164" s="8"/>
      <c r="APZ164" s="8"/>
      <c r="AQA164" s="8"/>
      <c r="AQB164" s="8"/>
      <c r="AQC164" s="8"/>
      <c r="AQD164" s="8"/>
      <c r="AQE164" s="8"/>
      <c r="AQF164" s="8"/>
      <c r="AQG164" s="8"/>
      <c r="AQH164" s="8"/>
      <c r="AQI164" s="8"/>
      <c r="AQJ164" s="8"/>
      <c r="AQK164" s="8"/>
      <c r="AQL164" s="8"/>
      <c r="AQM164" s="8"/>
      <c r="AQN164" s="8"/>
      <c r="AQO164" s="8"/>
      <c r="AQP164" s="8"/>
      <c r="AQQ164" s="8"/>
      <c r="AQR164" s="8"/>
      <c r="AQS164" s="8"/>
      <c r="AQT164" s="8"/>
      <c r="AQU164" s="8"/>
      <c r="AQV164" s="8"/>
      <c r="AQW164" s="8"/>
      <c r="AQX164" s="8"/>
      <c r="AQY164" s="8"/>
      <c r="AQZ164" s="8"/>
      <c r="ARA164" s="8"/>
      <c r="ARB164" s="8"/>
      <c r="ARC164" s="8"/>
      <c r="ARD164" s="8"/>
      <c r="ARE164" s="8"/>
      <c r="ARF164" s="8"/>
      <c r="ARG164" s="8"/>
      <c r="ARH164" s="8"/>
      <c r="ARI164" s="8"/>
      <c r="ARJ164" s="8"/>
      <c r="ARK164" s="8"/>
      <c r="ARL164" s="8"/>
      <c r="ARM164" s="8"/>
      <c r="ARN164" s="8"/>
      <c r="ARO164" s="8"/>
      <c r="ARP164" s="8"/>
      <c r="ARQ164" s="8"/>
      <c r="ARR164" s="8"/>
      <c r="ARS164" s="8"/>
      <c r="ART164" s="8"/>
      <c r="ARU164" s="8"/>
      <c r="ARV164" s="8"/>
      <c r="ARW164" s="8"/>
      <c r="ARX164" s="8"/>
      <c r="ARY164" s="8"/>
      <c r="ARZ164" s="8"/>
      <c r="ASA164" s="8"/>
      <c r="ASB164" s="8"/>
      <c r="ASC164" s="8"/>
      <c r="ASD164" s="8"/>
      <c r="ASE164" s="8"/>
      <c r="ASF164" s="8"/>
      <c r="ASG164" s="8"/>
      <c r="ASH164" s="8"/>
      <c r="ASI164" s="8"/>
      <c r="ASJ164" s="8"/>
      <c r="ASK164" s="8"/>
      <c r="ASL164" s="8"/>
      <c r="ASM164" s="8"/>
      <c r="ASN164" s="8"/>
      <c r="ASO164" s="8"/>
      <c r="ASP164" s="8"/>
      <c r="ASQ164" s="8"/>
      <c r="ASR164" s="8"/>
      <c r="ASS164" s="8"/>
      <c r="AST164" s="8"/>
      <c r="ASU164" s="8"/>
      <c r="ASV164" s="8"/>
      <c r="ASW164" s="8"/>
      <c r="ASX164" s="8"/>
      <c r="ASY164" s="8"/>
      <c r="ASZ164" s="8"/>
      <c r="ATA164" s="8"/>
      <c r="ATB164" s="8"/>
      <c r="ATC164" s="8"/>
      <c r="ATD164" s="8"/>
      <c r="ATE164" s="8"/>
      <c r="ATF164" s="8"/>
      <c r="ATG164" s="8"/>
      <c r="ATH164" s="8"/>
      <c r="ATI164" s="8"/>
      <c r="ATJ164" s="8"/>
      <c r="ATK164" s="8"/>
      <c r="ATL164" s="8"/>
      <c r="ATM164" s="8"/>
      <c r="ATN164" s="8"/>
      <c r="ATO164" s="8"/>
      <c r="ATP164" s="8"/>
      <c r="ATQ164" s="8"/>
      <c r="ATR164" s="8"/>
      <c r="ATS164" s="8"/>
      <c r="ATT164" s="8"/>
      <c r="ATU164" s="8"/>
      <c r="ATV164" s="8"/>
      <c r="ATW164" s="8"/>
      <c r="ATX164" s="8"/>
      <c r="ATY164" s="8"/>
      <c r="ATZ164" s="8"/>
      <c r="AUA164" s="8"/>
      <c r="AUB164" s="8"/>
      <c r="AUC164" s="8"/>
      <c r="AUD164" s="8"/>
      <c r="AUE164" s="8"/>
      <c r="AUF164" s="8"/>
      <c r="AUG164" s="8"/>
      <c r="AUH164" s="8"/>
      <c r="AUI164" s="8"/>
      <c r="AUJ164" s="8"/>
      <c r="AUK164" s="8"/>
      <c r="AUL164" s="8"/>
      <c r="AUM164" s="8"/>
      <c r="AUN164" s="8"/>
      <c r="AUO164" s="8"/>
      <c r="AUP164" s="8"/>
      <c r="AUQ164" s="8"/>
      <c r="AUR164" s="8"/>
      <c r="AUS164" s="8"/>
      <c r="AUT164" s="8"/>
      <c r="AUU164" s="8"/>
      <c r="AUV164" s="8"/>
      <c r="AUW164" s="8"/>
      <c r="AUX164" s="8"/>
      <c r="AUY164" s="8"/>
      <c r="AUZ164" s="8"/>
      <c r="AVA164" s="8"/>
      <c r="AVB164" s="8"/>
      <c r="AVC164" s="8"/>
      <c r="AVD164" s="8"/>
      <c r="AVE164" s="8"/>
      <c r="AVF164" s="8"/>
      <c r="AVG164" s="8"/>
      <c r="AVH164" s="8"/>
      <c r="AVI164" s="8"/>
      <c r="AVJ164" s="8"/>
      <c r="AVK164" s="8"/>
      <c r="AVL164" s="8"/>
      <c r="AVM164" s="8"/>
      <c r="AVN164" s="8"/>
      <c r="AVO164" s="8"/>
      <c r="AVP164" s="8"/>
      <c r="AVQ164" s="8"/>
      <c r="AVR164" s="8"/>
      <c r="AVS164" s="8"/>
      <c r="AVT164" s="8"/>
      <c r="AVU164" s="8"/>
      <c r="AVV164" s="8"/>
      <c r="AVW164" s="8"/>
      <c r="AVX164" s="8"/>
      <c r="AVY164" s="8"/>
      <c r="AVZ164" s="8"/>
      <c r="AWA164" s="8"/>
      <c r="AWB164" s="8"/>
      <c r="AWC164" s="8"/>
      <c r="AWD164" s="8"/>
      <c r="AWE164" s="8"/>
      <c r="AWF164" s="8"/>
      <c r="AWG164" s="8"/>
      <c r="AWH164" s="8"/>
      <c r="AWI164" s="8"/>
      <c r="AWJ164" s="8"/>
      <c r="AWK164" s="8"/>
      <c r="AWL164" s="8"/>
      <c r="AWM164" s="8"/>
      <c r="AWN164" s="8"/>
      <c r="AWO164" s="8"/>
      <c r="AWP164" s="8"/>
      <c r="AWQ164" s="8"/>
      <c r="AWR164" s="8"/>
      <c r="AWS164" s="8"/>
      <c r="AWT164" s="8"/>
      <c r="AWU164" s="8"/>
      <c r="AWV164" s="8"/>
      <c r="AWW164" s="8"/>
      <c r="AWX164" s="8"/>
      <c r="AWY164" s="8"/>
      <c r="AWZ164" s="8"/>
      <c r="AXA164" s="8"/>
      <c r="AXB164" s="8"/>
      <c r="AXC164" s="8"/>
      <c r="AXD164" s="8"/>
      <c r="AXE164" s="8"/>
      <c r="AXF164" s="8"/>
      <c r="AXG164" s="8"/>
      <c r="AXH164" s="8"/>
      <c r="AXI164" s="8"/>
      <c r="AXJ164" s="8"/>
      <c r="AXK164" s="8"/>
      <c r="AXL164" s="8"/>
      <c r="AXM164" s="8"/>
      <c r="AXN164" s="8"/>
      <c r="AXO164" s="8"/>
      <c r="AXP164" s="8"/>
      <c r="AXQ164" s="8"/>
      <c r="AXR164" s="8"/>
      <c r="AXS164" s="8"/>
      <c r="AXT164" s="8"/>
      <c r="AXU164" s="8"/>
      <c r="AXV164" s="8"/>
      <c r="AXW164" s="8"/>
      <c r="AXX164" s="8"/>
      <c r="AXY164" s="8"/>
      <c r="AXZ164" s="8"/>
      <c r="AYA164" s="8"/>
      <c r="AYB164" s="8"/>
      <c r="AYC164" s="8"/>
      <c r="AYD164" s="8"/>
      <c r="AYE164" s="8"/>
      <c r="AYF164" s="8"/>
      <c r="AYG164" s="8"/>
      <c r="AYH164" s="8"/>
      <c r="AYI164" s="8"/>
      <c r="AYJ164" s="8"/>
      <c r="AYK164" s="8"/>
      <c r="AYL164" s="8"/>
      <c r="AYM164" s="8"/>
      <c r="AYN164" s="8"/>
      <c r="AYO164" s="8"/>
      <c r="AYP164" s="8"/>
      <c r="AYQ164" s="8"/>
      <c r="AYR164" s="8"/>
      <c r="AYS164" s="8"/>
      <c r="AYT164" s="8"/>
      <c r="AYU164" s="8"/>
      <c r="AYV164" s="8"/>
      <c r="AYW164" s="8"/>
      <c r="AYX164" s="8"/>
      <c r="AYY164" s="8"/>
      <c r="AYZ164" s="8"/>
      <c r="AZA164" s="8"/>
      <c r="AZB164" s="8"/>
      <c r="AZC164" s="8"/>
      <c r="AZD164" s="8"/>
      <c r="AZE164" s="8"/>
      <c r="AZF164" s="8"/>
      <c r="AZG164" s="8"/>
      <c r="AZH164" s="8"/>
      <c r="AZI164" s="8"/>
      <c r="AZJ164" s="8"/>
      <c r="AZK164" s="8"/>
      <c r="AZL164" s="8"/>
      <c r="AZM164" s="8"/>
      <c r="AZN164" s="8"/>
      <c r="AZO164" s="8"/>
      <c r="AZP164" s="8"/>
      <c r="AZQ164" s="8"/>
      <c r="AZR164" s="8"/>
      <c r="AZS164" s="8"/>
      <c r="AZT164" s="8"/>
      <c r="AZU164" s="8"/>
      <c r="AZV164" s="8"/>
      <c r="AZW164" s="8"/>
      <c r="AZX164" s="8"/>
      <c r="AZY164" s="8"/>
      <c r="AZZ164" s="8"/>
      <c r="BAA164" s="8"/>
      <c r="BAB164" s="8"/>
      <c r="BAC164" s="8"/>
      <c r="BAD164" s="8"/>
      <c r="BAE164" s="8"/>
      <c r="BAF164" s="8"/>
      <c r="BAG164" s="8"/>
      <c r="BAH164" s="8"/>
      <c r="BAI164" s="8"/>
      <c r="BAJ164" s="8"/>
      <c r="BAK164" s="8"/>
      <c r="BAL164" s="8"/>
      <c r="BAM164" s="8"/>
      <c r="BAN164" s="8"/>
      <c r="BAO164" s="8"/>
      <c r="BAP164" s="8"/>
      <c r="BAQ164" s="8"/>
      <c r="BAR164" s="8"/>
      <c r="BAS164" s="8"/>
      <c r="BAT164" s="8"/>
      <c r="BAU164" s="8"/>
      <c r="BAV164" s="8"/>
      <c r="BAW164" s="8"/>
      <c r="BAX164" s="8"/>
      <c r="BAY164" s="8"/>
      <c r="BAZ164" s="8"/>
      <c r="BBA164" s="8"/>
      <c r="BBB164" s="8"/>
      <c r="BBC164" s="8"/>
      <c r="BBD164" s="8"/>
      <c r="BBE164" s="8"/>
      <c r="BBF164" s="8"/>
      <c r="BBG164" s="8"/>
      <c r="BBH164" s="8"/>
      <c r="BBI164" s="8"/>
      <c r="BBJ164" s="8"/>
      <c r="BBK164" s="8"/>
      <c r="BBL164" s="8"/>
      <c r="BBM164" s="8"/>
      <c r="BBN164" s="8"/>
      <c r="BBO164" s="8"/>
      <c r="BBP164" s="8"/>
      <c r="BBQ164" s="8"/>
      <c r="BBR164" s="8"/>
      <c r="BBS164" s="8"/>
      <c r="BBT164" s="8"/>
      <c r="BBU164" s="8"/>
      <c r="BBV164" s="8"/>
      <c r="BBW164" s="8"/>
      <c r="BBX164" s="8"/>
      <c r="BBY164" s="8"/>
      <c r="BBZ164" s="8"/>
      <c r="BCA164" s="8"/>
      <c r="BCB164" s="8"/>
      <c r="BCC164" s="8"/>
      <c r="BCD164" s="8"/>
      <c r="BCE164" s="8"/>
      <c r="BCF164" s="8"/>
      <c r="BCG164" s="8"/>
      <c r="BCH164" s="8"/>
      <c r="BCI164" s="8"/>
      <c r="BCJ164" s="8"/>
      <c r="BCK164" s="8"/>
      <c r="BCL164" s="8"/>
      <c r="BCM164" s="8"/>
      <c r="BCN164" s="8"/>
      <c r="BCO164" s="8"/>
      <c r="BCP164" s="8"/>
      <c r="BCQ164" s="8"/>
      <c r="BCR164" s="8"/>
      <c r="BCS164" s="8"/>
      <c r="BCT164" s="8"/>
      <c r="BCU164" s="8"/>
      <c r="BCV164" s="8"/>
      <c r="BCW164" s="8"/>
      <c r="BCX164" s="8"/>
      <c r="BCY164" s="8"/>
      <c r="BCZ164" s="8"/>
      <c r="BDA164" s="8"/>
      <c r="BDB164" s="8"/>
      <c r="BDC164" s="8"/>
      <c r="BDD164" s="8"/>
      <c r="BDE164" s="8"/>
      <c r="BDF164" s="8"/>
      <c r="BDG164" s="8"/>
      <c r="BDH164" s="8"/>
      <c r="BDI164" s="8"/>
      <c r="BDJ164" s="8"/>
      <c r="BDK164" s="8"/>
      <c r="BDL164" s="8"/>
      <c r="BDM164" s="8"/>
      <c r="BDN164" s="8"/>
      <c r="BDO164" s="8"/>
      <c r="BDP164" s="8"/>
      <c r="BDQ164" s="8"/>
      <c r="BDR164" s="8"/>
      <c r="BDS164" s="8"/>
      <c r="BDT164" s="8"/>
      <c r="BDU164" s="8"/>
      <c r="BDV164" s="8"/>
      <c r="BDW164" s="8"/>
      <c r="BDX164" s="8"/>
      <c r="BDY164" s="8"/>
      <c r="BDZ164" s="8"/>
      <c r="BEA164" s="8"/>
      <c r="BEB164" s="8"/>
      <c r="BEC164" s="8"/>
      <c r="BED164" s="8"/>
      <c r="BEE164" s="8"/>
      <c r="BEF164" s="8"/>
      <c r="BEG164" s="8"/>
      <c r="BEH164" s="8"/>
      <c r="BEI164" s="8"/>
      <c r="BEJ164" s="8"/>
      <c r="BEK164" s="8"/>
      <c r="BEL164" s="8"/>
      <c r="BEM164" s="8"/>
      <c r="BEN164" s="8"/>
      <c r="BEO164" s="8"/>
      <c r="BEP164" s="8"/>
      <c r="BEQ164" s="8"/>
      <c r="BER164" s="8"/>
      <c r="BES164" s="8"/>
      <c r="BET164" s="8"/>
      <c r="BEU164" s="8"/>
      <c r="BEV164" s="8"/>
      <c r="BEW164" s="8"/>
      <c r="BEX164" s="8"/>
      <c r="BEY164" s="8"/>
      <c r="BEZ164" s="8"/>
      <c r="BFA164" s="8"/>
      <c r="BFB164" s="8"/>
      <c r="BFC164" s="8"/>
      <c r="BFD164" s="8"/>
      <c r="BFE164" s="8"/>
      <c r="BFF164" s="8"/>
      <c r="BFG164" s="8"/>
      <c r="BFH164" s="8"/>
      <c r="BFI164" s="8"/>
      <c r="BFJ164" s="8"/>
      <c r="BFK164" s="8"/>
      <c r="BFL164" s="8"/>
      <c r="BFM164" s="8"/>
      <c r="BFN164" s="8"/>
      <c r="BFO164" s="8"/>
      <c r="BFP164" s="8"/>
      <c r="BFQ164" s="8"/>
      <c r="BFR164" s="8"/>
      <c r="BFS164" s="8"/>
      <c r="BFT164" s="8"/>
      <c r="BFU164" s="8"/>
      <c r="BFV164" s="8"/>
      <c r="BFW164" s="8"/>
      <c r="BFX164" s="8"/>
      <c r="BFY164" s="8"/>
      <c r="BFZ164" s="8"/>
      <c r="BGA164" s="8"/>
      <c r="BGB164" s="8"/>
      <c r="BGC164" s="8"/>
      <c r="BGD164" s="8"/>
      <c r="BGE164" s="8"/>
      <c r="BGF164" s="8"/>
      <c r="BGG164" s="8"/>
      <c r="BGH164" s="8"/>
      <c r="BGI164" s="8"/>
      <c r="BGJ164" s="8"/>
      <c r="BGK164" s="8"/>
      <c r="BGL164" s="8"/>
      <c r="BGM164" s="8"/>
      <c r="BGN164" s="8"/>
      <c r="BGO164" s="8"/>
      <c r="BGP164" s="8"/>
      <c r="BGQ164" s="8"/>
      <c r="BGR164" s="8"/>
      <c r="BGS164" s="8"/>
      <c r="BGT164" s="8"/>
    </row>
    <row r="165" spans="1:1554" s="6" customFormat="1" ht="22.5" customHeight="1" x14ac:dyDescent="0.4">
      <c r="A165" s="704"/>
      <c r="B165" s="705"/>
      <c r="C165" s="380"/>
      <c r="D165" s="381"/>
      <c r="E165" s="385"/>
      <c r="F165" s="386"/>
      <c r="G165" s="386"/>
      <c r="H165" s="386"/>
      <c r="I165" s="386"/>
      <c r="J165" s="386"/>
      <c r="K165" s="386"/>
      <c r="L165" s="386"/>
      <c r="M165" s="387"/>
      <c r="N165" s="385"/>
      <c r="O165" s="386"/>
      <c r="P165" s="386"/>
      <c r="Q165" s="386"/>
      <c r="R165" s="386"/>
      <c r="S165" s="386"/>
      <c r="T165" s="386"/>
      <c r="U165" s="387"/>
      <c r="V165" s="391"/>
      <c r="W165" s="392"/>
      <c r="X165" s="392"/>
      <c r="Y165" s="392"/>
      <c r="Z165" s="392"/>
      <c r="AA165" s="392"/>
      <c r="AB165" s="393"/>
      <c r="AC165" s="397"/>
      <c r="AD165" s="398"/>
      <c r="AE165" s="399"/>
      <c r="AF165" s="397"/>
      <c r="AG165" s="398"/>
      <c r="AH165" s="399"/>
      <c r="AI165" s="397"/>
      <c r="AJ165" s="398"/>
      <c r="AK165" s="399"/>
      <c r="AL165" s="710"/>
      <c r="AM165" s="711"/>
      <c r="AN165" s="711"/>
      <c r="AO165" s="711"/>
      <c r="AP165" s="711"/>
      <c r="AQ165" s="711"/>
      <c r="AR165" s="711"/>
      <c r="AS165" s="712"/>
      <c r="AT165" s="74"/>
      <c r="AU165" s="636"/>
      <c r="AV165" s="636"/>
      <c r="AW165" s="636"/>
      <c r="AX165" s="636"/>
      <c r="AY165" s="636"/>
      <c r="AZ165" s="74"/>
      <c r="BA165" s="74"/>
      <c r="BB165" s="74"/>
      <c r="BC165" s="74"/>
      <c r="BD165" s="74"/>
      <c r="BE165" s="74"/>
      <c r="BF165" s="74"/>
      <c r="BG165" s="74"/>
      <c r="BH165" s="74"/>
      <c r="BI165" s="74"/>
      <c r="BJ165" s="74"/>
      <c r="BK165" s="74"/>
      <c r="BL165" s="74"/>
      <c r="BM165" s="74"/>
      <c r="BN165" s="74"/>
      <c r="BO165" s="74"/>
      <c r="BP165" s="74"/>
      <c r="BQ165" s="74"/>
      <c r="BR165" s="74"/>
      <c r="BS165" s="74"/>
      <c r="BT165" s="74"/>
      <c r="BU165" s="74"/>
      <c r="BV165" s="74"/>
      <c r="BW165" s="74"/>
      <c r="BX165" s="74"/>
      <c r="BY165" s="74"/>
      <c r="BZ165" s="74"/>
      <c r="CA165" s="74"/>
      <c r="CB165" s="74"/>
      <c r="CC165" s="74"/>
      <c r="CD165" s="74"/>
      <c r="CE165" s="74"/>
      <c r="CF165" s="74"/>
      <c r="CG165" s="74"/>
      <c r="CH165" s="74"/>
      <c r="CI165" s="74"/>
      <c r="CJ165" s="74"/>
      <c r="CK165" s="74"/>
      <c r="CL165" s="74"/>
      <c r="CM165" s="74"/>
      <c r="CN165" s="74"/>
      <c r="CO165" s="74"/>
      <c r="CP165" s="74"/>
      <c r="CQ165" s="74"/>
      <c r="CR165" s="74"/>
      <c r="CS165" s="74"/>
      <c r="CT165" s="74"/>
      <c r="CU165" s="74"/>
      <c r="CV165" s="74"/>
      <c r="CW165" s="74"/>
      <c r="CX165" s="74"/>
      <c r="CY165" s="74"/>
      <c r="CZ165" s="74"/>
      <c r="DA165" s="74"/>
      <c r="DB165" s="74"/>
      <c r="DC165" s="74"/>
      <c r="DD165" s="74"/>
      <c r="DE165" s="74"/>
      <c r="DF165" s="74"/>
      <c r="DG165" s="74"/>
      <c r="DH165" s="74"/>
      <c r="DI165" s="74"/>
      <c r="DJ165" s="74"/>
      <c r="DK165" s="74"/>
      <c r="DL165" s="74"/>
      <c r="DM165" s="74"/>
      <c r="DN165" s="74"/>
      <c r="DO165" s="74"/>
      <c r="DP165" s="74"/>
      <c r="DQ165" s="74"/>
      <c r="DR165" s="74"/>
      <c r="DS165" s="74"/>
      <c r="DT165" s="74"/>
      <c r="DU165" s="74"/>
      <c r="DV165" s="74"/>
      <c r="DW165" s="74"/>
      <c r="DX165" s="74"/>
      <c r="DY165" s="74"/>
      <c r="DZ165" s="74"/>
      <c r="EA165" s="74"/>
      <c r="EB165" s="74"/>
      <c r="EC165" s="74"/>
      <c r="ED165" s="74"/>
      <c r="EE165" s="74"/>
      <c r="EF165" s="74"/>
      <c r="EG165" s="74"/>
      <c r="EH165" s="74"/>
      <c r="EI165" s="74"/>
      <c r="EJ165" s="74"/>
      <c r="EK165" s="74"/>
      <c r="EL165" s="74"/>
      <c r="EM165" s="74"/>
      <c r="EN165" s="74"/>
      <c r="EO165" s="74"/>
      <c r="EP165" s="74"/>
      <c r="EQ165" s="74"/>
      <c r="ER165" s="74"/>
      <c r="ES165" s="74"/>
      <c r="ET165" s="74"/>
      <c r="EU165" s="74"/>
      <c r="EV165" s="74"/>
      <c r="EW165" s="74"/>
      <c r="EX165" s="74"/>
      <c r="EY165" s="74"/>
      <c r="EZ165" s="74"/>
      <c r="FA165" s="74"/>
      <c r="FB165" s="74"/>
      <c r="FC165" s="74"/>
      <c r="FD165" s="74"/>
      <c r="FE165" s="74"/>
      <c r="FF165" s="74"/>
      <c r="FG165" s="74"/>
      <c r="FH165" s="74"/>
      <c r="FI165" s="74"/>
      <c r="FJ165" s="74"/>
      <c r="FK165" s="74"/>
      <c r="FL165" s="74"/>
      <c r="FM165" s="74"/>
      <c r="FN165" s="74"/>
      <c r="FO165" s="74"/>
      <c r="FP165" s="74"/>
      <c r="FQ165" s="74"/>
      <c r="FR165" s="74"/>
      <c r="FS165" s="74"/>
      <c r="FT165" s="74"/>
      <c r="FU165" s="74"/>
      <c r="FV165" s="74"/>
      <c r="FW165" s="74"/>
      <c r="FX165" s="74"/>
      <c r="FY165" s="74"/>
      <c r="FZ165" s="74"/>
      <c r="GA165" s="74"/>
      <c r="GB165" s="74"/>
      <c r="GC165" s="74"/>
      <c r="GD165" s="74"/>
      <c r="GE165" s="74"/>
      <c r="GF165" s="74"/>
      <c r="GG165" s="74"/>
      <c r="GH165" s="74"/>
      <c r="GI165" s="74"/>
      <c r="GJ165" s="74"/>
      <c r="GK165" s="74"/>
      <c r="GL165" s="74"/>
      <c r="GM165" s="74"/>
      <c r="GN165" s="74"/>
      <c r="GO165" s="74"/>
      <c r="GP165" s="74"/>
      <c r="GQ165" s="74"/>
      <c r="GR165" s="74"/>
      <c r="GS165" s="74"/>
      <c r="GT165" s="74"/>
      <c r="GU165" s="74"/>
      <c r="GV165" s="74"/>
      <c r="GW165" s="74"/>
      <c r="GX165" s="74"/>
      <c r="GY165" s="74"/>
      <c r="GZ165" s="74"/>
      <c r="HA165" s="74"/>
      <c r="HB165" s="74"/>
      <c r="HC165" s="74"/>
      <c r="HD165" s="74"/>
      <c r="HE165" s="74"/>
      <c r="HF165" s="74"/>
      <c r="HG165" s="74"/>
      <c r="HH165" s="74"/>
      <c r="HI165" s="74"/>
      <c r="HJ165" s="74"/>
      <c r="HK165" s="74"/>
      <c r="HL165" s="74"/>
      <c r="HM165" s="74"/>
      <c r="HN165" s="74"/>
      <c r="HO165" s="74"/>
      <c r="HP165" s="74"/>
      <c r="HQ165" s="74"/>
      <c r="HR165" s="74"/>
      <c r="HS165" s="74"/>
      <c r="HT165" s="74"/>
      <c r="HU165" s="74"/>
      <c r="HV165" s="74"/>
      <c r="HW165" s="74"/>
      <c r="HX165" s="74"/>
      <c r="HY165" s="74"/>
      <c r="HZ165" s="74"/>
      <c r="IA165" s="74"/>
      <c r="IB165" s="74"/>
      <c r="IC165" s="74"/>
      <c r="ID165" s="74"/>
      <c r="IE165" s="74"/>
      <c r="IF165" s="74"/>
      <c r="IG165" s="74"/>
      <c r="IH165" s="74"/>
      <c r="II165" s="74"/>
      <c r="IJ165" s="74"/>
      <c r="IK165" s="74"/>
      <c r="IL165" s="74"/>
      <c r="IM165" s="74"/>
      <c r="IN165" s="74"/>
      <c r="IO165" s="74"/>
      <c r="IP165" s="74"/>
      <c r="IQ165" s="74"/>
      <c r="IR165" s="74"/>
      <c r="IS165" s="74"/>
      <c r="IT165" s="74"/>
      <c r="IU165" s="74"/>
      <c r="IV165" s="74"/>
      <c r="IW165" s="74"/>
      <c r="IX165" s="74"/>
      <c r="IY165" s="74"/>
      <c r="IZ165" s="74"/>
      <c r="JA165" s="74"/>
      <c r="JB165" s="74"/>
      <c r="JC165" s="74"/>
      <c r="JD165" s="74"/>
      <c r="JE165" s="74"/>
      <c r="JF165" s="74"/>
      <c r="JG165" s="74"/>
      <c r="JH165" s="74"/>
      <c r="JI165" s="74"/>
      <c r="JJ165" s="74"/>
      <c r="JK165" s="74"/>
      <c r="JL165" s="74"/>
      <c r="JM165" s="74"/>
      <c r="JN165" s="74"/>
      <c r="JO165" s="74"/>
      <c r="JP165" s="74"/>
      <c r="JQ165" s="74"/>
      <c r="JR165" s="74"/>
      <c r="JS165" s="74"/>
      <c r="JT165" s="74"/>
      <c r="JU165" s="74"/>
      <c r="JV165" s="74"/>
      <c r="JW165" s="74"/>
      <c r="JX165" s="74"/>
      <c r="JY165" s="74"/>
      <c r="JZ165" s="74"/>
      <c r="KA165" s="74"/>
      <c r="KB165" s="74"/>
      <c r="KC165" s="74"/>
      <c r="KD165" s="74"/>
      <c r="KE165" s="74"/>
      <c r="KF165" s="74"/>
      <c r="KG165" s="74"/>
      <c r="KH165" s="74"/>
      <c r="KI165" s="74"/>
      <c r="KJ165" s="74"/>
      <c r="KK165" s="74"/>
      <c r="KL165" s="74"/>
      <c r="KM165" s="74"/>
      <c r="KN165" s="74"/>
      <c r="KO165" s="74"/>
      <c r="KP165" s="74"/>
      <c r="KQ165" s="74"/>
      <c r="KR165" s="74"/>
      <c r="KS165" s="74"/>
      <c r="KT165" s="74"/>
      <c r="KU165" s="74"/>
      <c r="KV165" s="74"/>
      <c r="KW165" s="74"/>
      <c r="KX165" s="74"/>
      <c r="KY165" s="74"/>
      <c r="KZ165" s="74"/>
      <c r="LA165" s="74"/>
      <c r="LB165" s="74"/>
      <c r="LC165" s="74"/>
      <c r="LD165" s="74"/>
      <c r="LE165" s="74"/>
      <c r="LF165" s="74"/>
      <c r="LG165" s="74"/>
      <c r="LH165" s="74"/>
      <c r="LI165" s="74"/>
      <c r="LJ165" s="74"/>
      <c r="LK165" s="74"/>
      <c r="LL165" s="74"/>
      <c r="LM165" s="74"/>
      <c r="LN165" s="74"/>
      <c r="LO165" s="74"/>
      <c r="LP165" s="74"/>
      <c r="LQ165" s="74"/>
      <c r="LR165" s="74"/>
      <c r="LS165" s="74"/>
      <c r="LT165" s="74"/>
      <c r="LU165" s="74"/>
      <c r="LV165" s="74"/>
      <c r="LW165" s="74"/>
      <c r="LX165" s="74"/>
      <c r="LY165" s="74"/>
      <c r="LZ165" s="74"/>
      <c r="MA165" s="74"/>
      <c r="MB165" s="74"/>
      <c r="MC165" s="74"/>
      <c r="MD165" s="74"/>
      <c r="ME165" s="74"/>
      <c r="MF165" s="74"/>
      <c r="MG165" s="74"/>
      <c r="MH165" s="74"/>
      <c r="MI165" s="74"/>
      <c r="MJ165" s="74"/>
      <c r="MK165" s="74"/>
      <c r="ML165" s="74"/>
      <c r="MM165" s="74"/>
      <c r="MN165" s="74"/>
      <c r="MO165" s="74"/>
      <c r="MP165" s="74"/>
      <c r="MQ165" s="74"/>
      <c r="MR165" s="74"/>
      <c r="MS165" s="74"/>
      <c r="MT165" s="74"/>
      <c r="MU165" s="74"/>
      <c r="MV165" s="74"/>
      <c r="MW165" s="74"/>
      <c r="MX165" s="74"/>
      <c r="MY165" s="74"/>
      <c r="MZ165" s="74"/>
      <c r="NA165" s="74"/>
      <c r="NB165" s="74"/>
      <c r="NC165" s="74"/>
      <c r="ND165" s="74"/>
      <c r="NE165" s="74"/>
      <c r="NF165" s="74"/>
      <c r="NG165" s="74"/>
      <c r="NH165" s="74"/>
      <c r="NI165" s="74"/>
      <c r="NJ165" s="74"/>
      <c r="NK165" s="74"/>
      <c r="NL165" s="74"/>
      <c r="NM165" s="74"/>
      <c r="NN165" s="74"/>
      <c r="NO165" s="74"/>
      <c r="NP165" s="74"/>
      <c r="NQ165" s="74"/>
      <c r="NR165" s="74"/>
      <c r="NS165" s="74"/>
      <c r="NT165" s="74"/>
      <c r="NU165" s="74"/>
      <c r="NV165" s="74"/>
      <c r="NW165" s="74"/>
      <c r="NX165" s="74"/>
      <c r="NY165" s="74"/>
      <c r="NZ165" s="74"/>
      <c r="OA165" s="74"/>
      <c r="OB165" s="74"/>
      <c r="OC165" s="74"/>
      <c r="OD165" s="74"/>
      <c r="OE165" s="74"/>
      <c r="OF165" s="74"/>
      <c r="OG165" s="74"/>
      <c r="OH165" s="74"/>
      <c r="OI165" s="74"/>
      <c r="OJ165" s="74"/>
      <c r="OK165" s="74"/>
      <c r="OL165" s="74"/>
      <c r="OM165" s="74"/>
      <c r="ON165" s="74"/>
      <c r="OO165" s="74"/>
      <c r="OP165" s="74"/>
      <c r="OQ165" s="74"/>
      <c r="OR165" s="74"/>
      <c r="OS165" s="74"/>
      <c r="OT165" s="74"/>
      <c r="OU165" s="74"/>
      <c r="OV165" s="74"/>
      <c r="OW165" s="74"/>
      <c r="OX165" s="74"/>
      <c r="OY165" s="74"/>
      <c r="OZ165" s="74"/>
      <c r="PA165" s="74"/>
      <c r="PB165" s="74"/>
      <c r="PC165" s="74"/>
      <c r="PD165" s="74"/>
      <c r="PE165" s="74"/>
      <c r="PF165" s="74"/>
      <c r="PG165" s="74"/>
      <c r="PH165" s="74"/>
      <c r="PI165" s="74"/>
      <c r="PJ165" s="74"/>
      <c r="PK165" s="74"/>
      <c r="PL165" s="74"/>
      <c r="PM165" s="74"/>
      <c r="PN165" s="74"/>
      <c r="PO165" s="74"/>
      <c r="PP165" s="74"/>
      <c r="PQ165" s="74"/>
      <c r="PR165" s="74"/>
      <c r="PS165" s="74"/>
      <c r="PT165" s="74"/>
      <c r="PU165" s="74"/>
      <c r="PV165" s="74"/>
      <c r="PW165" s="74"/>
      <c r="PX165" s="74"/>
      <c r="PY165" s="74"/>
      <c r="PZ165" s="74"/>
      <c r="QA165" s="74"/>
      <c r="QB165" s="74"/>
      <c r="QC165" s="74"/>
      <c r="QD165" s="74"/>
      <c r="QE165" s="74"/>
      <c r="QF165" s="74"/>
      <c r="QG165" s="74"/>
      <c r="QH165" s="74"/>
      <c r="QI165" s="74"/>
      <c r="QJ165" s="74"/>
      <c r="QK165" s="74"/>
      <c r="QL165" s="74"/>
      <c r="QM165" s="74"/>
      <c r="QN165" s="74"/>
      <c r="QO165" s="74"/>
      <c r="QP165" s="74"/>
      <c r="QQ165" s="74"/>
      <c r="QR165" s="74"/>
      <c r="QS165" s="74"/>
      <c r="QT165" s="74"/>
      <c r="QU165" s="74"/>
      <c r="QV165" s="74"/>
      <c r="QW165" s="74"/>
      <c r="QX165" s="74"/>
      <c r="QY165" s="74"/>
      <c r="QZ165" s="74"/>
      <c r="RA165" s="74"/>
      <c r="RB165" s="74"/>
      <c r="RC165" s="74"/>
      <c r="RD165" s="74"/>
      <c r="RE165" s="74"/>
      <c r="RF165" s="74"/>
      <c r="RG165" s="74"/>
      <c r="RH165" s="74"/>
      <c r="RI165" s="74"/>
      <c r="RJ165" s="74"/>
      <c r="RK165" s="74"/>
      <c r="RL165" s="74"/>
      <c r="RM165" s="74"/>
      <c r="RN165" s="74"/>
      <c r="RO165" s="74"/>
      <c r="RP165" s="74"/>
      <c r="RQ165" s="74"/>
      <c r="RR165" s="74"/>
      <c r="RS165" s="74"/>
      <c r="RT165" s="74"/>
      <c r="RU165" s="74"/>
      <c r="RV165" s="74"/>
      <c r="RW165" s="74"/>
      <c r="RX165" s="74"/>
      <c r="RY165" s="74"/>
      <c r="RZ165" s="74"/>
      <c r="SA165" s="74"/>
      <c r="SB165" s="74"/>
      <c r="SC165" s="74"/>
      <c r="SD165" s="74"/>
      <c r="SE165" s="74"/>
      <c r="SF165" s="74"/>
      <c r="SG165" s="74"/>
      <c r="SH165" s="74"/>
      <c r="SI165" s="74"/>
      <c r="SJ165" s="74"/>
      <c r="SK165" s="74"/>
      <c r="SL165" s="74"/>
      <c r="SM165" s="74"/>
      <c r="SN165" s="74"/>
      <c r="SO165" s="74"/>
      <c r="SP165" s="74"/>
      <c r="SQ165" s="74"/>
      <c r="SR165" s="74"/>
      <c r="SS165" s="74"/>
      <c r="ST165" s="74"/>
      <c r="SU165" s="74"/>
      <c r="SV165" s="74"/>
      <c r="SW165" s="74"/>
      <c r="SX165" s="74"/>
      <c r="SY165" s="74"/>
      <c r="SZ165" s="74"/>
      <c r="TA165" s="74"/>
      <c r="TB165" s="74"/>
      <c r="TC165" s="74"/>
      <c r="TD165" s="74"/>
      <c r="TE165" s="74"/>
      <c r="TF165" s="74"/>
      <c r="TG165" s="74"/>
      <c r="TH165" s="74"/>
      <c r="TI165" s="74"/>
      <c r="TJ165" s="74"/>
      <c r="TK165" s="74"/>
      <c r="TL165" s="74"/>
      <c r="TM165" s="74"/>
      <c r="TN165" s="74"/>
      <c r="TO165" s="74"/>
      <c r="TP165" s="74"/>
      <c r="TQ165" s="74"/>
      <c r="TR165" s="74"/>
      <c r="TS165" s="74"/>
      <c r="TT165" s="74"/>
      <c r="TU165" s="74"/>
      <c r="TV165" s="74"/>
      <c r="TW165" s="74"/>
      <c r="TX165" s="74"/>
      <c r="TY165" s="74"/>
      <c r="TZ165" s="74"/>
      <c r="UA165" s="74"/>
      <c r="UB165" s="74"/>
      <c r="UC165" s="74"/>
      <c r="UD165" s="74"/>
      <c r="UE165" s="74"/>
      <c r="UF165" s="74"/>
      <c r="UG165" s="74"/>
      <c r="UH165" s="74"/>
      <c r="UI165" s="74"/>
      <c r="UJ165" s="74"/>
      <c r="UK165" s="74"/>
      <c r="UL165" s="74"/>
      <c r="UM165" s="74"/>
      <c r="UN165" s="74"/>
      <c r="UO165" s="74"/>
      <c r="UP165" s="74"/>
      <c r="UQ165" s="74"/>
      <c r="UR165" s="74"/>
      <c r="US165" s="74"/>
      <c r="UT165" s="74"/>
      <c r="UU165" s="74"/>
      <c r="UV165" s="74"/>
      <c r="UW165" s="74"/>
      <c r="UX165" s="74"/>
      <c r="UY165" s="74"/>
      <c r="UZ165" s="74"/>
      <c r="VA165" s="74"/>
      <c r="VB165" s="74"/>
      <c r="VC165" s="74"/>
      <c r="VD165" s="74"/>
      <c r="VE165" s="74"/>
      <c r="VF165" s="74"/>
      <c r="VG165" s="74"/>
      <c r="VH165" s="74"/>
      <c r="VI165" s="74"/>
      <c r="VJ165" s="74"/>
      <c r="VK165" s="74"/>
      <c r="VL165" s="74"/>
      <c r="VM165" s="74"/>
      <c r="VN165" s="74"/>
      <c r="VO165" s="74"/>
      <c r="VP165" s="74"/>
      <c r="VQ165" s="74"/>
      <c r="VR165" s="74"/>
      <c r="VS165" s="74"/>
      <c r="VT165" s="74"/>
      <c r="VU165" s="74"/>
      <c r="VV165" s="74"/>
      <c r="VW165" s="74"/>
      <c r="VX165" s="74"/>
      <c r="VY165" s="74"/>
      <c r="VZ165" s="74"/>
      <c r="WA165" s="74"/>
      <c r="WB165" s="74"/>
      <c r="WC165" s="74"/>
      <c r="WD165" s="74"/>
      <c r="WE165" s="74"/>
      <c r="WF165" s="74"/>
      <c r="WG165" s="74"/>
      <c r="WH165" s="74"/>
      <c r="WI165" s="74"/>
      <c r="WJ165" s="74"/>
      <c r="WK165" s="74"/>
      <c r="WL165" s="74"/>
      <c r="WM165" s="74"/>
      <c r="WN165" s="74"/>
      <c r="WO165" s="74"/>
      <c r="WP165" s="74"/>
      <c r="WQ165" s="74"/>
      <c r="WR165" s="74"/>
      <c r="WS165" s="74"/>
      <c r="WT165" s="74"/>
      <c r="WU165" s="74"/>
      <c r="WV165" s="74"/>
      <c r="WW165" s="74"/>
      <c r="WX165" s="74"/>
      <c r="WY165" s="74"/>
      <c r="WZ165" s="74"/>
      <c r="XA165" s="74"/>
      <c r="XB165" s="74"/>
      <c r="XC165" s="74"/>
      <c r="XD165" s="74"/>
      <c r="XE165" s="74"/>
      <c r="XF165" s="74"/>
      <c r="XG165" s="74"/>
      <c r="XH165" s="74"/>
      <c r="XI165" s="74"/>
      <c r="XJ165" s="74"/>
      <c r="XK165" s="74"/>
      <c r="XL165" s="74"/>
      <c r="XM165" s="74"/>
      <c r="XN165" s="74"/>
      <c r="XO165" s="74"/>
      <c r="XP165" s="74"/>
      <c r="XQ165" s="74"/>
      <c r="XR165" s="74"/>
      <c r="XS165" s="74"/>
      <c r="XT165" s="74"/>
      <c r="XU165" s="74"/>
      <c r="XV165" s="74"/>
      <c r="XW165" s="74"/>
      <c r="XX165" s="74"/>
      <c r="XY165" s="74"/>
      <c r="XZ165" s="74"/>
      <c r="YA165" s="74"/>
      <c r="YB165" s="74"/>
      <c r="YC165" s="74"/>
      <c r="YD165" s="74"/>
      <c r="YE165" s="74"/>
      <c r="YF165" s="74"/>
      <c r="YG165" s="74"/>
      <c r="YH165" s="74"/>
      <c r="YI165" s="74"/>
      <c r="YJ165" s="74"/>
      <c r="YK165" s="74"/>
      <c r="YL165" s="74"/>
      <c r="YM165" s="74"/>
      <c r="YN165" s="74"/>
      <c r="YO165" s="74"/>
      <c r="YP165" s="74"/>
      <c r="YQ165" s="74"/>
      <c r="YR165" s="74"/>
      <c r="YS165" s="74"/>
      <c r="YT165" s="74"/>
      <c r="YU165" s="74"/>
      <c r="YV165" s="74"/>
      <c r="YW165" s="74"/>
      <c r="YX165" s="74"/>
      <c r="YY165" s="74"/>
      <c r="YZ165" s="74"/>
      <c r="ZA165" s="74"/>
      <c r="ZB165" s="74"/>
      <c r="ZC165" s="74"/>
      <c r="ZD165" s="74"/>
      <c r="ZE165" s="74"/>
      <c r="ZF165" s="74"/>
      <c r="ZG165" s="74"/>
      <c r="ZH165" s="74"/>
      <c r="ZI165" s="74"/>
      <c r="ZJ165" s="74"/>
      <c r="ZK165" s="74"/>
      <c r="ZL165" s="74"/>
      <c r="ZM165" s="74"/>
      <c r="ZN165" s="74"/>
      <c r="ZO165" s="74"/>
      <c r="ZP165" s="74"/>
      <c r="ZQ165" s="74"/>
      <c r="ZR165" s="74"/>
      <c r="ZS165" s="74"/>
      <c r="ZT165" s="74"/>
      <c r="ZU165" s="74"/>
      <c r="ZV165" s="74"/>
      <c r="ZW165" s="74"/>
      <c r="ZX165" s="74"/>
      <c r="ZY165" s="74"/>
      <c r="ZZ165" s="74"/>
      <c r="AAA165" s="74"/>
      <c r="AAB165" s="74"/>
      <c r="AAC165" s="74"/>
      <c r="AAD165" s="74"/>
      <c r="AAE165" s="74"/>
      <c r="AAF165" s="74"/>
      <c r="AAG165" s="74"/>
      <c r="AAH165" s="74"/>
      <c r="AAI165" s="74"/>
      <c r="AAJ165" s="74"/>
      <c r="AAK165" s="74"/>
      <c r="AAL165" s="74"/>
      <c r="AAM165" s="74"/>
      <c r="AAN165" s="74"/>
      <c r="AAO165" s="74"/>
      <c r="AAP165" s="74"/>
      <c r="AAQ165" s="74"/>
      <c r="AAR165" s="74"/>
      <c r="AAS165" s="74"/>
      <c r="AAT165" s="74"/>
      <c r="AAU165" s="74"/>
      <c r="AAV165" s="74"/>
      <c r="AAW165" s="74"/>
      <c r="AAX165" s="74"/>
      <c r="AAY165" s="74"/>
      <c r="AAZ165" s="74"/>
      <c r="ABA165" s="74"/>
      <c r="ABB165" s="74"/>
      <c r="ABC165" s="74"/>
      <c r="ABD165" s="74"/>
      <c r="ABE165" s="74"/>
      <c r="ABF165" s="74"/>
      <c r="ABG165" s="74"/>
      <c r="ABH165" s="74"/>
      <c r="ABI165" s="74"/>
      <c r="ABJ165" s="74"/>
      <c r="ABK165" s="74"/>
      <c r="ABL165" s="74"/>
      <c r="ABM165" s="74"/>
      <c r="ABN165" s="74"/>
      <c r="ABO165" s="74"/>
      <c r="ABP165" s="74"/>
      <c r="ABQ165" s="74"/>
      <c r="ABR165" s="74"/>
      <c r="ABS165" s="74"/>
      <c r="ABT165" s="74"/>
      <c r="ABU165" s="74"/>
      <c r="ABV165" s="74"/>
      <c r="ABW165" s="74"/>
      <c r="ABX165" s="74"/>
      <c r="ABY165" s="74"/>
      <c r="ABZ165" s="74"/>
      <c r="ACA165" s="74"/>
      <c r="ACB165" s="74"/>
      <c r="ACC165" s="74"/>
      <c r="ACD165" s="74"/>
      <c r="ACE165" s="74"/>
      <c r="ACF165" s="74"/>
      <c r="ACG165" s="74"/>
      <c r="ACH165" s="74"/>
      <c r="ACI165" s="74"/>
      <c r="ACJ165" s="74"/>
      <c r="ACK165" s="74"/>
      <c r="ACL165" s="74"/>
      <c r="ACM165" s="74"/>
      <c r="ACN165" s="74"/>
      <c r="ACO165" s="74"/>
      <c r="ACP165" s="74"/>
      <c r="ACQ165" s="74"/>
      <c r="ACR165" s="74"/>
      <c r="ACS165" s="74"/>
      <c r="ACT165" s="74"/>
      <c r="ACU165" s="74"/>
      <c r="ACV165" s="74"/>
      <c r="ACW165" s="74"/>
      <c r="ACX165" s="74"/>
      <c r="ACY165" s="74"/>
      <c r="ACZ165" s="74"/>
      <c r="ADA165" s="74"/>
      <c r="ADB165" s="74"/>
      <c r="ADC165" s="74"/>
      <c r="ADD165" s="74"/>
      <c r="ADE165" s="74"/>
      <c r="ADF165" s="74"/>
      <c r="ADG165" s="74"/>
      <c r="ADH165" s="74"/>
      <c r="ADI165" s="74"/>
      <c r="ADJ165" s="74"/>
      <c r="ADK165" s="74"/>
      <c r="ADL165" s="74"/>
      <c r="ADM165" s="74"/>
      <c r="ADN165" s="74"/>
      <c r="ADO165" s="74"/>
      <c r="ADP165" s="74"/>
      <c r="ADQ165" s="74"/>
      <c r="ADR165" s="74"/>
      <c r="ADS165" s="74"/>
      <c r="ADT165" s="74"/>
      <c r="ADU165" s="74"/>
      <c r="ADV165" s="74"/>
      <c r="ADW165" s="74"/>
      <c r="ADX165" s="74"/>
      <c r="ADY165" s="74"/>
      <c r="ADZ165" s="74"/>
      <c r="AEA165" s="74"/>
      <c r="AEB165" s="74"/>
      <c r="AEC165" s="74"/>
      <c r="AED165" s="74"/>
      <c r="AEE165" s="74"/>
      <c r="AEF165" s="74"/>
      <c r="AEG165" s="74"/>
      <c r="AEH165" s="74"/>
      <c r="AEI165" s="74"/>
      <c r="AEJ165" s="74"/>
      <c r="AEK165" s="74"/>
      <c r="AEL165" s="74"/>
      <c r="AEM165" s="74"/>
      <c r="AEN165" s="74"/>
      <c r="AEO165" s="74"/>
      <c r="AEP165" s="74"/>
      <c r="AEQ165" s="74"/>
      <c r="AER165" s="74"/>
      <c r="AES165" s="74"/>
      <c r="AET165" s="74"/>
      <c r="AEU165" s="74"/>
      <c r="AEV165" s="74"/>
      <c r="AEW165" s="74"/>
      <c r="AEX165" s="74"/>
      <c r="AEY165" s="74"/>
      <c r="AEZ165" s="74"/>
      <c r="AFA165" s="74"/>
      <c r="AFB165" s="74"/>
      <c r="AFC165" s="74"/>
      <c r="AFD165" s="74"/>
      <c r="AFE165" s="74"/>
      <c r="AFF165" s="74"/>
      <c r="AFG165" s="74"/>
      <c r="AFH165" s="74"/>
      <c r="AFI165" s="74"/>
      <c r="AFJ165" s="74"/>
      <c r="AFK165" s="74"/>
      <c r="AFL165" s="74"/>
      <c r="AFM165" s="74"/>
      <c r="AFN165" s="74"/>
      <c r="AFO165" s="74"/>
      <c r="AFP165" s="74"/>
      <c r="AFQ165" s="74"/>
      <c r="AFR165" s="74"/>
      <c r="AFS165" s="74"/>
      <c r="AFT165" s="74"/>
      <c r="AFU165" s="74"/>
      <c r="AFV165" s="74"/>
      <c r="AFW165" s="74"/>
      <c r="AFX165" s="74"/>
      <c r="AFY165" s="74"/>
      <c r="AFZ165" s="74"/>
      <c r="AGA165" s="74"/>
      <c r="AGB165" s="74"/>
      <c r="AGC165" s="74"/>
      <c r="AGD165" s="74"/>
      <c r="AGE165" s="74"/>
      <c r="AGF165" s="74"/>
      <c r="AGG165" s="74"/>
      <c r="AGH165" s="74"/>
      <c r="AGI165" s="74"/>
      <c r="AGJ165" s="74"/>
      <c r="AGK165" s="74"/>
      <c r="AGL165" s="74"/>
      <c r="AGM165" s="74"/>
      <c r="AGN165" s="74"/>
      <c r="AGO165" s="74"/>
      <c r="AGP165" s="74"/>
      <c r="AGQ165" s="74"/>
      <c r="AGR165" s="74"/>
      <c r="AGS165" s="74"/>
      <c r="AGT165" s="74"/>
      <c r="AGU165" s="74"/>
      <c r="AGV165" s="74"/>
      <c r="AGW165" s="74"/>
      <c r="AGX165" s="74"/>
      <c r="AGY165" s="74"/>
      <c r="AGZ165" s="74"/>
      <c r="AHA165" s="74"/>
      <c r="AHB165" s="74"/>
      <c r="AHC165" s="74"/>
      <c r="AHD165" s="74"/>
      <c r="AHE165" s="74"/>
      <c r="AHF165" s="74"/>
      <c r="AHG165" s="74"/>
      <c r="AHH165" s="74"/>
      <c r="AHI165" s="74"/>
      <c r="AHJ165" s="74"/>
      <c r="AHK165" s="74"/>
      <c r="AHL165" s="74"/>
      <c r="AHM165" s="74"/>
      <c r="AHN165" s="74"/>
      <c r="AHO165" s="74"/>
      <c r="AHP165" s="74"/>
      <c r="AHQ165" s="74"/>
      <c r="AHR165" s="74"/>
      <c r="AHS165" s="74"/>
      <c r="AHT165" s="74"/>
      <c r="AHU165" s="74"/>
      <c r="AHV165" s="74"/>
      <c r="AHW165" s="74"/>
      <c r="AHX165" s="74"/>
      <c r="AHY165" s="74"/>
      <c r="AHZ165" s="74"/>
      <c r="AIA165" s="74"/>
      <c r="AIB165" s="74"/>
      <c r="AIC165" s="74"/>
      <c r="AID165" s="74"/>
      <c r="AIE165" s="74"/>
      <c r="AIF165" s="74"/>
      <c r="AIG165" s="74"/>
      <c r="AIH165" s="74"/>
      <c r="AII165" s="74"/>
      <c r="AIJ165" s="74"/>
      <c r="AIK165" s="74"/>
      <c r="AIL165" s="74"/>
      <c r="AIM165" s="74"/>
      <c r="AIN165" s="74"/>
      <c r="AIO165" s="74"/>
      <c r="AIP165" s="74"/>
      <c r="AIQ165" s="74"/>
      <c r="AIR165" s="74"/>
      <c r="AIS165" s="74"/>
      <c r="AIT165" s="74"/>
      <c r="AIU165" s="74"/>
      <c r="AIV165" s="74"/>
      <c r="AIW165" s="74"/>
      <c r="AIX165" s="74"/>
      <c r="AIY165" s="74"/>
      <c r="AIZ165" s="74"/>
      <c r="AJA165" s="74"/>
      <c r="AJB165" s="74"/>
      <c r="AJC165" s="74"/>
      <c r="AJD165" s="74"/>
      <c r="AJE165" s="74"/>
      <c r="AJF165" s="74"/>
      <c r="AJG165" s="74"/>
      <c r="AJH165" s="74"/>
      <c r="AJI165" s="74"/>
      <c r="AJJ165" s="74"/>
      <c r="AJK165" s="74"/>
      <c r="AJL165" s="74"/>
      <c r="AJM165" s="74"/>
      <c r="AJN165" s="74"/>
      <c r="AJO165" s="74"/>
      <c r="AJP165" s="74"/>
      <c r="AJQ165" s="74"/>
      <c r="AJR165" s="74"/>
      <c r="AJS165" s="74"/>
      <c r="AJT165" s="74"/>
      <c r="AJU165" s="74"/>
      <c r="AJV165" s="74"/>
      <c r="AJW165" s="74"/>
      <c r="AJX165" s="74"/>
      <c r="AJY165" s="74"/>
      <c r="AJZ165" s="74"/>
      <c r="AKA165" s="74"/>
      <c r="AKB165" s="74"/>
      <c r="AKC165" s="74"/>
      <c r="AKD165" s="74"/>
      <c r="AKE165" s="74"/>
      <c r="AKF165" s="74"/>
      <c r="AKG165" s="74"/>
      <c r="AKH165" s="74"/>
      <c r="AKI165" s="74"/>
      <c r="AKJ165" s="74"/>
      <c r="AKK165" s="74"/>
      <c r="AKL165" s="74"/>
      <c r="AKM165" s="74"/>
      <c r="AKN165" s="74"/>
      <c r="AKO165" s="74"/>
      <c r="AKP165" s="74"/>
      <c r="AKQ165" s="74"/>
      <c r="AKR165" s="74"/>
      <c r="AKS165" s="74"/>
      <c r="AKT165" s="74"/>
      <c r="AKU165" s="74"/>
      <c r="AKV165" s="74"/>
      <c r="AKW165" s="74"/>
      <c r="AKX165" s="74"/>
      <c r="AKY165" s="74"/>
      <c r="AKZ165" s="74"/>
      <c r="ALA165" s="74"/>
      <c r="ALB165" s="74"/>
      <c r="ALC165" s="74"/>
      <c r="ALD165" s="74"/>
      <c r="ALE165" s="74"/>
      <c r="ALF165" s="74"/>
      <c r="ALG165" s="74"/>
      <c r="ALH165" s="74"/>
      <c r="ALI165" s="74"/>
      <c r="ALJ165" s="74"/>
      <c r="ALK165" s="74"/>
      <c r="ALL165" s="74"/>
      <c r="ALM165" s="74"/>
      <c r="ALN165" s="74"/>
      <c r="ALO165" s="74"/>
      <c r="ALP165" s="74"/>
      <c r="ALQ165" s="74"/>
      <c r="ALR165" s="74"/>
      <c r="ALS165" s="74"/>
      <c r="ALT165" s="74"/>
      <c r="ALU165" s="74"/>
      <c r="ALV165" s="74"/>
      <c r="ALW165" s="74"/>
      <c r="ALX165" s="74"/>
      <c r="ALY165" s="74"/>
      <c r="ALZ165" s="74"/>
      <c r="AMA165" s="74"/>
      <c r="AMB165" s="74"/>
      <c r="AMC165" s="74"/>
      <c r="AMD165" s="74"/>
      <c r="AME165" s="74"/>
      <c r="AMF165" s="74"/>
      <c r="AMG165" s="74"/>
      <c r="AMH165" s="74"/>
      <c r="AMI165" s="74"/>
      <c r="AMJ165" s="74"/>
      <c r="AMK165" s="74"/>
      <c r="AML165" s="74"/>
      <c r="AMM165" s="74"/>
      <c r="AMN165" s="74"/>
      <c r="AMO165" s="74"/>
      <c r="AMP165" s="74"/>
      <c r="AMQ165" s="74"/>
      <c r="AMR165" s="74"/>
      <c r="AMS165" s="74"/>
      <c r="AMT165" s="74"/>
      <c r="AMU165" s="74"/>
      <c r="AMV165" s="74"/>
      <c r="AMW165" s="74"/>
      <c r="AMX165" s="74"/>
      <c r="AMY165" s="74"/>
      <c r="AMZ165" s="74"/>
      <c r="ANA165" s="74"/>
      <c r="ANB165" s="74"/>
      <c r="ANC165" s="74"/>
      <c r="AND165" s="74"/>
      <c r="ANE165" s="74"/>
      <c r="ANF165" s="74"/>
      <c r="ANG165" s="74"/>
      <c r="ANH165" s="74"/>
      <c r="ANI165" s="74"/>
      <c r="ANJ165" s="74"/>
      <c r="ANK165" s="74"/>
      <c r="ANL165" s="74"/>
      <c r="ANM165" s="74"/>
      <c r="ANN165" s="74"/>
      <c r="ANO165" s="74"/>
      <c r="ANP165" s="74"/>
      <c r="ANQ165" s="74"/>
      <c r="ANR165" s="74"/>
      <c r="ANS165" s="74"/>
      <c r="ANT165" s="74"/>
      <c r="ANU165" s="74"/>
      <c r="ANV165" s="74"/>
      <c r="ANW165" s="74"/>
      <c r="ANX165" s="74"/>
      <c r="ANY165" s="74"/>
      <c r="ANZ165" s="74"/>
      <c r="AOA165" s="74"/>
      <c r="AOB165" s="74"/>
      <c r="AOC165" s="74"/>
      <c r="AOD165" s="74"/>
      <c r="AOE165" s="74"/>
      <c r="AOF165" s="74"/>
      <c r="AOG165" s="74"/>
      <c r="AOH165" s="74"/>
      <c r="AOI165" s="74"/>
      <c r="AOJ165" s="74"/>
      <c r="AOK165" s="74"/>
      <c r="AOL165" s="74"/>
      <c r="AOM165" s="74"/>
      <c r="AON165" s="74"/>
      <c r="AOO165" s="74"/>
      <c r="AOP165" s="74"/>
      <c r="AOQ165" s="74"/>
      <c r="AOR165" s="74"/>
      <c r="AOS165" s="74"/>
      <c r="AOT165" s="74"/>
      <c r="AOU165" s="74"/>
      <c r="AOV165" s="74"/>
      <c r="AOW165" s="74"/>
      <c r="AOX165" s="74"/>
      <c r="AOY165" s="74"/>
      <c r="AOZ165" s="74"/>
      <c r="APA165" s="74"/>
      <c r="APB165" s="74"/>
      <c r="APC165" s="74"/>
      <c r="APD165" s="74"/>
      <c r="APE165" s="74"/>
      <c r="APF165" s="74"/>
      <c r="APG165" s="74"/>
      <c r="APH165" s="74"/>
      <c r="API165" s="74"/>
      <c r="APJ165" s="74"/>
      <c r="APK165" s="74"/>
      <c r="APL165" s="74"/>
      <c r="APM165" s="74"/>
      <c r="APN165" s="74"/>
      <c r="APO165" s="74"/>
      <c r="APP165" s="74"/>
      <c r="APQ165" s="74"/>
      <c r="APR165" s="74"/>
      <c r="APS165" s="74"/>
      <c r="APT165" s="74"/>
      <c r="APU165" s="74"/>
      <c r="APV165" s="74"/>
      <c r="APW165" s="74"/>
      <c r="APX165" s="74"/>
      <c r="APY165" s="74"/>
      <c r="APZ165" s="74"/>
      <c r="AQA165" s="74"/>
      <c r="AQB165" s="74"/>
      <c r="AQC165" s="74"/>
      <c r="AQD165" s="74"/>
      <c r="AQE165" s="74"/>
      <c r="AQF165" s="74"/>
      <c r="AQG165" s="74"/>
      <c r="AQH165" s="74"/>
      <c r="AQI165" s="74"/>
      <c r="AQJ165" s="74"/>
      <c r="AQK165" s="74"/>
      <c r="AQL165" s="74"/>
      <c r="AQM165" s="74"/>
      <c r="AQN165" s="74"/>
      <c r="AQO165" s="74"/>
      <c r="AQP165" s="74"/>
      <c r="AQQ165" s="74"/>
      <c r="AQR165" s="74"/>
      <c r="AQS165" s="74"/>
      <c r="AQT165" s="74"/>
      <c r="AQU165" s="74"/>
      <c r="AQV165" s="74"/>
      <c r="AQW165" s="74"/>
      <c r="AQX165" s="74"/>
      <c r="AQY165" s="74"/>
      <c r="AQZ165" s="74"/>
      <c r="ARA165" s="74"/>
      <c r="ARB165" s="74"/>
      <c r="ARC165" s="74"/>
      <c r="ARD165" s="74"/>
      <c r="ARE165" s="74"/>
      <c r="ARF165" s="74"/>
      <c r="ARG165" s="74"/>
      <c r="ARH165" s="74"/>
      <c r="ARI165" s="74"/>
      <c r="ARJ165" s="74"/>
      <c r="ARK165" s="74"/>
      <c r="ARL165" s="74"/>
      <c r="ARM165" s="74"/>
      <c r="ARN165" s="74"/>
      <c r="ARO165" s="74"/>
      <c r="ARP165" s="74"/>
      <c r="ARQ165" s="74"/>
      <c r="ARR165" s="74"/>
      <c r="ARS165" s="74"/>
      <c r="ART165" s="74"/>
      <c r="ARU165" s="74"/>
      <c r="ARV165" s="74"/>
      <c r="ARW165" s="74"/>
      <c r="ARX165" s="74"/>
      <c r="ARY165" s="74"/>
      <c r="ARZ165" s="74"/>
      <c r="ASA165" s="74"/>
      <c r="ASB165" s="74"/>
      <c r="ASC165" s="74"/>
      <c r="ASD165" s="74"/>
      <c r="ASE165" s="74"/>
      <c r="ASF165" s="74"/>
      <c r="ASG165" s="74"/>
      <c r="ASH165" s="74"/>
      <c r="ASI165" s="74"/>
      <c r="ASJ165" s="74"/>
      <c r="ASK165" s="74"/>
      <c r="ASL165" s="74"/>
      <c r="ASM165" s="74"/>
      <c r="ASN165" s="74"/>
      <c r="ASO165" s="74"/>
      <c r="ASP165" s="74"/>
      <c r="ASQ165" s="74"/>
      <c r="ASR165" s="74"/>
      <c r="ASS165" s="74"/>
      <c r="AST165" s="74"/>
      <c r="ASU165" s="74"/>
      <c r="ASV165" s="74"/>
      <c r="ASW165" s="74"/>
      <c r="ASX165" s="74"/>
      <c r="ASY165" s="74"/>
      <c r="ASZ165" s="74"/>
      <c r="ATA165" s="74"/>
      <c r="ATB165" s="74"/>
      <c r="ATC165" s="74"/>
      <c r="ATD165" s="74"/>
      <c r="ATE165" s="74"/>
      <c r="ATF165" s="74"/>
      <c r="ATG165" s="74"/>
      <c r="ATH165" s="74"/>
      <c r="ATI165" s="74"/>
      <c r="ATJ165" s="74"/>
      <c r="ATK165" s="74"/>
      <c r="ATL165" s="74"/>
      <c r="ATM165" s="74"/>
      <c r="ATN165" s="74"/>
      <c r="ATO165" s="74"/>
      <c r="ATP165" s="74"/>
      <c r="ATQ165" s="74"/>
      <c r="ATR165" s="74"/>
      <c r="ATS165" s="74"/>
      <c r="ATT165" s="74"/>
      <c r="ATU165" s="74"/>
      <c r="ATV165" s="74"/>
      <c r="ATW165" s="74"/>
      <c r="ATX165" s="74"/>
      <c r="ATY165" s="74"/>
      <c r="ATZ165" s="74"/>
      <c r="AUA165" s="74"/>
      <c r="AUB165" s="74"/>
      <c r="AUC165" s="74"/>
      <c r="AUD165" s="74"/>
      <c r="AUE165" s="74"/>
      <c r="AUF165" s="74"/>
      <c r="AUG165" s="74"/>
      <c r="AUH165" s="74"/>
      <c r="AUI165" s="74"/>
      <c r="AUJ165" s="74"/>
      <c r="AUK165" s="74"/>
      <c r="AUL165" s="74"/>
      <c r="AUM165" s="74"/>
      <c r="AUN165" s="74"/>
      <c r="AUO165" s="74"/>
      <c r="AUP165" s="74"/>
      <c r="AUQ165" s="74"/>
      <c r="AUR165" s="74"/>
      <c r="AUS165" s="74"/>
      <c r="AUT165" s="74"/>
      <c r="AUU165" s="74"/>
      <c r="AUV165" s="74"/>
      <c r="AUW165" s="74"/>
      <c r="AUX165" s="74"/>
      <c r="AUY165" s="74"/>
      <c r="AUZ165" s="74"/>
      <c r="AVA165" s="74"/>
      <c r="AVB165" s="74"/>
      <c r="AVC165" s="74"/>
      <c r="AVD165" s="74"/>
      <c r="AVE165" s="74"/>
      <c r="AVF165" s="74"/>
      <c r="AVG165" s="74"/>
      <c r="AVH165" s="74"/>
      <c r="AVI165" s="74"/>
      <c r="AVJ165" s="74"/>
      <c r="AVK165" s="74"/>
      <c r="AVL165" s="74"/>
      <c r="AVM165" s="74"/>
      <c r="AVN165" s="74"/>
      <c r="AVO165" s="74"/>
      <c r="AVP165" s="74"/>
      <c r="AVQ165" s="74"/>
      <c r="AVR165" s="74"/>
      <c r="AVS165" s="74"/>
      <c r="AVT165" s="74"/>
      <c r="AVU165" s="74"/>
      <c r="AVV165" s="74"/>
      <c r="AVW165" s="74"/>
      <c r="AVX165" s="74"/>
      <c r="AVY165" s="74"/>
      <c r="AVZ165" s="74"/>
      <c r="AWA165" s="74"/>
      <c r="AWB165" s="74"/>
      <c r="AWC165" s="74"/>
      <c r="AWD165" s="74"/>
      <c r="AWE165" s="74"/>
      <c r="AWF165" s="74"/>
      <c r="AWG165" s="74"/>
      <c r="AWH165" s="74"/>
      <c r="AWI165" s="74"/>
      <c r="AWJ165" s="74"/>
      <c r="AWK165" s="74"/>
      <c r="AWL165" s="74"/>
      <c r="AWM165" s="74"/>
      <c r="AWN165" s="74"/>
      <c r="AWO165" s="74"/>
      <c r="AWP165" s="74"/>
      <c r="AWQ165" s="74"/>
      <c r="AWR165" s="74"/>
      <c r="AWS165" s="74"/>
      <c r="AWT165" s="74"/>
      <c r="AWU165" s="74"/>
      <c r="AWV165" s="74"/>
      <c r="AWW165" s="74"/>
      <c r="AWX165" s="74"/>
      <c r="AWY165" s="74"/>
      <c r="AWZ165" s="74"/>
      <c r="AXA165" s="74"/>
      <c r="AXB165" s="74"/>
      <c r="AXC165" s="74"/>
      <c r="AXD165" s="74"/>
      <c r="AXE165" s="74"/>
      <c r="AXF165" s="74"/>
      <c r="AXG165" s="74"/>
      <c r="AXH165" s="74"/>
      <c r="AXI165" s="74"/>
      <c r="AXJ165" s="74"/>
      <c r="AXK165" s="74"/>
      <c r="AXL165" s="74"/>
      <c r="AXM165" s="74"/>
      <c r="AXN165" s="74"/>
      <c r="AXO165" s="74"/>
      <c r="AXP165" s="74"/>
      <c r="AXQ165" s="74"/>
      <c r="AXR165" s="74"/>
      <c r="AXS165" s="74"/>
      <c r="AXT165" s="74"/>
      <c r="AXU165" s="74"/>
      <c r="AXV165" s="74"/>
      <c r="AXW165" s="74"/>
      <c r="AXX165" s="74"/>
      <c r="AXY165" s="74"/>
      <c r="AXZ165" s="74"/>
      <c r="AYA165" s="74"/>
      <c r="AYB165" s="74"/>
      <c r="AYC165" s="74"/>
      <c r="AYD165" s="74"/>
      <c r="AYE165" s="74"/>
      <c r="AYF165" s="74"/>
      <c r="AYG165" s="74"/>
      <c r="AYH165" s="74"/>
      <c r="AYI165" s="74"/>
      <c r="AYJ165" s="74"/>
      <c r="AYK165" s="74"/>
      <c r="AYL165" s="74"/>
      <c r="AYM165" s="74"/>
      <c r="AYN165" s="74"/>
      <c r="AYO165" s="74"/>
      <c r="AYP165" s="74"/>
      <c r="AYQ165" s="74"/>
      <c r="AYR165" s="74"/>
      <c r="AYS165" s="74"/>
      <c r="AYT165" s="74"/>
      <c r="AYU165" s="74"/>
      <c r="AYV165" s="74"/>
      <c r="AYW165" s="74"/>
      <c r="AYX165" s="74"/>
      <c r="AYY165" s="74"/>
      <c r="AYZ165" s="74"/>
      <c r="AZA165" s="74"/>
      <c r="AZB165" s="74"/>
      <c r="AZC165" s="74"/>
      <c r="AZD165" s="74"/>
      <c r="AZE165" s="74"/>
      <c r="AZF165" s="74"/>
      <c r="AZG165" s="74"/>
      <c r="AZH165" s="74"/>
      <c r="AZI165" s="74"/>
      <c r="AZJ165" s="74"/>
      <c r="AZK165" s="74"/>
      <c r="AZL165" s="74"/>
      <c r="AZM165" s="74"/>
      <c r="AZN165" s="74"/>
      <c r="AZO165" s="74"/>
      <c r="AZP165" s="74"/>
      <c r="AZQ165" s="74"/>
      <c r="AZR165" s="74"/>
      <c r="AZS165" s="74"/>
      <c r="AZT165" s="74"/>
      <c r="AZU165" s="74"/>
      <c r="AZV165" s="74"/>
      <c r="AZW165" s="74"/>
      <c r="AZX165" s="74"/>
      <c r="AZY165" s="74"/>
      <c r="AZZ165" s="74"/>
      <c r="BAA165" s="74"/>
      <c r="BAB165" s="74"/>
      <c r="BAC165" s="74"/>
      <c r="BAD165" s="74"/>
      <c r="BAE165" s="74"/>
      <c r="BAF165" s="74"/>
      <c r="BAG165" s="74"/>
      <c r="BAH165" s="74"/>
      <c r="BAI165" s="74"/>
      <c r="BAJ165" s="74"/>
      <c r="BAK165" s="74"/>
      <c r="BAL165" s="74"/>
      <c r="BAM165" s="74"/>
      <c r="BAN165" s="74"/>
      <c r="BAO165" s="74"/>
      <c r="BAP165" s="74"/>
      <c r="BAQ165" s="74"/>
      <c r="BAR165" s="74"/>
      <c r="BAS165" s="74"/>
      <c r="BAT165" s="74"/>
      <c r="BAU165" s="74"/>
      <c r="BAV165" s="74"/>
      <c r="BAW165" s="74"/>
      <c r="BAX165" s="74"/>
      <c r="BAY165" s="74"/>
      <c r="BAZ165" s="74"/>
      <c r="BBA165" s="74"/>
      <c r="BBB165" s="74"/>
      <c r="BBC165" s="74"/>
      <c r="BBD165" s="74"/>
      <c r="BBE165" s="74"/>
      <c r="BBF165" s="74"/>
      <c r="BBG165" s="74"/>
      <c r="BBH165" s="74"/>
      <c r="BBI165" s="74"/>
      <c r="BBJ165" s="74"/>
      <c r="BBK165" s="74"/>
      <c r="BBL165" s="74"/>
      <c r="BBM165" s="74"/>
      <c r="BBN165" s="74"/>
      <c r="BBO165" s="74"/>
      <c r="BBP165" s="74"/>
      <c r="BBQ165" s="74"/>
      <c r="BBR165" s="74"/>
      <c r="BBS165" s="74"/>
      <c r="BBT165" s="74"/>
      <c r="BBU165" s="74"/>
      <c r="BBV165" s="74"/>
      <c r="BBW165" s="74"/>
      <c r="BBX165" s="74"/>
      <c r="BBY165" s="74"/>
      <c r="BBZ165" s="74"/>
      <c r="BCA165" s="74"/>
      <c r="BCB165" s="74"/>
      <c r="BCC165" s="74"/>
      <c r="BCD165" s="74"/>
      <c r="BCE165" s="74"/>
      <c r="BCF165" s="74"/>
      <c r="BCG165" s="74"/>
      <c r="BCH165" s="74"/>
      <c r="BCI165" s="74"/>
      <c r="BCJ165" s="74"/>
      <c r="BCK165" s="74"/>
      <c r="BCL165" s="74"/>
      <c r="BCM165" s="74"/>
      <c r="BCN165" s="74"/>
      <c r="BCO165" s="74"/>
      <c r="BCP165" s="74"/>
      <c r="BCQ165" s="74"/>
      <c r="BCR165" s="74"/>
      <c r="BCS165" s="74"/>
      <c r="BCT165" s="74"/>
      <c r="BCU165" s="74"/>
      <c r="BCV165" s="74"/>
      <c r="BCW165" s="74"/>
      <c r="BCX165" s="74"/>
      <c r="BCY165" s="74"/>
      <c r="BCZ165" s="74"/>
      <c r="BDA165" s="74"/>
      <c r="BDB165" s="74"/>
      <c r="BDC165" s="74"/>
      <c r="BDD165" s="74"/>
      <c r="BDE165" s="74"/>
      <c r="BDF165" s="74"/>
      <c r="BDG165" s="74"/>
      <c r="BDH165" s="74"/>
      <c r="BDI165" s="74"/>
      <c r="BDJ165" s="74"/>
      <c r="BDK165" s="74"/>
      <c r="BDL165" s="74"/>
      <c r="BDM165" s="74"/>
      <c r="BDN165" s="74"/>
      <c r="BDO165" s="74"/>
      <c r="BDP165" s="74"/>
      <c r="BDQ165" s="74"/>
      <c r="BDR165" s="74"/>
      <c r="BDS165" s="74"/>
      <c r="BDT165" s="74"/>
      <c r="BDU165" s="74"/>
      <c r="BDV165" s="74"/>
      <c r="BDW165" s="74"/>
      <c r="BDX165" s="74"/>
      <c r="BDY165" s="74"/>
      <c r="BDZ165" s="74"/>
      <c r="BEA165" s="74"/>
      <c r="BEB165" s="74"/>
      <c r="BEC165" s="74"/>
      <c r="BED165" s="74"/>
      <c r="BEE165" s="74"/>
      <c r="BEF165" s="74"/>
      <c r="BEG165" s="74"/>
      <c r="BEH165" s="74"/>
      <c r="BEI165" s="74"/>
      <c r="BEJ165" s="74"/>
      <c r="BEK165" s="74"/>
      <c r="BEL165" s="74"/>
      <c r="BEM165" s="74"/>
      <c r="BEN165" s="74"/>
      <c r="BEO165" s="74"/>
      <c r="BEP165" s="74"/>
      <c r="BEQ165" s="74"/>
      <c r="BER165" s="74"/>
      <c r="BES165" s="74"/>
      <c r="BET165" s="74"/>
      <c r="BEU165" s="74"/>
      <c r="BEV165" s="74"/>
      <c r="BEW165" s="74"/>
      <c r="BEX165" s="74"/>
      <c r="BEY165" s="74"/>
      <c r="BEZ165" s="74"/>
      <c r="BFA165" s="74"/>
      <c r="BFB165" s="74"/>
      <c r="BFC165" s="74"/>
      <c r="BFD165" s="74"/>
      <c r="BFE165" s="74"/>
      <c r="BFF165" s="74"/>
      <c r="BFG165" s="74"/>
      <c r="BFH165" s="74"/>
      <c r="BFI165" s="74"/>
      <c r="BFJ165" s="74"/>
      <c r="BFK165" s="74"/>
      <c r="BFL165" s="74"/>
      <c r="BFM165" s="74"/>
      <c r="BFN165" s="74"/>
      <c r="BFO165" s="74"/>
      <c r="BFP165" s="74"/>
      <c r="BFQ165" s="74"/>
      <c r="BFR165" s="74"/>
      <c r="BFS165" s="74"/>
      <c r="BFT165" s="74"/>
      <c r="BFU165" s="74"/>
      <c r="BFV165" s="74"/>
      <c r="BFW165" s="74"/>
      <c r="BFX165" s="74"/>
      <c r="BFY165" s="74"/>
      <c r="BFZ165" s="74"/>
      <c r="BGA165" s="74"/>
      <c r="BGB165" s="74"/>
      <c r="BGC165" s="74"/>
      <c r="BGD165" s="74"/>
      <c r="BGE165" s="74"/>
      <c r="BGF165" s="74"/>
      <c r="BGG165" s="74"/>
      <c r="BGH165" s="74"/>
      <c r="BGI165" s="74"/>
      <c r="BGJ165" s="74"/>
      <c r="BGK165" s="74"/>
      <c r="BGL165" s="74"/>
      <c r="BGM165" s="74"/>
      <c r="BGN165" s="74"/>
      <c r="BGO165" s="74"/>
      <c r="BGP165" s="74"/>
      <c r="BGQ165" s="74"/>
      <c r="BGR165" s="74"/>
      <c r="BGS165" s="74"/>
      <c r="BGT165" s="74"/>
    </row>
    <row r="166" spans="1:1554" s="7" customFormat="1" ht="22.5" customHeight="1" x14ac:dyDescent="0.4">
      <c r="A166" s="704"/>
      <c r="B166" s="705"/>
      <c r="C166" s="400">
        <v>8</v>
      </c>
      <c r="D166" s="401"/>
      <c r="E166" s="404" t="s">
        <v>200</v>
      </c>
      <c r="F166" s="405"/>
      <c r="G166" s="405"/>
      <c r="H166" s="405"/>
      <c r="I166" s="405"/>
      <c r="J166" s="405"/>
      <c r="K166" s="405"/>
      <c r="L166" s="405"/>
      <c r="M166" s="405"/>
      <c r="N166" s="405"/>
      <c r="O166" s="405"/>
      <c r="P166" s="405"/>
      <c r="Q166" s="405"/>
      <c r="R166" s="405"/>
      <c r="S166" s="405"/>
      <c r="T166" s="405"/>
      <c r="U166" s="406"/>
      <c r="V166" s="647" t="s">
        <v>96</v>
      </c>
      <c r="W166" s="648"/>
      <c r="X166" s="648"/>
      <c r="Y166" s="648"/>
      <c r="Z166" s="648"/>
      <c r="AA166" s="648"/>
      <c r="AB166" s="649"/>
      <c r="AC166" s="410"/>
      <c r="AD166" s="411"/>
      <c r="AE166" s="412"/>
      <c r="AF166" s="410">
        <v>1</v>
      </c>
      <c r="AG166" s="411"/>
      <c r="AH166" s="412"/>
      <c r="AI166" s="650"/>
      <c r="AJ166" s="651"/>
      <c r="AK166" s="652"/>
      <c r="AL166" s="710"/>
      <c r="AM166" s="711"/>
      <c r="AN166" s="711"/>
      <c r="AO166" s="711"/>
      <c r="AP166" s="711"/>
      <c r="AQ166" s="711"/>
      <c r="AR166" s="711"/>
      <c r="AS166" s="712"/>
      <c r="AT166" s="8"/>
      <c r="AU166" s="353" t="str">
        <f>IF(SUM(AC166:AK167)=1,"","書類を準備後、該当項目に１を記入してください")</f>
        <v/>
      </c>
      <c r="AV166" s="636"/>
      <c r="AW166" s="636"/>
      <c r="AX166" s="636"/>
      <c r="AY166" s="636"/>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c r="CA166" s="8"/>
      <c r="CB166" s="8"/>
      <c r="CC166" s="8"/>
      <c r="CD166" s="8"/>
      <c r="CE166" s="8"/>
      <c r="CF166" s="8"/>
      <c r="CG166" s="8"/>
      <c r="CH166" s="8"/>
      <c r="CI166" s="8"/>
      <c r="CJ166" s="8"/>
      <c r="CK166" s="8"/>
      <c r="CL166" s="8"/>
      <c r="CM166" s="8"/>
      <c r="CN166" s="8"/>
      <c r="CO166" s="8"/>
      <c r="CP166" s="8"/>
      <c r="CQ166" s="8"/>
      <c r="CR166" s="8"/>
      <c r="CS166" s="8"/>
      <c r="CT166" s="8"/>
      <c r="CU166" s="8"/>
      <c r="CV166" s="8"/>
      <c r="CW166" s="8"/>
      <c r="CX166" s="8"/>
      <c r="CY166" s="8"/>
      <c r="CZ166" s="8"/>
      <c r="DA166" s="8"/>
      <c r="DB166" s="8"/>
      <c r="DC166" s="8"/>
      <c r="DD166" s="8"/>
      <c r="DE166" s="8"/>
      <c r="DF166" s="8"/>
      <c r="DG166" s="8"/>
      <c r="DH166" s="8"/>
      <c r="DI166" s="8"/>
      <c r="DJ166" s="8"/>
      <c r="DK166" s="8"/>
      <c r="DL166" s="8"/>
      <c r="DM166" s="8"/>
      <c r="DN166" s="8"/>
      <c r="DO166" s="8"/>
      <c r="DP166" s="8"/>
      <c r="DQ166" s="8"/>
      <c r="DR166" s="8"/>
      <c r="DS166" s="8"/>
      <c r="DT166" s="8"/>
      <c r="DU166" s="8"/>
      <c r="DV166" s="8"/>
      <c r="DW166" s="8"/>
      <c r="DX166" s="8"/>
      <c r="DY166" s="8"/>
      <c r="DZ166" s="8"/>
      <c r="EA166" s="8"/>
      <c r="EB166" s="8"/>
      <c r="EC166" s="8"/>
      <c r="ED166" s="8"/>
      <c r="EE166" s="8"/>
      <c r="EF166" s="8"/>
      <c r="EG166" s="8"/>
      <c r="EH166" s="8"/>
      <c r="EI166" s="8"/>
      <c r="EJ166" s="8"/>
      <c r="EK166" s="8"/>
      <c r="EL166" s="8"/>
      <c r="EM166" s="8"/>
      <c r="EN166" s="8"/>
      <c r="EO166" s="8"/>
      <c r="EP166" s="8"/>
      <c r="EQ166" s="8"/>
      <c r="ER166" s="8"/>
      <c r="ES166" s="8"/>
      <c r="ET166" s="8"/>
      <c r="EU166" s="8"/>
      <c r="EV166" s="8"/>
      <c r="EW166" s="8"/>
      <c r="EX166" s="8"/>
      <c r="EY166" s="8"/>
      <c r="EZ166" s="8"/>
      <c r="FA166" s="8"/>
      <c r="FB166" s="8"/>
      <c r="FC166" s="8"/>
      <c r="FD166" s="8"/>
      <c r="FE166" s="8"/>
      <c r="FF166" s="8"/>
      <c r="FG166" s="8"/>
      <c r="FH166" s="8"/>
      <c r="FI166" s="8"/>
      <c r="FJ166" s="8"/>
      <c r="FK166" s="8"/>
      <c r="FL166" s="8"/>
      <c r="FM166" s="8"/>
      <c r="FN166" s="8"/>
      <c r="FO166" s="8"/>
      <c r="FP166" s="8"/>
      <c r="FQ166" s="8"/>
      <c r="FR166" s="8"/>
      <c r="FS166" s="8"/>
      <c r="FT166" s="8"/>
      <c r="FU166" s="8"/>
      <c r="FV166" s="8"/>
      <c r="FW166" s="8"/>
      <c r="FX166" s="8"/>
      <c r="FY166" s="8"/>
      <c r="FZ166" s="8"/>
      <c r="GA166" s="8"/>
      <c r="GB166" s="8"/>
      <c r="GC166" s="8"/>
      <c r="GD166" s="8"/>
      <c r="GE166" s="8"/>
      <c r="GF166" s="8"/>
      <c r="GG166" s="8"/>
      <c r="GH166" s="8"/>
      <c r="GI166" s="8"/>
      <c r="GJ166" s="8"/>
      <c r="GK166" s="8"/>
      <c r="GL166" s="8"/>
      <c r="GM166" s="8"/>
      <c r="GN166" s="8"/>
      <c r="GO166" s="8"/>
      <c r="GP166" s="8"/>
      <c r="GQ166" s="8"/>
      <c r="GR166" s="8"/>
      <c r="GS166" s="8"/>
      <c r="GT166" s="8"/>
      <c r="GU166" s="8"/>
      <c r="GV166" s="8"/>
      <c r="GW166" s="8"/>
      <c r="GX166" s="8"/>
      <c r="GY166" s="8"/>
      <c r="GZ166" s="8"/>
      <c r="HA166" s="8"/>
      <c r="HB166" s="8"/>
      <c r="HC166" s="8"/>
      <c r="HD166" s="8"/>
      <c r="HE166" s="8"/>
      <c r="HF166" s="8"/>
      <c r="HG166" s="8"/>
      <c r="HH166" s="8"/>
      <c r="HI166" s="8"/>
      <c r="HJ166" s="8"/>
      <c r="HK166" s="8"/>
      <c r="HL166" s="8"/>
      <c r="HM166" s="8"/>
      <c r="HN166" s="8"/>
      <c r="HO166" s="8"/>
      <c r="HP166" s="8"/>
      <c r="HQ166" s="8"/>
      <c r="HR166" s="8"/>
      <c r="HS166" s="8"/>
      <c r="HT166" s="8"/>
      <c r="HU166" s="8"/>
      <c r="HV166" s="8"/>
      <c r="HW166" s="8"/>
      <c r="HX166" s="8"/>
      <c r="HY166" s="8"/>
      <c r="HZ166" s="8"/>
      <c r="IA166" s="8"/>
      <c r="IB166" s="8"/>
      <c r="IC166" s="8"/>
      <c r="ID166" s="8"/>
      <c r="IE166" s="8"/>
      <c r="IF166" s="8"/>
      <c r="IG166" s="8"/>
      <c r="IH166" s="8"/>
      <c r="II166" s="8"/>
      <c r="IJ166" s="8"/>
      <c r="IK166" s="8"/>
      <c r="IL166" s="8"/>
      <c r="IM166" s="8"/>
      <c r="IN166" s="8"/>
      <c r="IO166" s="8"/>
      <c r="IP166" s="8"/>
      <c r="IQ166" s="8"/>
      <c r="IR166" s="8"/>
      <c r="IS166" s="8"/>
      <c r="IT166" s="8"/>
      <c r="IU166" s="8"/>
      <c r="IV166" s="8"/>
      <c r="IW166" s="8"/>
      <c r="IX166" s="8"/>
      <c r="IY166" s="8"/>
      <c r="IZ166" s="8"/>
      <c r="JA166" s="8"/>
      <c r="JB166" s="8"/>
      <c r="JC166" s="8"/>
      <c r="JD166" s="8"/>
      <c r="JE166" s="8"/>
      <c r="JF166" s="8"/>
      <c r="JG166" s="8"/>
      <c r="JH166" s="8"/>
      <c r="JI166" s="8"/>
      <c r="JJ166" s="8"/>
      <c r="JK166" s="8"/>
      <c r="JL166" s="8"/>
      <c r="JM166" s="8"/>
      <c r="JN166" s="8"/>
      <c r="JO166" s="8"/>
      <c r="JP166" s="8"/>
      <c r="JQ166" s="8"/>
      <c r="JR166" s="8"/>
      <c r="JS166" s="8"/>
      <c r="JT166" s="8"/>
      <c r="JU166" s="8"/>
      <c r="JV166" s="8"/>
      <c r="JW166" s="8"/>
      <c r="JX166" s="8"/>
      <c r="JY166" s="8"/>
      <c r="JZ166" s="8"/>
      <c r="KA166" s="8"/>
      <c r="KB166" s="8"/>
      <c r="KC166" s="8"/>
      <c r="KD166" s="8"/>
      <c r="KE166" s="8"/>
      <c r="KF166" s="8"/>
      <c r="KG166" s="8"/>
      <c r="KH166" s="8"/>
      <c r="KI166" s="8"/>
      <c r="KJ166" s="8"/>
      <c r="KK166" s="8"/>
      <c r="KL166" s="8"/>
      <c r="KM166" s="8"/>
      <c r="KN166" s="8"/>
      <c r="KO166" s="8"/>
      <c r="KP166" s="8"/>
      <c r="KQ166" s="8"/>
      <c r="KR166" s="8"/>
      <c r="KS166" s="8"/>
      <c r="KT166" s="8"/>
      <c r="KU166" s="8"/>
      <c r="KV166" s="8"/>
      <c r="KW166" s="8"/>
      <c r="KX166" s="8"/>
      <c r="KY166" s="8"/>
      <c r="KZ166" s="8"/>
      <c r="LA166" s="8"/>
      <c r="LB166" s="8"/>
      <c r="LC166" s="8"/>
      <c r="LD166" s="8"/>
      <c r="LE166" s="8"/>
      <c r="LF166" s="8"/>
      <c r="LG166" s="8"/>
      <c r="LH166" s="8"/>
      <c r="LI166" s="8"/>
      <c r="LJ166" s="8"/>
      <c r="LK166" s="8"/>
      <c r="LL166" s="8"/>
      <c r="LM166" s="8"/>
      <c r="LN166" s="8"/>
      <c r="LO166" s="8"/>
      <c r="LP166" s="8"/>
      <c r="LQ166" s="8"/>
      <c r="LR166" s="8"/>
      <c r="LS166" s="8"/>
      <c r="LT166" s="8"/>
      <c r="LU166" s="8"/>
      <c r="LV166" s="8"/>
      <c r="LW166" s="8"/>
      <c r="LX166" s="8"/>
      <c r="LY166" s="8"/>
      <c r="LZ166" s="8"/>
      <c r="MA166" s="8"/>
      <c r="MB166" s="8"/>
      <c r="MC166" s="8"/>
      <c r="MD166" s="8"/>
      <c r="ME166" s="8"/>
      <c r="MF166" s="8"/>
      <c r="MG166" s="8"/>
      <c r="MH166" s="8"/>
      <c r="MI166" s="8"/>
      <c r="MJ166" s="8"/>
      <c r="MK166" s="8"/>
      <c r="ML166" s="8"/>
      <c r="MM166" s="8"/>
      <c r="MN166" s="8"/>
      <c r="MO166" s="8"/>
      <c r="MP166" s="8"/>
      <c r="MQ166" s="8"/>
      <c r="MR166" s="8"/>
      <c r="MS166" s="8"/>
      <c r="MT166" s="8"/>
      <c r="MU166" s="8"/>
      <c r="MV166" s="8"/>
      <c r="MW166" s="8"/>
      <c r="MX166" s="8"/>
      <c r="MY166" s="8"/>
      <c r="MZ166" s="8"/>
      <c r="NA166" s="8"/>
      <c r="NB166" s="8"/>
      <c r="NC166" s="8"/>
      <c r="ND166" s="8"/>
      <c r="NE166" s="8"/>
      <c r="NF166" s="8"/>
      <c r="NG166" s="8"/>
      <c r="NH166" s="8"/>
      <c r="NI166" s="8"/>
      <c r="NJ166" s="8"/>
      <c r="NK166" s="8"/>
      <c r="NL166" s="8"/>
      <c r="NM166" s="8"/>
      <c r="NN166" s="8"/>
      <c r="NO166" s="8"/>
      <c r="NP166" s="8"/>
      <c r="NQ166" s="8"/>
      <c r="NR166" s="8"/>
      <c r="NS166" s="8"/>
      <c r="NT166" s="8"/>
      <c r="NU166" s="8"/>
      <c r="NV166" s="8"/>
      <c r="NW166" s="8"/>
      <c r="NX166" s="8"/>
      <c r="NY166" s="8"/>
      <c r="NZ166" s="8"/>
      <c r="OA166" s="8"/>
      <c r="OB166" s="8"/>
      <c r="OC166" s="8"/>
      <c r="OD166" s="8"/>
      <c r="OE166" s="8"/>
      <c r="OF166" s="8"/>
      <c r="OG166" s="8"/>
      <c r="OH166" s="8"/>
      <c r="OI166" s="8"/>
      <c r="OJ166" s="8"/>
      <c r="OK166" s="8"/>
      <c r="OL166" s="8"/>
      <c r="OM166" s="8"/>
      <c r="ON166" s="8"/>
      <c r="OO166" s="8"/>
      <c r="OP166" s="8"/>
      <c r="OQ166" s="8"/>
      <c r="OR166" s="8"/>
      <c r="OS166" s="8"/>
      <c r="OT166" s="8"/>
      <c r="OU166" s="8"/>
      <c r="OV166" s="8"/>
      <c r="OW166" s="8"/>
      <c r="OX166" s="8"/>
      <c r="OY166" s="8"/>
      <c r="OZ166" s="8"/>
      <c r="PA166" s="8"/>
      <c r="PB166" s="8"/>
      <c r="PC166" s="8"/>
      <c r="PD166" s="8"/>
      <c r="PE166" s="8"/>
      <c r="PF166" s="8"/>
      <c r="PG166" s="8"/>
      <c r="PH166" s="8"/>
      <c r="PI166" s="8"/>
      <c r="PJ166" s="8"/>
      <c r="PK166" s="8"/>
      <c r="PL166" s="8"/>
      <c r="PM166" s="8"/>
      <c r="PN166" s="8"/>
      <c r="PO166" s="8"/>
      <c r="PP166" s="8"/>
      <c r="PQ166" s="8"/>
      <c r="PR166" s="8"/>
      <c r="PS166" s="8"/>
      <c r="PT166" s="8"/>
      <c r="PU166" s="8"/>
      <c r="PV166" s="8"/>
      <c r="PW166" s="8"/>
      <c r="PX166" s="8"/>
      <c r="PY166" s="8"/>
      <c r="PZ166" s="8"/>
      <c r="QA166" s="8"/>
      <c r="QB166" s="8"/>
      <c r="QC166" s="8"/>
      <c r="QD166" s="8"/>
      <c r="QE166" s="8"/>
      <c r="QF166" s="8"/>
      <c r="QG166" s="8"/>
      <c r="QH166" s="8"/>
      <c r="QI166" s="8"/>
      <c r="QJ166" s="8"/>
      <c r="QK166" s="8"/>
      <c r="QL166" s="8"/>
      <c r="QM166" s="8"/>
      <c r="QN166" s="8"/>
      <c r="QO166" s="8"/>
      <c r="QP166" s="8"/>
      <c r="QQ166" s="8"/>
      <c r="QR166" s="8"/>
      <c r="QS166" s="8"/>
      <c r="QT166" s="8"/>
      <c r="QU166" s="8"/>
      <c r="QV166" s="8"/>
      <c r="QW166" s="8"/>
      <c r="QX166" s="8"/>
      <c r="QY166" s="8"/>
      <c r="QZ166" s="8"/>
      <c r="RA166" s="8"/>
      <c r="RB166" s="8"/>
      <c r="RC166" s="8"/>
      <c r="RD166" s="8"/>
      <c r="RE166" s="8"/>
      <c r="RF166" s="8"/>
      <c r="RG166" s="8"/>
      <c r="RH166" s="8"/>
      <c r="RI166" s="8"/>
      <c r="RJ166" s="8"/>
      <c r="RK166" s="8"/>
      <c r="RL166" s="8"/>
      <c r="RM166" s="8"/>
      <c r="RN166" s="8"/>
      <c r="RO166" s="8"/>
      <c r="RP166" s="8"/>
      <c r="RQ166" s="8"/>
      <c r="RR166" s="8"/>
      <c r="RS166" s="8"/>
      <c r="RT166" s="8"/>
      <c r="RU166" s="8"/>
      <c r="RV166" s="8"/>
      <c r="RW166" s="8"/>
      <c r="RX166" s="8"/>
      <c r="RY166" s="8"/>
      <c r="RZ166" s="8"/>
      <c r="SA166" s="8"/>
      <c r="SB166" s="8"/>
      <c r="SC166" s="8"/>
      <c r="SD166" s="8"/>
      <c r="SE166" s="8"/>
      <c r="SF166" s="8"/>
      <c r="SG166" s="8"/>
      <c r="SH166" s="8"/>
      <c r="SI166" s="8"/>
      <c r="SJ166" s="8"/>
      <c r="SK166" s="8"/>
      <c r="SL166" s="8"/>
      <c r="SM166" s="8"/>
      <c r="SN166" s="8"/>
      <c r="SO166" s="8"/>
      <c r="SP166" s="8"/>
      <c r="SQ166" s="8"/>
      <c r="SR166" s="8"/>
      <c r="SS166" s="8"/>
      <c r="ST166" s="8"/>
      <c r="SU166" s="8"/>
      <c r="SV166" s="8"/>
      <c r="SW166" s="8"/>
      <c r="SX166" s="8"/>
      <c r="SY166" s="8"/>
      <c r="SZ166" s="8"/>
      <c r="TA166" s="8"/>
      <c r="TB166" s="8"/>
      <c r="TC166" s="8"/>
      <c r="TD166" s="8"/>
      <c r="TE166" s="8"/>
      <c r="TF166" s="8"/>
      <c r="TG166" s="8"/>
      <c r="TH166" s="8"/>
      <c r="TI166" s="8"/>
      <c r="TJ166" s="8"/>
      <c r="TK166" s="8"/>
      <c r="TL166" s="8"/>
      <c r="TM166" s="8"/>
      <c r="TN166" s="8"/>
      <c r="TO166" s="8"/>
      <c r="TP166" s="8"/>
      <c r="TQ166" s="8"/>
      <c r="TR166" s="8"/>
      <c r="TS166" s="8"/>
      <c r="TT166" s="8"/>
      <c r="TU166" s="8"/>
      <c r="TV166" s="8"/>
      <c r="TW166" s="8"/>
      <c r="TX166" s="8"/>
      <c r="TY166" s="8"/>
      <c r="TZ166" s="8"/>
      <c r="UA166" s="8"/>
      <c r="UB166" s="8"/>
      <c r="UC166" s="8"/>
      <c r="UD166" s="8"/>
      <c r="UE166" s="8"/>
      <c r="UF166" s="8"/>
      <c r="UG166" s="8"/>
      <c r="UH166" s="8"/>
      <c r="UI166" s="8"/>
      <c r="UJ166" s="8"/>
      <c r="UK166" s="8"/>
      <c r="UL166" s="8"/>
      <c r="UM166" s="8"/>
      <c r="UN166" s="8"/>
      <c r="UO166" s="8"/>
      <c r="UP166" s="8"/>
      <c r="UQ166" s="8"/>
      <c r="UR166" s="8"/>
      <c r="US166" s="8"/>
      <c r="UT166" s="8"/>
      <c r="UU166" s="8"/>
      <c r="UV166" s="8"/>
      <c r="UW166" s="8"/>
      <c r="UX166" s="8"/>
      <c r="UY166" s="8"/>
      <c r="UZ166" s="8"/>
      <c r="VA166" s="8"/>
      <c r="VB166" s="8"/>
      <c r="VC166" s="8"/>
      <c r="VD166" s="8"/>
      <c r="VE166" s="8"/>
      <c r="VF166" s="8"/>
      <c r="VG166" s="8"/>
      <c r="VH166" s="8"/>
      <c r="VI166" s="8"/>
      <c r="VJ166" s="8"/>
      <c r="VK166" s="8"/>
      <c r="VL166" s="8"/>
      <c r="VM166" s="8"/>
      <c r="VN166" s="8"/>
      <c r="VO166" s="8"/>
      <c r="VP166" s="8"/>
      <c r="VQ166" s="8"/>
      <c r="VR166" s="8"/>
      <c r="VS166" s="8"/>
      <c r="VT166" s="8"/>
      <c r="VU166" s="8"/>
      <c r="VV166" s="8"/>
      <c r="VW166" s="8"/>
      <c r="VX166" s="8"/>
      <c r="VY166" s="8"/>
      <c r="VZ166" s="8"/>
      <c r="WA166" s="8"/>
      <c r="WB166" s="8"/>
      <c r="WC166" s="8"/>
      <c r="WD166" s="8"/>
      <c r="WE166" s="8"/>
      <c r="WF166" s="8"/>
      <c r="WG166" s="8"/>
      <c r="WH166" s="8"/>
      <c r="WI166" s="8"/>
      <c r="WJ166" s="8"/>
      <c r="WK166" s="8"/>
      <c r="WL166" s="8"/>
      <c r="WM166" s="8"/>
      <c r="WN166" s="8"/>
      <c r="WO166" s="8"/>
      <c r="WP166" s="8"/>
      <c r="WQ166" s="8"/>
      <c r="WR166" s="8"/>
      <c r="WS166" s="8"/>
      <c r="WT166" s="8"/>
      <c r="WU166" s="8"/>
      <c r="WV166" s="8"/>
      <c r="WW166" s="8"/>
      <c r="WX166" s="8"/>
      <c r="WY166" s="8"/>
      <c r="WZ166" s="8"/>
      <c r="XA166" s="8"/>
      <c r="XB166" s="8"/>
      <c r="XC166" s="8"/>
      <c r="XD166" s="8"/>
      <c r="XE166" s="8"/>
      <c r="XF166" s="8"/>
      <c r="XG166" s="8"/>
      <c r="XH166" s="8"/>
      <c r="XI166" s="8"/>
      <c r="XJ166" s="8"/>
      <c r="XK166" s="8"/>
      <c r="XL166" s="8"/>
      <c r="XM166" s="8"/>
      <c r="XN166" s="8"/>
      <c r="XO166" s="8"/>
      <c r="XP166" s="8"/>
      <c r="XQ166" s="8"/>
      <c r="XR166" s="8"/>
      <c r="XS166" s="8"/>
      <c r="XT166" s="8"/>
      <c r="XU166" s="8"/>
      <c r="XV166" s="8"/>
      <c r="XW166" s="8"/>
      <c r="XX166" s="8"/>
      <c r="XY166" s="8"/>
      <c r="XZ166" s="8"/>
      <c r="YA166" s="8"/>
      <c r="YB166" s="8"/>
      <c r="YC166" s="8"/>
      <c r="YD166" s="8"/>
      <c r="YE166" s="8"/>
      <c r="YF166" s="8"/>
      <c r="YG166" s="8"/>
      <c r="YH166" s="8"/>
      <c r="YI166" s="8"/>
      <c r="YJ166" s="8"/>
      <c r="YK166" s="8"/>
      <c r="YL166" s="8"/>
      <c r="YM166" s="8"/>
      <c r="YN166" s="8"/>
      <c r="YO166" s="8"/>
      <c r="YP166" s="8"/>
      <c r="YQ166" s="8"/>
      <c r="YR166" s="8"/>
      <c r="YS166" s="8"/>
      <c r="YT166" s="8"/>
      <c r="YU166" s="8"/>
      <c r="YV166" s="8"/>
      <c r="YW166" s="8"/>
      <c r="YX166" s="8"/>
      <c r="YY166" s="8"/>
      <c r="YZ166" s="8"/>
      <c r="ZA166" s="8"/>
      <c r="ZB166" s="8"/>
      <c r="ZC166" s="8"/>
      <c r="ZD166" s="8"/>
      <c r="ZE166" s="8"/>
      <c r="ZF166" s="8"/>
      <c r="ZG166" s="8"/>
      <c r="ZH166" s="8"/>
      <c r="ZI166" s="8"/>
      <c r="ZJ166" s="8"/>
      <c r="ZK166" s="8"/>
      <c r="ZL166" s="8"/>
      <c r="ZM166" s="8"/>
      <c r="ZN166" s="8"/>
      <c r="ZO166" s="8"/>
      <c r="ZP166" s="8"/>
      <c r="ZQ166" s="8"/>
      <c r="ZR166" s="8"/>
      <c r="ZS166" s="8"/>
      <c r="ZT166" s="8"/>
      <c r="ZU166" s="8"/>
      <c r="ZV166" s="8"/>
      <c r="ZW166" s="8"/>
      <c r="ZX166" s="8"/>
      <c r="ZY166" s="8"/>
      <c r="ZZ166" s="8"/>
      <c r="AAA166" s="8"/>
      <c r="AAB166" s="8"/>
      <c r="AAC166" s="8"/>
      <c r="AAD166" s="8"/>
      <c r="AAE166" s="8"/>
      <c r="AAF166" s="8"/>
      <c r="AAG166" s="8"/>
      <c r="AAH166" s="8"/>
      <c r="AAI166" s="8"/>
      <c r="AAJ166" s="8"/>
      <c r="AAK166" s="8"/>
      <c r="AAL166" s="8"/>
      <c r="AAM166" s="8"/>
      <c r="AAN166" s="8"/>
      <c r="AAO166" s="8"/>
      <c r="AAP166" s="8"/>
      <c r="AAQ166" s="8"/>
      <c r="AAR166" s="8"/>
      <c r="AAS166" s="8"/>
      <c r="AAT166" s="8"/>
      <c r="AAU166" s="8"/>
      <c r="AAV166" s="8"/>
      <c r="AAW166" s="8"/>
      <c r="AAX166" s="8"/>
      <c r="AAY166" s="8"/>
      <c r="AAZ166" s="8"/>
      <c r="ABA166" s="8"/>
      <c r="ABB166" s="8"/>
      <c r="ABC166" s="8"/>
      <c r="ABD166" s="8"/>
      <c r="ABE166" s="8"/>
      <c r="ABF166" s="8"/>
      <c r="ABG166" s="8"/>
      <c r="ABH166" s="8"/>
      <c r="ABI166" s="8"/>
      <c r="ABJ166" s="8"/>
      <c r="ABK166" s="8"/>
      <c r="ABL166" s="8"/>
      <c r="ABM166" s="8"/>
      <c r="ABN166" s="8"/>
      <c r="ABO166" s="8"/>
      <c r="ABP166" s="8"/>
      <c r="ABQ166" s="8"/>
      <c r="ABR166" s="8"/>
      <c r="ABS166" s="8"/>
      <c r="ABT166" s="8"/>
      <c r="ABU166" s="8"/>
      <c r="ABV166" s="8"/>
      <c r="ABW166" s="8"/>
      <c r="ABX166" s="8"/>
      <c r="ABY166" s="8"/>
      <c r="ABZ166" s="8"/>
      <c r="ACA166" s="8"/>
      <c r="ACB166" s="8"/>
      <c r="ACC166" s="8"/>
      <c r="ACD166" s="8"/>
      <c r="ACE166" s="8"/>
      <c r="ACF166" s="8"/>
      <c r="ACG166" s="8"/>
      <c r="ACH166" s="8"/>
      <c r="ACI166" s="8"/>
      <c r="ACJ166" s="8"/>
      <c r="ACK166" s="8"/>
      <c r="ACL166" s="8"/>
      <c r="ACM166" s="8"/>
      <c r="ACN166" s="8"/>
      <c r="ACO166" s="8"/>
      <c r="ACP166" s="8"/>
      <c r="ACQ166" s="8"/>
      <c r="ACR166" s="8"/>
      <c r="ACS166" s="8"/>
      <c r="ACT166" s="8"/>
      <c r="ACU166" s="8"/>
      <c r="ACV166" s="8"/>
      <c r="ACW166" s="8"/>
      <c r="ACX166" s="8"/>
      <c r="ACY166" s="8"/>
      <c r="ACZ166" s="8"/>
      <c r="ADA166" s="8"/>
      <c r="ADB166" s="8"/>
      <c r="ADC166" s="8"/>
      <c r="ADD166" s="8"/>
      <c r="ADE166" s="8"/>
      <c r="ADF166" s="8"/>
      <c r="ADG166" s="8"/>
      <c r="ADH166" s="8"/>
      <c r="ADI166" s="8"/>
      <c r="ADJ166" s="8"/>
      <c r="ADK166" s="8"/>
      <c r="ADL166" s="8"/>
      <c r="ADM166" s="8"/>
      <c r="ADN166" s="8"/>
      <c r="ADO166" s="8"/>
      <c r="ADP166" s="8"/>
      <c r="ADQ166" s="8"/>
      <c r="ADR166" s="8"/>
      <c r="ADS166" s="8"/>
      <c r="ADT166" s="8"/>
      <c r="ADU166" s="8"/>
      <c r="ADV166" s="8"/>
      <c r="ADW166" s="8"/>
      <c r="ADX166" s="8"/>
      <c r="ADY166" s="8"/>
      <c r="ADZ166" s="8"/>
      <c r="AEA166" s="8"/>
      <c r="AEB166" s="8"/>
      <c r="AEC166" s="8"/>
      <c r="AED166" s="8"/>
      <c r="AEE166" s="8"/>
      <c r="AEF166" s="8"/>
      <c r="AEG166" s="8"/>
      <c r="AEH166" s="8"/>
      <c r="AEI166" s="8"/>
      <c r="AEJ166" s="8"/>
      <c r="AEK166" s="8"/>
      <c r="AEL166" s="8"/>
      <c r="AEM166" s="8"/>
      <c r="AEN166" s="8"/>
      <c r="AEO166" s="8"/>
      <c r="AEP166" s="8"/>
      <c r="AEQ166" s="8"/>
      <c r="AER166" s="8"/>
      <c r="AES166" s="8"/>
      <c r="AET166" s="8"/>
      <c r="AEU166" s="8"/>
      <c r="AEV166" s="8"/>
      <c r="AEW166" s="8"/>
      <c r="AEX166" s="8"/>
      <c r="AEY166" s="8"/>
      <c r="AEZ166" s="8"/>
      <c r="AFA166" s="8"/>
      <c r="AFB166" s="8"/>
      <c r="AFC166" s="8"/>
      <c r="AFD166" s="8"/>
      <c r="AFE166" s="8"/>
      <c r="AFF166" s="8"/>
      <c r="AFG166" s="8"/>
      <c r="AFH166" s="8"/>
      <c r="AFI166" s="8"/>
      <c r="AFJ166" s="8"/>
      <c r="AFK166" s="8"/>
      <c r="AFL166" s="8"/>
      <c r="AFM166" s="8"/>
      <c r="AFN166" s="8"/>
      <c r="AFO166" s="8"/>
      <c r="AFP166" s="8"/>
      <c r="AFQ166" s="8"/>
      <c r="AFR166" s="8"/>
      <c r="AFS166" s="8"/>
      <c r="AFT166" s="8"/>
      <c r="AFU166" s="8"/>
      <c r="AFV166" s="8"/>
      <c r="AFW166" s="8"/>
      <c r="AFX166" s="8"/>
      <c r="AFY166" s="8"/>
      <c r="AFZ166" s="8"/>
      <c r="AGA166" s="8"/>
      <c r="AGB166" s="8"/>
      <c r="AGC166" s="8"/>
      <c r="AGD166" s="8"/>
      <c r="AGE166" s="8"/>
      <c r="AGF166" s="8"/>
      <c r="AGG166" s="8"/>
      <c r="AGH166" s="8"/>
      <c r="AGI166" s="8"/>
      <c r="AGJ166" s="8"/>
      <c r="AGK166" s="8"/>
      <c r="AGL166" s="8"/>
      <c r="AGM166" s="8"/>
      <c r="AGN166" s="8"/>
      <c r="AGO166" s="8"/>
      <c r="AGP166" s="8"/>
      <c r="AGQ166" s="8"/>
      <c r="AGR166" s="8"/>
      <c r="AGS166" s="8"/>
      <c r="AGT166" s="8"/>
      <c r="AGU166" s="8"/>
      <c r="AGV166" s="8"/>
      <c r="AGW166" s="8"/>
      <c r="AGX166" s="8"/>
      <c r="AGY166" s="8"/>
      <c r="AGZ166" s="8"/>
      <c r="AHA166" s="8"/>
      <c r="AHB166" s="8"/>
      <c r="AHC166" s="8"/>
      <c r="AHD166" s="8"/>
      <c r="AHE166" s="8"/>
      <c r="AHF166" s="8"/>
      <c r="AHG166" s="8"/>
      <c r="AHH166" s="8"/>
      <c r="AHI166" s="8"/>
      <c r="AHJ166" s="8"/>
      <c r="AHK166" s="8"/>
      <c r="AHL166" s="8"/>
      <c r="AHM166" s="8"/>
      <c r="AHN166" s="8"/>
      <c r="AHO166" s="8"/>
      <c r="AHP166" s="8"/>
      <c r="AHQ166" s="8"/>
      <c r="AHR166" s="8"/>
      <c r="AHS166" s="8"/>
      <c r="AHT166" s="8"/>
      <c r="AHU166" s="8"/>
      <c r="AHV166" s="8"/>
      <c r="AHW166" s="8"/>
      <c r="AHX166" s="8"/>
      <c r="AHY166" s="8"/>
      <c r="AHZ166" s="8"/>
      <c r="AIA166" s="8"/>
      <c r="AIB166" s="8"/>
      <c r="AIC166" s="8"/>
      <c r="AID166" s="8"/>
      <c r="AIE166" s="8"/>
      <c r="AIF166" s="8"/>
      <c r="AIG166" s="8"/>
      <c r="AIH166" s="8"/>
      <c r="AII166" s="8"/>
      <c r="AIJ166" s="8"/>
      <c r="AIK166" s="8"/>
      <c r="AIL166" s="8"/>
      <c r="AIM166" s="8"/>
      <c r="AIN166" s="8"/>
      <c r="AIO166" s="8"/>
      <c r="AIP166" s="8"/>
      <c r="AIQ166" s="8"/>
      <c r="AIR166" s="8"/>
      <c r="AIS166" s="8"/>
      <c r="AIT166" s="8"/>
      <c r="AIU166" s="8"/>
      <c r="AIV166" s="8"/>
      <c r="AIW166" s="8"/>
      <c r="AIX166" s="8"/>
      <c r="AIY166" s="8"/>
      <c r="AIZ166" s="8"/>
      <c r="AJA166" s="8"/>
      <c r="AJB166" s="8"/>
      <c r="AJC166" s="8"/>
      <c r="AJD166" s="8"/>
      <c r="AJE166" s="8"/>
      <c r="AJF166" s="8"/>
      <c r="AJG166" s="8"/>
      <c r="AJH166" s="8"/>
      <c r="AJI166" s="8"/>
      <c r="AJJ166" s="8"/>
      <c r="AJK166" s="8"/>
      <c r="AJL166" s="8"/>
      <c r="AJM166" s="8"/>
      <c r="AJN166" s="8"/>
      <c r="AJO166" s="8"/>
      <c r="AJP166" s="8"/>
      <c r="AJQ166" s="8"/>
      <c r="AJR166" s="8"/>
      <c r="AJS166" s="8"/>
      <c r="AJT166" s="8"/>
      <c r="AJU166" s="8"/>
      <c r="AJV166" s="8"/>
      <c r="AJW166" s="8"/>
      <c r="AJX166" s="8"/>
      <c r="AJY166" s="8"/>
      <c r="AJZ166" s="8"/>
      <c r="AKA166" s="8"/>
      <c r="AKB166" s="8"/>
      <c r="AKC166" s="8"/>
      <c r="AKD166" s="8"/>
      <c r="AKE166" s="8"/>
      <c r="AKF166" s="8"/>
      <c r="AKG166" s="8"/>
      <c r="AKH166" s="8"/>
      <c r="AKI166" s="8"/>
      <c r="AKJ166" s="8"/>
      <c r="AKK166" s="8"/>
      <c r="AKL166" s="8"/>
      <c r="AKM166" s="8"/>
      <c r="AKN166" s="8"/>
      <c r="AKO166" s="8"/>
      <c r="AKP166" s="8"/>
      <c r="AKQ166" s="8"/>
      <c r="AKR166" s="8"/>
      <c r="AKS166" s="8"/>
      <c r="AKT166" s="8"/>
      <c r="AKU166" s="8"/>
      <c r="AKV166" s="8"/>
      <c r="AKW166" s="8"/>
      <c r="AKX166" s="8"/>
      <c r="AKY166" s="8"/>
      <c r="AKZ166" s="8"/>
      <c r="ALA166" s="8"/>
      <c r="ALB166" s="8"/>
      <c r="ALC166" s="8"/>
      <c r="ALD166" s="8"/>
      <c r="ALE166" s="8"/>
      <c r="ALF166" s="8"/>
      <c r="ALG166" s="8"/>
      <c r="ALH166" s="8"/>
      <c r="ALI166" s="8"/>
      <c r="ALJ166" s="8"/>
      <c r="ALK166" s="8"/>
      <c r="ALL166" s="8"/>
      <c r="ALM166" s="8"/>
      <c r="ALN166" s="8"/>
      <c r="ALO166" s="8"/>
      <c r="ALP166" s="8"/>
      <c r="ALQ166" s="8"/>
      <c r="ALR166" s="8"/>
      <c r="ALS166" s="8"/>
      <c r="ALT166" s="8"/>
      <c r="ALU166" s="8"/>
      <c r="ALV166" s="8"/>
      <c r="ALW166" s="8"/>
      <c r="ALX166" s="8"/>
      <c r="ALY166" s="8"/>
      <c r="ALZ166" s="8"/>
      <c r="AMA166" s="8"/>
      <c r="AMB166" s="8"/>
      <c r="AMC166" s="8"/>
      <c r="AMD166" s="8"/>
      <c r="AME166" s="8"/>
      <c r="AMF166" s="8"/>
      <c r="AMG166" s="8"/>
      <c r="AMH166" s="8"/>
      <c r="AMI166" s="8"/>
      <c r="AMJ166" s="8"/>
      <c r="AMK166" s="8"/>
      <c r="AML166" s="8"/>
      <c r="AMM166" s="8"/>
      <c r="AMN166" s="8"/>
      <c r="AMO166" s="8"/>
      <c r="AMP166" s="8"/>
      <c r="AMQ166" s="8"/>
      <c r="AMR166" s="8"/>
      <c r="AMS166" s="8"/>
      <c r="AMT166" s="8"/>
      <c r="AMU166" s="8"/>
      <c r="AMV166" s="8"/>
      <c r="AMW166" s="8"/>
      <c r="AMX166" s="8"/>
      <c r="AMY166" s="8"/>
      <c r="AMZ166" s="8"/>
      <c r="ANA166" s="8"/>
      <c r="ANB166" s="8"/>
      <c r="ANC166" s="8"/>
      <c r="AND166" s="8"/>
      <c r="ANE166" s="8"/>
      <c r="ANF166" s="8"/>
      <c r="ANG166" s="8"/>
      <c r="ANH166" s="8"/>
      <c r="ANI166" s="8"/>
      <c r="ANJ166" s="8"/>
      <c r="ANK166" s="8"/>
      <c r="ANL166" s="8"/>
      <c r="ANM166" s="8"/>
      <c r="ANN166" s="8"/>
      <c r="ANO166" s="8"/>
      <c r="ANP166" s="8"/>
      <c r="ANQ166" s="8"/>
      <c r="ANR166" s="8"/>
      <c r="ANS166" s="8"/>
      <c r="ANT166" s="8"/>
      <c r="ANU166" s="8"/>
      <c r="ANV166" s="8"/>
      <c r="ANW166" s="8"/>
      <c r="ANX166" s="8"/>
      <c r="ANY166" s="8"/>
      <c r="ANZ166" s="8"/>
      <c r="AOA166" s="8"/>
      <c r="AOB166" s="8"/>
      <c r="AOC166" s="8"/>
      <c r="AOD166" s="8"/>
      <c r="AOE166" s="8"/>
      <c r="AOF166" s="8"/>
      <c r="AOG166" s="8"/>
      <c r="AOH166" s="8"/>
      <c r="AOI166" s="8"/>
      <c r="AOJ166" s="8"/>
      <c r="AOK166" s="8"/>
      <c r="AOL166" s="8"/>
      <c r="AOM166" s="8"/>
      <c r="AON166" s="8"/>
      <c r="AOO166" s="8"/>
      <c r="AOP166" s="8"/>
      <c r="AOQ166" s="8"/>
      <c r="AOR166" s="8"/>
      <c r="AOS166" s="8"/>
      <c r="AOT166" s="8"/>
      <c r="AOU166" s="8"/>
      <c r="AOV166" s="8"/>
      <c r="AOW166" s="8"/>
      <c r="AOX166" s="8"/>
      <c r="AOY166" s="8"/>
      <c r="AOZ166" s="8"/>
      <c r="APA166" s="8"/>
      <c r="APB166" s="8"/>
      <c r="APC166" s="8"/>
      <c r="APD166" s="8"/>
      <c r="APE166" s="8"/>
      <c r="APF166" s="8"/>
      <c r="APG166" s="8"/>
      <c r="APH166" s="8"/>
      <c r="API166" s="8"/>
      <c r="APJ166" s="8"/>
      <c r="APK166" s="8"/>
      <c r="APL166" s="8"/>
      <c r="APM166" s="8"/>
      <c r="APN166" s="8"/>
      <c r="APO166" s="8"/>
      <c r="APP166" s="8"/>
      <c r="APQ166" s="8"/>
      <c r="APR166" s="8"/>
      <c r="APS166" s="8"/>
      <c r="APT166" s="8"/>
      <c r="APU166" s="8"/>
      <c r="APV166" s="8"/>
      <c r="APW166" s="8"/>
      <c r="APX166" s="8"/>
      <c r="APY166" s="8"/>
      <c r="APZ166" s="8"/>
      <c r="AQA166" s="8"/>
      <c r="AQB166" s="8"/>
      <c r="AQC166" s="8"/>
      <c r="AQD166" s="8"/>
      <c r="AQE166" s="8"/>
      <c r="AQF166" s="8"/>
      <c r="AQG166" s="8"/>
      <c r="AQH166" s="8"/>
      <c r="AQI166" s="8"/>
      <c r="AQJ166" s="8"/>
      <c r="AQK166" s="8"/>
      <c r="AQL166" s="8"/>
      <c r="AQM166" s="8"/>
      <c r="AQN166" s="8"/>
      <c r="AQO166" s="8"/>
      <c r="AQP166" s="8"/>
      <c r="AQQ166" s="8"/>
      <c r="AQR166" s="8"/>
      <c r="AQS166" s="8"/>
      <c r="AQT166" s="8"/>
      <c r="AQU166" s="8"/>
      <c r="AQV166" s="8"/>
      <c r="AQW166" s="8"/>
      <c r="AQX166" s="8"/>
      <c r="AQY166" s="8"/>
      <c r="AQZ166" s="8"/>
      <c r="ARA166" s="8"/>
      <c r="ARB166" s="8"/>
      <c r="ARC166" s="8"/>
      <c r="ARD166" s="8"/>
      <c r="ARE166" s="8"/>
      <c r="ARF166" s="8"/>
      <c r="ARG166" s="8"/>
      <c r="ARH166" s="8"/>
      <c r="ARI166" s="8"/>
      <c r="ARJ166" s="8"/>
      <c r="ARK166" s="8"/>
      <c r="ARL166" s="8"/>
      <c r="ARM166" s="8"/>
      <c r="ARN166" s="8"/>
      <c r="ARO166" s="8"/>
      <c r="ARP166" s="8"/>
      <c r="ARQ166" s="8"/>
      <c r="ARR166" s="8"/>
      <c r="ARS166" s="8"/>
      <c r="ART166" s="8"/>
      <c r="ARU166" s="8"/>
      <c r="ARV166" s="8"/>
      <c r="ARW166" s="8"/>
      <c r="ARX166" s="8"/>
      <c r="ARY166" s="8"/>
      <c r="ARZ166" s="8"/>
      <c r="ASA166" s="8"/>
      <c r="ASB166" s="8"/>
      <c r="ASC166" s="8"/>
      <c r="ASD166" s="8"/>
      <c r="ASE166" s="8"/>
      <c r="ASF166" s="8"/>
      <c r="ASG166" s="8"/>
      <c r="ASH166" s="8"/>
      <c r="ASI166" s="8"/>
      <c r="ASJ166" s="8"/>
      <c r="ASK166" s="8"/>
      <c r="ASL166" s="8"/>
      <c r="ASM166" s="8"/>
      <c r="ASN166" s="8"/>
      <c r="ASO166" s="8"/>
      <c r="ASP166" s="8"/>
      <c r="ASQ166" s="8"/>
      <c r="ASR166" s="8"/>
      <c r="ASS166" s="8"/>
      <c r="AST166" s="8"/>
      <c r="ASU166" s="8"/>
      <c r="ASV166" s="8"/>
      <c r="ASW166" s="8"/>
      <c r="ASX166" s="8"/>
      <c r="ASY166" s="8"/>
      <c r="ASZ166" s="8"/>
      <c r="ATA166" s="8"/>
      <c r="ATB166" s="8"/>
      <c r="ATC166" s="8"/>
      <c r="ATD166" s="8"/>
      <c r="ATE166" s="8"/>
      <c r="ATF166" s="8"/>
      <c r="ATG166" s="8"/>
      <c r="ATH166" s="8"/>
      <c r="ATI166" s="8"/>
      <c r="ATJ166" s="8"/>
      <c r="ATK166" s="8"/>
      <c r="ATL166" s="8"/>
      <c r="ATM166" s="8"/>
      <c r="ATN166" s="8"/>
      <c r="ATO166" s="8"/>
      <c r="ATP166" s="8"/>
      <c r="ATQ166" s="8"/>
      <c r="ATR166" s="8"/>
      <c r="ATS166" s="8"/>
      <c r="ATT166" s="8"/>
      <c r="ATU166" s="8"/>
      <c r="ATV166" s="8"/>
      <c r="ATW166" s="8"/>
      <c r="ATX166" s="8"/>
      <c r="ATY166" s="8"/>
      <c r="ATZ166" s="8"/>
      <c r="AUA166" s="8"/>
      <c r="AUB166" s="8"/>
      <c r="AUC166" s="8"/>
      <c r="AUD166" s="8"/>
      <c r="AUE166" s="8"/>
      <c r="AUF166" s="8"/>
      <c r="AUG166" s="8"/>
      <c r="AUH166" s="8"/>
      <c r="AUI166" s="8"/>
      <c r="AUJ166" s="8"/>
      <c r="AUK166" s="8"/>
      <c r="AUL166" s="8"/>
      <c r="AUM166" s="8"/>
      <c r="AUN166" s="8"/>
      <c r="AUO166" s="8"/>
      <c r="AUP166" s="8"/>
      <c r="AUQ166" s="8"/>
      <c r="AUR166" s="8"/>
      <c r="AUS166" s="8"/>
      <c r="AUT166" s="8"/>
      <c r="AUU166" s="8"/>
      <c r="AUV166" s="8"/>
      <c r="AUW166" s="8"/>
      <c r="AUX166" s="8"/>
      <c r="AUY166" s="8"/>
      <c r="AUZ166" s="8"/>
      <c r="AVA166" s="8"/>
      <c r="AVB166" s="8"/>
      <c r="AVC166" s="8"/>
      <c r="AVD166" s="8"/>
      <c r="AVE166" s="8"/>
      <c r="AVF166" s="8"/>
      <c r="AVG166" s="8"/>
      <c r="AVH166" s="8"/>
      <c r="AVI166" s="8"/>
      <c r="AVJ166" s="8"/>
      <c r="AVK166" s="8"/>
      <c r="AVL166" s="8"/>
      <c r="AVM166" s="8"/>
      <c r="AVN166" s="8"/>
      <c r="AVO166" s="8"/>
      <c r="AVP166" s="8"/>
      <c r="AVQ166" s="8"/>
      <c r="AVR166" s="8"/>
      <c r="AVS166" s="8"/>
      <c r="AVT166" s="8"/>
      <c r="AVU166" s="8"/>
      <c r="AVV166" s="8"/>
      <c r="AVW166" s="8"/>
      <c r="AVX166" s="8"/>
      <c r="AVY166" s="8"/>
      <c r="AVZ166" s="8"/>
      <c r="AWA166" s="8"/>
      <c r="AWB166" s="8"/>
      <c r="AWC166" s="8"/>
      <c r="AWD166" s="8"/>
      <c r="AWE166" s="8"/>
      <c r="AWF166" s="8"/>
      <c r="AWG166" s="8"/>
      <c r="AWH166" s="8"/>
      <c r="AWI166" s="8"/>
      <c r="AWJ166" s="8"/>
      <c r="AWK166" s="8"/>
      <c r="AWL166" s="8"/>
      <c r="AWM166" s="8"/>
      <c r="AWN166" s="8"/>
      <c r="AWO166" s="8"/>
      <c r="AWP166" s="8"/>
      <c r="AWQ166" s="8"/>
      <c r="AWR166" s="8"/>
      <c r="AWS166" s="8"/>
      <c r="AWT166" s="8"/>
      <c r="AWU166" s="8"/>
      <c r="AWV166" s="8"/>
      <c r="AWW166" s="8"/>
      <c r="AWX166" s="8"/>
      <c r="AWY166" s="8"/>
      <c r="AWZ166" s="8"/>
      <c r="AXA166" s="8"/>
      <c r="AXB166" s="8"/>
      <c r="AXC166" s="8"/>
      <c r="AXD166" s="8"/>
      <c r="AXE166" s="8"/>
      <c r="AXF166" s="8"/>
      <c r="AXG166" s="8"/>
      <c r="AXH166" s="8"/>
      <c r="AXI166" s="8"/>
      <c r="AXJ166" s="8"/>
      <c r="AXK166" s="8"/>
      <c r="AXL166" s="8"/>
      <c r="AXM166" s="8"/>
      <c r="AXN166" s="8"/>
      <c r="AXO166" s="8"/>
      <c r="AXP166" s="8"/>
      <c r="AXQ166" s="8"/>
      <c r="AXR166" s="8"/>
      <c r="AXS166" s="8"/>
      <c r="AXT166" s="8"/>
      <c r="AXU166" s="8"/>
      <c r="AXV166" s="8"/>
      <c r="AXW166" s="8"/>
      <c r="AXX166" s="8"/>
      <c r="AXY166" s="8"/>
      <c r="AXZ166" s="8"/>
      <c r="AYA166" s="8"/>
      <c r="AYB166" s="8"/>
      <c r="AYC166" s="8"/>
      <c r="AYD166" s="8"/>
      <c r="AYE166" s="8"/>
      <c r="AYF166" s="8"/>
      <c r="AYG166" s="8"/>
      <c r="AYH166" s="8"/>
      <c r="AYI166" s="8"/>
      <c r="AYJ166" s="8"/>
      <c r="AYK166" s="8"/>
      <c r="AYL166" s="8"/>
      <c r="AYM166" s="8"/>
      <c r="AYN166" s="8"/>
      <c r="AYO166" s="8"/>
      <c r="AYP166" s="8"/>
      <c r="AYQ166" s="8"/>
      <c r="AYR166" s="8"/>
      <c r="AYS166" s="8"/>
      <c r="AYT166" s="8"/>
      <c r="AYU166" s="8"/>
      <c r="AYV166" s="8"/>
      <c r="AYW166" s="8"/>
      <c r="AYX166" s="8"/>
      <c r="AYY166" s="8"/>
      <c r="AYZ166" s="8"/>
      <c r="AZA166" s="8"/>
      <c r="AZB166" s="8"/>
      <c r="AZC166" s="8"/>
      <c r="AZD166" s="8"/>
      <c r="AZE166" s="8"/>
      <c r="AZF166" s="8"/>
      <c r="AZG166" s="8"/>
      <c r="AZH166" s="8"/>
      <c r="AZI166" s="8"/>
      <c r="AZJ166" s="8"/>
      <c r="AZK166" s="8"/>
      <c r="AZL166" s="8"/>
      <c r="AZM166" s="8"/>
      <c r="AZN166" s="8"/>
      <c r="AZO166" s="8"/>
      <c r="AZP166" s="8"/>
      <c r="AZQ166" s="8"/>
      <c r="AZR166" s="8"/>
      <c r="AZS166" s="8"/>
      <c r="AZT166" s="8"/>
      <c r="AZU166" s="8"/>
      <c r="AZV166" s="8"/>
      <c r="AZW166" s="8"/>
      <c r="AZX166" s="8"/>
      <c r="AZY166" s="8"/>
      <c r="AZZ166" s="8"/>
      <c r="BAA166" s="8"/>
      <c r="BAB166" s="8"/>
      <c r="BAC166" s="8"/>
      <c r="BAD166" s="8"/>
      <c r="BAE166" s="8"/>
      <c r="BAF166" s="8"/>
      <c r="BAG166" s="8"/>
      <c r="BAH166" s="8"/>
      <c r="BAI166" s="8"/>
      <c r="BAJ166" s="8"/>
      <c r="BAK166" s="8"/>
      <c r="BAL166" s="8"/>
      <c r="BAM166" s="8"/>
      <c r="BAN166" s="8"/>
      <c r="BAO166" s="8"/>
      <c r="BAP166" s="8"/>
      <c r="BAQ166" s="8"/>
      <c r="BAR166" s="8"/>
      <c r="BAS166" s="8"/>
      <c r="BAT166" s="8"/>
      <c r="BAU166" s="8"/>
      <c r="BAV166" s="8"/>
      <c r="BAW166" s="8"/>
      <c r="BAX166" s="8"/>
      <c r="BAY166" s="8"/>
      <c r="BAZ166" s="8"/>
      <c r="BBA166" s="8"/>
      <c r="BBB166" s="8"/>
      <c r="BBC166" s="8"/>
      <c r="BBD166" s="8"/>
      <c r="BBE166" s="8"/>
      <c r="BBF166" s="8"/>
      <c r="BBG166" s="8"/>
      <c r="BBH166" s="8"/>
      <c r="BBI166" s="8"/>
      <c r="BBJ166" s="8"/>
      <c r="BBK166" s="8"/>
      <c r="BBL166" s="8"/>
      <c r="BBM166" s="8"/>
      <c r="BBN166" s="8"/>
      <c r="BBO166" s="8"/>
      <c r="BBP166" s="8"/>
      <c r="BBQ166" s="8"/>
      <c r="BBR166" s="8"/>
      <c r="BBS166" s="8"/>
      <c r="BBT166" s="8"/>
      <c r="BBU166" s="8"/>
      <c r="BBV166" s="8"/>
      <c r="BBW166" s="8"/>
      <c r="BBX166" s="8"/>
      <c r="BBY166" s="8"/>
      <c r="BBZ166" s="8"/>
      <c r="BCA166" s="8"/>
      <c r="BCB166" s="8"/>
      <c r="BCC166" s="8"/>
      <c r="BCD166" s="8"/>
      <c r="BCE166" s="8"/>
      <c r="BCF166" s="8"/>
      <c r="BCG166" s="8"/>
      <c r="BCH166" s="8"/>
      <c r="BCI166" s="8"/>
      <c r="BCJ166" s="8"/>
      <c r="BCK166" s="8"/>
      <c r="BCL166" s="8"/>
      <c r="BCM166" s="8"/>
      <c r="BCN166" s="8"/>
      <c r="BCO166" s="8"/>
      <c r="BCP166" s="8"/>
      <c r="BCQ166" s="8"/>
      <c r="BCR166" s="8"/>
      <c r="BCS166" s="8"/>
      <c r="BCT166" s="8"/>
      <c r="BCU166" s="8"/>
      <c r="BCV166" s="8"/>
      <c r="BCW166" s="8"/>
      <c r="BCX166" s="8"/>
      <c r="BCY166" s="8"/>
      <c r="BCZ166" s="8"/>
      <c r="BDA166" s="8"/>
      <c r="BDB166" s="8"/>
      <c r="BDC166" s="8"/>
      <c r="BDD166" s="8"/>
      <c r="BDE166" s="8"/>
      <c r="BDF166" s="8"/>
      <c r="BDG166" s="8"/>
      <c r="BDH166" s="8"/>
      <c r="BDI166" s="8"/>
      <c r="BDJ166" s="8"/>
      <c r="BDK166" s="8"/>
      <c r="BDL166" s="8"/>
      <c r="BDM166" s="8"/>
      <c r="BDN166" s="8"/>
      <c r="BDO166" s="8"/>
      <c r="BDP166" s="8"/>
      <c r="BDQ166" s="8"/>
      <c r="BDR166" s="8"/>
      <c r="BDS166" s="8"/>
      <c r="BDT166" s="8"/>
      <c r="BDU166" s="8"/>
      <c r="BDV166" s="8"/>
      <c r="BDW166" s="8"/>
      <c r="BDX166" s="8"/>
      <c r="BDY166" s="8"/>
      <c r="BDZ166" s="8"/>
      <c r="BEA166" s="8"/>
      <c r="BEB166" s="8"/>
      <c r="BEC166" s="8"/>
      <c r="BED166" s="8"/>
      <c r="BEE166" s="8"/>
      <c r="BEF166" s="8"/>
      <c r="BEG166" s="8"/>
      <c r="BEH166" s="8"/>
      <c r="BEI166" s="8"/>
      <c r="BEJ166" s="8"/>
      <c r="BEK166" s="8"/>
      <c r="BEL166" s="8"/>
      <c r="BEM166" s="8"/>
      <c r="BEN166" s="8"/>
      <c r="BEO166" s="8"/>
      <c r="BEP166" s="8"/>
      <c r="BEQ166" s="8"/>
      <c r="BER166" s="8"/>
      <c r="BES166" s="8"/>
      <c r="BET166" s="8"/>
      <c r="BEU166" s="8"/>
      <c r="BEV166" s="8"/>
      <c r="BEW166" s="8"/>
      <c r="BEX166" s="8"/>
      <c r="BEY166" s="8"/>
      <c r="BEZ166" s="8"/>
      <c r="BFA166" s="8"/>
      <c r="BFB166" s="8"/>
      <c r="BFC166" s="8"/>
      <c r="BFD166" s="8"/>
      <c r="BFE166" s="8"/>
      <c r="BFF166" s="8"/>
      <c r="BFG166" s="8"/>
      <c r="BFH166" s="8"/>
      <c r="BFI166" s="8"/>
      <c r="BFJ166" s="8"/>
      <c r="BFK166" s="8"/>
      <c r="BFL166" s="8"/>
      <c r="BFM166" s="8"/>
      <c r="BFN166" s="8"/>
      <c r="BFO166" s="8"/>
      <c r="BFP166" s="8"/>
      <c r="BFQ166" s="8"/>
      <c r="BFR166" s="8"/>
      <c r="BFS166" s="8"/>
      <c r="BFT166" s="8"/>
      <c r="BFU166" s="8"/>
      <c r="BFV166" s="8"/>
      <c r="BFW166" s="8"/>
      <c r="BFX166" s="8"/>
      <c r="BFY166" s="8"/>
      <c r="BFZ166" s="8"/>
      <c r="BGA166" s="8"/>
      <c r="BGB166" s="8"/>
      <c r="BGC166" s="8"/>
      <c r="BGD166" s="8"/>
      <c r="BGE166" s="8"/>
      <c r="BGF166" s="8"/>
      <c r="BGG166" s="8"/>
      <c r="BGH166" s="8"/>
      <c r="BGI166" s="8"/>
      <c r="BGJ166" s="8"/>
      <c r="BGK166" s="8"/>
      <c r="BGL166" s="8"/>
      <c r="BGM166" s="8"/>
      <c r="BGN166" s="8"/>
      <c r="BGO166" s="8"/>
      <c r="BGP166" s="8"/>
      <c r="BGQ166" s="8"/>
      <c r="BGR166" s="8"/>
      <c r="BGS166" s="8"/>
      <c r="BGT166" s="8"/>
    </row>
    <row r="167" spans="1:1554" s="6" customFormat="1" ht="47.25" customHeight="1" x14ac:dyDescent="0.4">
      <c r="A167" s="704"/>
      <c r="B167" s="705"/>
      <c r="C167" s="380"/>
      <c r="D167" s="381"/>
      <c r="E167" s="385"/>
      <c r="F167" s="386"/>
      <c r="G167" s="386"/>
      <c r="H167" s="386"/>
      <c r="I167" s="386"/>
      <c r="J167" s="386"/>
      <c r="K167" s="386"/>
      <c r="L167" s="386"/>
      <c r="M167" s="386"/>
      <c r="N167" s="386"/>
      <c r="O167" s="386"/>
      <c r="P167" s="386"/>
      <c r="Q167" s="386"/>
      <c r="R167" s="386"/>
      <c r="S167" s="386"/>
      <c r="T167" s="386"/>
      <c r="U167" s="387"/>
      <c r="V167" s="391"/>
      <c r="W167" s="392"/>
      <c r="X167" s="392"/>
      <c r="Y167" s="392"/>
      <c r="Z167" s="392"/>
      <c r="AA167" s="392"/>
      <c r="AB167" s="393"/>
      <c r="AC167" s="397"/>
      <c r="AD167" s="398"/>
      <c r="AE167" s="399"/>
      <c r="AF167" s="397"/>
      <c r="AG167" s="398"/>
      <c r="AH167" s="399"/>
      <c r="AI167" s="627"/>
      <c r="AJ167" s="628"/>
      <c r="AK167" s="629"/>
      <c r="AL167" s="710"/>
      <c r="AM167" s="711"/>
      <c r="AN167" s="711"/>
      <c r="AO167" s="711"/>
      <c r="AP167" s="711"/>
      <c r="AQ167" s="711"/>
      <c r="AR167" s="711"/>
      <c r="AS167" s="712"/>
      <c r="AT167" s="74"/>
      <c r="AU167" s="636"/>
      <c r="AV167" s="636"/>
      <c r="AW167" s="636"/>
      <c r="AX167" s="636"/>
      <c r="AY167" s="636"/>
      <c r="AZ167" s="74"/>
      <c r="BA167" s="74"/>
      <c r="BB167" s="74"/>
      <c r="BC167" s="74"/>
      <c r="BD167" s="74"/>
      <c r="BE167" s="74"/>
      <c r="BF167" s="74"/>
      <c r="BG167" s="74"/>
      <c r="BH167" s="74"/>
      <c r="BI167" s="74"/>
      <c r="BJ167" s="74"/>
      <c r="BK167" s="74"/>
      <c r="BL167" s="74"/>
      <c r="BM167" s="74"/>
      <c r="BN167" s="74"/>
      <c r="BO167" s="74"/>
      <c r="BP167" s="74"/>
      <c r="BQ167" s="74"/>
      <c r="BR167" s="74"/>
      <c r="BS167" s="74"/>
      <c r="BT167" s="74"/>
      <c r="BU167" s="74"/>
      <c r="BV167" s="74"/>
      <c r="BW167" s="74"/>
      <c r="BX167" s="74"/>
      <c r="BY167" s="74"/>
      <c r="BZ167" s="74"/>
      <c r="CA167" s="74"/>
      <c r="CB167" s="74"/>
      <c r="CC167" s="74"/>
      <c r="CD167" s="74"/>
      <c r="CE167" s="74"/>
      <c r="CF167" s="74"/>
      <c r="CG167" s="74"/>
      <c r="CH167" s="74"/>
      <c r="CI167" s="74"/>
      <c r="CJ167" s="74"/>
      <c r="CK167" s="74"/>
      <c r="CL167" s="74"/>
      <c r="CM167" s="74"/>
      <c r="CN167" s="74"/>
      <c r="CO167" s="74"/>
      <c r="CP167" s="74"/>
      <c r="CQ167" s="74"/>
      <c r="CR167" s="74"/>
      <c r="CS167" s="74"/>
      <c r="CT167" s="74"/>
      <c r="CU167" s="74"/>
      <c r="CV167" s="74"/>
      <c r="CW167" s="74"/>
      <c r="CX167" s="74"/>
      <c r="CY167" s="74"/>
      <c r="CZ167" s="74"/>
      <c r="DA167" s="74"/>
      <c r="DB167" s="74"/>
      <c r="DC167" s="74"/>
      <c r="DD167" s="74"/>
      <c r="DE167" s="74"/>
      <c r="DF167" s="74"/>
      <c r="DG167" s="74"/>
      <c r="DH167" s="74"/>
      <c r="DI167" s="74"/>
      <c r="DJ167" s="74"/>
      <c r="DK167" s="74"/>
      <c r="DL167" s="74"/>
      <c r="DM167" s="74"/>
      <c r="DN167" s="74"/>
      <c r="DO167" s="74"/>
      <c r="DP167" s="74"/>
      <c r="DQ167" s="74"/>
      <c r="DR167" s="74"/>
      <c r="DS167" s="74"/>
      <c r="DT167" s="74"/>
      <c r="DU167" s="74"/>
      <c r="DV167" s="74"/>
      <c r="DW167" s="74"/>
      <c r="DX167" s="74"/>
      <c r="DY167" s="74"/>
      <c r="DZ167" s="74"/>
      <c r="EA167" s="74"/>
      <c r="EB167" s="74"/>
      <c r="EC167" s="74"/>
      <c r="ED167" s="74"/>
      <c r="EE167" s="74"/>
      <c r="EF167" s="74"/>
      <c r="EG167" s="74"/>
      <c r="EH167" s="74"/>
      <c r="EI167" s="74"/>
      <c r="EJ167" s="74"/>
      <c r="EK167" s="74"/>
      <c r="EL167" s="74"/>
      <c r="EM167" s="74"/>
      <c r="EN167" s="74"/>
      <c r="EO167" s="74"/>
      <c r="EP167" s="74"/>
      <c r="EQ167" s="74"/>
      <c r="ER167" s="74"/>
      <c r="ES167" s="74"/>
      <c r="ET167" s="74"/>
      <c r="EU167" s="74"/>
      <c r="EV167" s="74"/>
      <c r="EW167" s="74"/>
      <c r="EX167" s="74"/>
      <c r="EY167" s="74"/>
      <c r="EZ167" s="74"/>
      <c r="FA167" s="74"/>
      <c r="FB167" s="74"/>
      <c r="FC167" s="74"/>
      <c r="FD167" s="74"/>
      <c r="FE167" s="74"/>
      <c r="FF167" s="74"/>
      <c r="FG167" s="74"/>
      <c r="FH167" s="74"/>
      <c r="FI167" s="74"/>
      <c r="FJ167" s="74"/>
      <c r="FK167" s="74"/>
      <c r="FL167" s="74"/>
      <c r="FM167" s="74"/>
      <c r="FN167" s="74"/>
      <c r="FO167" s="74"/>
      <c r="FP167" s="74"/>
      <c r="FQ167" s="74"/>
      <c r="FR167" s="74"/>
      <c r="FS167" s="74"/>
      <c r="FT167" s="74"/>
      <c r="FU167" s="74"/>
      <c r="FV167" s="74"/>
      <c r="FW167" s="74"/>
      <c r="FX167" s="74"/>
      <c r="FY167" s="74"/>
      <c r="FZ167" s="74"/>
      <c r="GA167" s="74"/>
      <c r="GB167" s="74"/>
      <c r="GC167" s="74"/>
      <c r="GD167" s="74"/>
      <c r="GE167" s="74"/>
      <c r="GF167" s="74"/>
      <c r="GG167" s="74"/>
      <c r="GH167" s="74"/>
      <c r="GI167" s="74"/>
      <c r="GJ167" s="74"/>
      <c r="GK167" s="74"/>
      <c r="GL167" s="74"/>
      <c r="GM167" s="74"/>
      <c r="GN167" s="74"/>
      <c r="GO167" s="74"/>
      <c r="GP167" s="74"/>
      <c r="GQ167" s="74"/>
      <c r="GR167" s="74"/>
      <c r="GS167" s="74"/>
      <c r="GT167" s="74"/>
      <c r="GU167" s="74"/>
      <c r="GV167" s="74"/>
      <c r="GW167" s="74"/>
      <c r="GX167" s="74"/>
      <c r="GY167" s="74"/>
      <c r="GZ167" s="74"/>
      <c r="HA167" s="74"/>
      <c r="HB167" s="74"/>
      <c r="HC167" s="74"/>
      <c r="HD167" s="74"/>
      <c r="HE167" s="74"/>
      <c r="HF167" s="74"/>
      <c r="HG167" s="74"/>
      <c r="HH167" s="74"/>
      <c r="HI167" s="74"/>
      <c r="HJ167" s="74"/>
      <c r="HK167" s="74"/>
      <c r="HL167" s="74"/>
      <c r="HM167" s="74"/>
      <c r="HN167" s="74"/>
      <c r="HO167" s="74"/>
      <c r="HP167" s="74"/>
      <c r="HQ167" s="74"/>
      <c r="HR167" s="74"/>
      <c r="HS167" s="74"/>
      <c r="HT167" s="74"/>
      <c r="HU167" s="74"/>
      <c r="HV167" s="74"/>
      <c r="HW167" s="74"/>
      <c r="HX167" s="74"/>
      <c r="HY167" s="74"/>
      <c r="HZ167" s="74"/>
      <c r="IA167" s="74"/>
      <c r="IB167" s="74"/>
      <c r="IC167" s="74"/>
      <c r="ID167" s="74"/>
      <c r="IE167" s="74"/>
      <c r="IF167" s="74"/>
      <c r="IG167" s="74"/>
      <c r="IH167" s="74"/>
      <c r="II167" s="74"/>
      <c r="IJ167" s="74"/>
      <c r="IK167" s="74"/>
      <c r="IL167" s="74"/>
      <c r="IM167" s="74"/>
      <c r="IN167" s="74"/>
      <c r="IO167" s="74"/>
      <c r="IP167" s="74"/>
      <c r="IQ167" s="74"/>
      <c r="IR167" s="74"/>
      <c r="IS167" s="74"/>
      <c r="IT167" s="74"/>
      <c r="IU167" s="74"/>
      <c r="IV167" s="74"/>
      <c r="IW167" s="74"/>
      <c r="IX167" s="74"/>
      <c r="IY167" s="74"/>
      <c r="IZ167" s="74"/>
      <c r="JA167" s="74"/>
      <c r="JB167" s="74"/>
      <c r="JC167" s="74"/>
      <c r="JD167" s="74"/>
      <c r="JE167" s="74"/>
      <c r="JF167" s="74"/>
      <c r="JG167" s="74"/>
      <c r="JH167" s="74"/>
      <c r="JI167" s="74"/>
      <c r="JJ167" s="74"/>
      <c r="JK167" s="74"/>
      <c r="JL167" s="74"/>
      <c r="JM167" s="74"/>
      <c r="JN167" s="74"/>
      <c r="JO167" s="74"/>
      <c r="JP167" s="74"/>
      <c r="JQ167" s="74"/>
      <c r="JR167" s="74"/>
      <c r="JS167" s="74"/>
      <c r="JT167" s="74"/>
      <c r="JU167" s="74"/>
      <c r="JV167" s="74"/>
      <c r="JW167" s="74"/>
      <c r="JX167" s="74"/>
      <c r="JY167" s="74"/>
      <c r="JZ167" s="74"/>
      <c r="KA167" s="74"/>
      <c r="KB167" s="74"/>
      <c r="KC167" s="74"/>
      <c r="KD167" s="74"/>
      <c r="KE167" s="74"/>
      <c r="KF167" s="74"/>
      <c r="KG167" s="74"/>
      <c r="KH167" s="74"/>
      <c r="KI167" s="74"/>
      <c r="KJ167" s="74"/>
      <c r="KK167" s="74"/>
      <c r="KL167" s="74"/>
      <c r="KM167" s="74"/>
      <c r="KN167" s="74"/>
      <c r="KO167" s="74"/>
      <c r="KP167" s="74"/>
      <c r="KQ167" s="74"/>
      <c r="KR167" s="74"/>
      <c r="KS167" s="74"/>
      <c r="KT167" s="74"/>
      <c r="KU167" s="74"/>
      <c r="KV167" s="74"/>
      <c r="KW167" s="74"/>
      <c r="KX167" s="74"/>
      <c r="KY167" s="74"/>
      <c r="KZ167" s="74"/>
      <c r="LA167" s="74"/>
      <c r="LB167" s="74"/>
      <c r="LC167" s="74"/>
      <c r="LD167" s="74"/>
      <c r="LE167" s="74"/>
      <c r="LF167" s="74"/>
      <c r="LG167" s="74"/>
      <c r="LH167" s="74"/>
      <c r="LI167" s="74"/>
      <c r="LJ167" s="74"/>
      <c r="LK167" s="74"/>
      <c r="LL167" s="74"/>
      <c r="LM167" s="74"/>
      <c r="LN167" s="74"/>
      <c r="LO167" s="74"/>
      <c r="LP167" s="74"/>
      <c r="LQ167" s="74"/>
      <c r="LR167" s="74"/>
      <c r="LS167" s="74"/>
      <c r="LT167" s="74"/>
      <c r="LU167" s="74"/>
      <c r="LV167" s="74"/>
      <c r="LW167" s="74"/>
      <c r="LX167" s="74"/>
      <c r="LY167" s="74"/>
      <c r="LZ167" s="74"/>
      <c r="MA167" s="74"/>
      <c r="MB167" s="74"/>
      <c r="MC167" s="74"/>
      <c r="MD167" s="74"/>
      <c r="ME167" s="74"/>
      <c r="MF167" s="74"/>
      <c r="MG167" s="74"/>
      <c r="MH167" s="74"/>
      <c r="MI167" s="74"/>
      <c r="MJ167" s="74"/>
      <c r="MK167" s="74"/>
      <c r="ML167" s="74"/>
      <c r="MM167" s="74"/>
      <c r="MN167" s="74"/>
      <c r="MO167" s="74"/>
      <c r="MP167" s="74"/>
      <c r="MQ167" s="74"/>
      <c r="MR167" s="74"/>
      <c r="MS167" s="74"/>
      <c r="MT167" s="74"/>
      <c r="MU167" s="74"/>
      <c r="MV167" s="74"/>
      <c r="MW167" s="74"/>
      <c r="MX167" s="74"/>
      <c r="MY167" s="74"/>
      <c r="MZ167" s="74"/>
      <c r="NA167" s="74"/>
      <c r="NB167" s="74"/>
      <c r="NC167" s="74"/>
      <c r="ND167" s="74"/>
      <c r="NE167" s="74"/>
      <c r="NF167" s="74"/>
      <c r="NG167" s="74"/>
      <c r="NH167" s="74"/>
      <c r="NI167" s="74"/>
      <c r="NJ167" s="74"/>
      <c r="NK167" s="74"/>
      <c r="NL167" s="74"/>
      <c r="NM167" s="74"/>
      <c r="NN167" s="74"/>
      <c r="NO167" s="74"/>
      <c r="NP167" s="74"/>
      <c r="NQ167" s="74"/>
      <c r="NR167" s="74"/>
      <c r="NS167" s="74"/>
      <c r="NT167" s="74"/>
      <c r="NU167" s="74"/>
      <c r="NV167" s="74"/>
      <c r="NW167" s="74"/>
      <c r="NX167" s="74"/>
      <c r="NY167" s="74"/>
      <c r="NZ167" s="74"/>
      <c r="OA167" s="74"/>
      <c r="OB167" s="74"/>
      <c r="OC167" s="74"/>
      <c r="OD167" s="74"/>
      <c r="OE167" s="74"/>
      <c r="OF167" s="74"/>
      <c r="OG167" s="74"/>
      <c r="OH167" s="74"/>
      <c r="OI167" s="74"/>
      <c r="OJ167" s="74"/>
      <c r="OK167" s="74"/>
      <c r="OL167" s="74"/>
      <c r="OM167" s="74"/>
      <c r="ON167" s="74"/>
      <c r="OO167" s="74"/>
      <c r="OP167" s="74"/>
      <c r="OQ167" s="74"/>
      <c r="OR167" s="74"/>
      <c r="OS167" s="74"/>
      <c r="OT167" s="74"/>
      <c r="OU167" s="74"/>
      <c r="OV167" s="74"/>
      <c r="OW167" s="74"/>
      <c r="OX167" s="74"/>
      <c r="OY167" s="74"/>
      <c r="OZ167" s="74"/>
      <c r="PA167" s="74"/>
      <c r="PB167" s="74"/>
      <c r="PC167" s="74"/>
      <c r="PD167" s="74"/>
      <c r="PE167" s="74"/>
      <c r="PF167" s="74"/>
      <c r="PG167" s="74"/>
      <c r="PH167" s="74"/>
      <c r="PI167" s="74"/>
      <c r="PJ167" s="74"/>
      <c r="PK167" s="74"/>
      <c r="PL167" s="74"/>
      <c r="PM167" s="74"/>
      <c r="PN167" s="74"/>
      <c r="PO167" s="74"/>
      <c r="PP167" s="74"/>
      <c r="PQ167" s="74"/>
      <c r="PR167" s="74"/>
      <c r="PS167" s="74"/>
      <c r="PT167" s="74"/>
      <c r="PU167" s="74"/>
      <c r="PV167" s="74"/>
      <c r="PW167" s="74"/>
      <c r="PX167" s="74"/>
      <c r="PY167" s="74"/>
      <c r="PZ167" s="74"/>
      <c r="QA167" s="74"/>
      <c r="QB167" s="74"/>
      <c r="QC167" s="74"/>
      <c r="QD167" s="74"/>
      <c r="QE167" s="74"/>
      <c r="QF167" s="74"/>
      <c r="QG167" s="74"/>
      <c r="QH167" s="74"/>
      <c r="QI167" s="74"/>
      <c r="QJ167" s="74"/>
      <c r="QK167" s="74"/>
      <c r="QL167" s="74"/>
      <c r="QM167" s="74"/>
      <c r="QN167" s="74"/>
      <c r="QO167" s="74"/>
      <c r="QP167" s="74"/>
      <c r="QQ167" s="74"/>
      <c r="QR167" s="74"/>
      <c r="QS167" s="74"/>
      <c r="QT167" s="74"/>
      <c r="QU167" s="74"/>
      <c r="QV167" s="74"/>
      <c r="QW167" s="74"/>
      <c r="QX167" s="74"/>
      <c r="QY167" s="74"/>
      <c r="QZ167" s="74"/>
      <c r="RA167" s="74"/>
      <c r="RB167" s="74"/>
      <c r="RC167" s="74"/>
      <c r="RD167" s="74"/>
      <c r="RE167" s="74"/>
      <c r="RF167" s="74"/>
      <c r="RG167" s="74"/>
      <c r="RH167" s="74"/>
      <c r="RI167" s="74"/>
      <c r="RJ167" s="74"/>
      <c r="RK167" s="74"/>
      <c r="RL167" s="74"/>
      <c r="RM167" s="74"/>
      <c r="RN167" s="74"/>
      <c r="RO167" s="74"/>
      <c r="RP167" s="74"/>
      <c r="RQ167" s="74"/>
      <c r="RR167" s="74"/>
      <c r="RS167" s="74"/>
      <c r="RT167" s="74"/>
      <c r="RU167" s="74"/>
      <c r="RV167" s="74"/>
      <c r="RW167" s="74"/>
      <c r="RX167" s="74"/>
      <c r="RY167" s="74"/>
      <c r="RZ167" s="74"/>
      <c r="SA167" s="74"/>
      <c r="SB167" s="74"/>
      <c r="SC167" s="74"/>
      <c r="SD167" s="74"/>
      <c r="SE167" s="74"/>
      <c r="SF167" s="74"/>
      <c r="SG167" s="74"/>
      <c r="SH167" s="74"/>
      <c r="SI167" s="74"/>
      <c r="SJ167" s="74"/>
      <c r="SK167" s="74"/>
      <c r="SL167" s="74"/>
      <c r="SM167" s="74"/>
      <c r="SN167" s="74"/>
      <c r="SO167" s="74"/>
      <c r="SP167" s="74"/>
      <c r="SQ167" s="74"/>
      <c r="SR167" s="74"/>
      <c r="SS167" s="74"/>
      <c r="ST167" s="74"/>
      <c r="SU167" s="74"/>
      <c r="SV167" s="74"/>
      <c r="SW167" s="74"/>
      <c r="SX167" s="74"/>
      <c r="SY167" s="74"/>
      <c r="SZ167" s="74"/>
      <c r="TA167" s="74"/>
      <c r="TB167" s="74"/>
      <c r="TC167" s="74"/>
      <c r="TD167" s="74"/>
      <c r="TE167" s="74"/>
      <c r="TF167" s="74"/>
      <c r="TG167" s="74"/>
      <c r="TH167" s="74"/>
      <c r="TI167" s="74"/>
      <c r="TJ167" s="74"/>
      <c r="TK167" s="74"/>
      <c r="TL167" s="74"/>
      <c r="TM167" s="74"/>
      <c r="TN167" s="74"/>
      <c r="TO167" s="74"/>
      <c r="TP167" s="74"/>
      <c r="TQ167" s="74"/>
      <c r="TR167" s="74"/>
      <c r="TS167" s="74"/>
      <c r="TT167" s="74"/>
      <c r="TU167" s="74"/>
      <c r="TV167" s="74"/>
      <c r="TW167" s="74"/>
      <c r="TX167" s="74"/>
      <c r="TY167" s="74"/>
      <c r="TZ167" s="74"/>
      <c r="UA167" s="74"/>
      <c r="UB167" s="74"/>
      <c r="UC167" s="74"/>
      <c r="UD167" s="74"/>
      <c r="UE167" s="74"/>
      <c r="UF167" s="74"/>
      <c r="UG167" s="74"/>
      <c r="UH167" s="74"/>
      <c r="UI167" s="74"/>
      <c r="UJ167" s="74"/>
      <c r="UK167" s="74"/>
      <c r="UL167" s="74"/>
      <c r="UM167" s="74"/>
      <c r="UN167" s="74"/>
      <c r="UO167" s="74"/>
      <c r="UP167" s="74"/>
      <c r="UQ167" s="74"/>
      <c r="UR167" s="74"/>
      <c r="US167" s="74"/>
      <c r="UT167" s="74"/>
      <c r="UU167" s="74"/>
      <c r="UV167" s="74"/>
      <c r="UW167" s="74"/>
      <c r="UX167" s="74"/>
      <c r="UY167" s="74"/>
      <c r="UZ167" s="74"/>
      <c r="VA167" s="74"/>
      <c r="VB167" s="74"/>
      <c r="VC167" s="74"/>
      <c r="VD167" s="74"/>
      <c r="VE167" s="74"/>
      <c r="VF167" s="74"/>
      <c r="VG167" s="74"/>
      <c r="VH167" s="74"/>
      <c r="VI167" s="74"/>
      <c r="VJ167" s="74"/>
      <c r="VK167" s="74"/>
      <c r="VL167" s="74"/>
      <c r="VM167" s="74"/>
      <c r="VN167" s="74"/>
      <c r="VO167" s="74"/>
      <c r="VP167" s="74"/>
      <c r="VQ167" s="74"/>
      <c r="VR167" s="74"/>
      <c r="VS167" s="74"/>
      <c r="VT167" s="74"/>
      <c r="VU167" s="74"/>
      <c r="VV167" s="74"/>
      <c r="VW167" s="74"/>
      <c r="VX167" s="74"/>
      <c r="VY167" s="74"/>
      <c r="VZ167" s="74"/>
      <c r="WA167" s="74"/>
      <c r="WB167" s="74"/>
      <c r="WC167" s="74"/>
      <c r="WD167" s="74"/>
      <c r="WE167" s="74"/>
      <c r="WF167" s="74"/>
      <c r="WG167" s="74"/>
      <c r="WH167" s="74"/>
      <c r="WI167" s="74"/>
      <c r="WJ167" s="74"/>
      <c r="WK167" s="74"/>
      <c r="WL167" s="74"/>
      <c r="WM167" s="74"/>
      <c r="WN167" s="74"/>
      <c r="WO167" s="74"/>
      <c r="WP167" s="74"/>
      <c r="WQ167" s="74"/>
      <c r="WR167" s="74"/>
      <c r="WS167" s="74"/>
      <c r="WT167" s="74"/>
      <c r="WU167" s="74"/>
      <c r="WV167" s="74"/>
      <c r="WW167" s="74"/>
      <c r="WX167" s="74"/>
      <c r="WY167" s="74"/>
      <c r="WZ167" s="74"/>
      <c r="XA167" s="74"/>
      <c r="XB167" s="74"/>
      <c r="XC167" s="74"/>
      <c r="XD167" s="74"/>
      <c r="XE167" s="74"/>
      <c r="XF167" s="74"/>
      <c r="XG167" s="74"/>
      <c r="XH167" s="74"/>
      <c r="XI167" s="74"/>
      <c r="XJ167" s="74"/>
      <c r="XK167" s="74"/>
      <c r="XL167" s="74"/>
      <c r="XM167" s="74"/>
      <c r="XN167" s="74"/>
      <c r="XO167" s="74"/>
      <c r="XP167" s="74"/>
      <c r="XQ167" s="74"/>
      <c r="XR167" s="74"/>
      <c r="XS167" s="74"/>
      <c r="XT167" s="74"/>
      <c r="XU167" s="74"/>
      <c r="XV167" s="74"/>
      <c r="XW167" s="74"/>
      <c r="XX167" s="74"/>
      <c r="XY167" s="74"/>
      <c r="XZ167" s="74"/>
      <c r="YA167" s="74"/>
      <c r="YB167" s="74"/>
      <c r="YC167" s="74"/>
      <c r="YD167" s="74"/>
      <c r="YE167" s="74"/>
      <c r="YF167" s="74"/>
      <c r="YG167" s="74"/>
      <c r="YH167" s="74"/>
      <c r="YI167" s="74"/>
      <c r="YJ167" s="74"/>
      <c r="YK167" s="74"/>
      <c r="YL167" s="74"/>
      <c r="YM167" s="74"/>
      <c r="YN167" s="74"/>
      <c r="YO167" s="74"/>
      <c r="YP167" s="74"/>
      <c r="YQ167" s="74"/>
      <c r="YR167" s="74"/>
      <c r="YS167" s="74"/>
      <c r="YT167" s="74"/>
      <c r="YU167" s="74"/>
      <c r="YV167" s="74"/>
      <c r="YW167" s="74"/>
      <c r="YX167" s="74"/>
      <c r="YY167" s="74"/>
      <c r="YZ167" s="74"/>
      <c r="ZA167" s="74"/>
      <c r="ZB167" s="74"/>
      <c r="ZC167" s="74"/>
      <c r="ZD167" s="74"/>
      <c r="ZE167" s="74"/>
      <c r="ZF167" s="74"/>
      <c r="ZG167" s="74"/>
      <c r="ZH167" s="74"/>
      <c r="ZI167" s="74"/>
      <c r="ZJ167" s="74"/>
      <c r="ZK167" s="74"/>
      <c r="ZL167" s="74"/>
      <c r="ZM167" s="74"/>
      <c r="ZN167" s="74"/>
      <c r="ZO167" s="74"/>
      <c r="ZP167" s="74"/>
      <c r="ZQ167" s="74"/>
      <c r="ZR167" s="74"/>
      <c r="ZS167" s="74"/>
      <c r="ZT167" s="74"/>
      <c r="ZU167" s="74"/>
      <c r="ZV167" s="74"/>
      <c r="ZW167" s="74"/>
      <c r="ZX167" s="74"/>
      <c r="ZY167" s="74"/>
      <c r="ZZ167" s="74"/>
      <c r="AAA167" s="74"/>
      <c r="AAB167" s="74"/>
      <c r="AAC167" s="74"/>
      <c r="AAD167" s="74"/>
      <c r="AAE167" s="74"/>
      <c r="AAF167" s="74"/>
      <c r="AAG167" s="74"/>
      <c r="AAH167" s="74"/>
      <c r="AAI167" s="74"/>
      <c r="AAJ167" s="74"/>
      <c r="AAK167" s="74"/>
      <c r="AAL167" s="74"/>
      <c r="AAM167" s="74"/>
      <c r="AAN167" s="74"/>
      <c r="AAO167" s="74"/>
      <c r="AAP167" s="74"/>
      <c r="AAQ167" s="74"/>
      <c r="AAR167" s="74"/>
      <c r="AAS167" s="74"/>
      <c r="AAT167" s="74"/>
      <c r="AAU167" s="74"/>
      <c r="AAV167" s="74"/>
      <c r="AAW167" s="74"/>
      <c r="AAX167" s="74"/>
      <c r="AAY167" s="74"/>
      <c r="AAZ167" s="74"/>
      <c r="ABA167" s="74"/>
      <c r="ABB167" s="74"/>
      <c r="ABC167" s="74"/>
      <c r="ABD167" s="74"/>
      <c r="ABE167" s="74"/>
      <c r="ABF167" s="74"/>
      <c r="ABG167" s="74"/>
      <c r="ABH167" s="74"/>
      <c r="ABI167" s="74"/>
      <c r="ABJ167" s="74"/>
      <c r="ABK167" s="74"/>
      <c r="ABL167" s="74"/>
      <c r="ABM167" s="74"/>
      <c r="ABN167" s="74"/>
      <c r="ABO167" s="74"/>
      <c r="ABP167" s="74"/>
      <c r="ABQ167" s="74"/>
      <c r="ABR167" s="74"/>
      <c r="ABS167" s="74"/>
      <c r="ABT167" s="74"/>
      <c r="ABU167" s="74"/>
      <c r="ABV167" s="74"/>
      <c r="ABW167" s="74"/>
      <c r="ABX167" s="74"/>
      <c r="ABY167" s="74"/>
      <c r="ABZ167" s="74"/>
      <c r="ACA167" s="74"/>
      <c r="ACB167" s="74"/>
      <c r="ACC167" s="74"/>
      <c r="ACD167" s="74"/>
      <c r="ACE167" s="74"/>
      <c r="ACF167" s="74"/>
      <c r="ACG167" s="74"/>
      <c r="ACH167" s="74"/>
      <c r="ACI167" s="74"/>
      <c r="ACJ167" s="74"/>
      <c r="ACK167" s="74"/>
      <c r="ACL167" s="74"/>
      <c r="ACM167" s="74"/>
      <c r="ACN167" s="74"/>
      <c r="ACO167" s="74"/>
      <c r="ACP167" s="74"/>
      <c r="ACQ167" s="74"/>
      <c r="ACR167" s="74"/>
      <c r="ACS167" s="74"/>
      <c r="ACT167" s="74"/>
      <c r="ACU167" s="74"/>
      <c r="ACV167" s="74"/>
      <c r="ACW167" s="74"/>
      <c r="ACX167" s="74"/>
      <c r="ACY167" s="74"/>
      <c r="ACZ167" s="74"/>
      <c r="ADA167" s="74"/>
      <c r="ADB167" s="74"/>
      <c r="ADC167" s="74"/>
      <c r="ADD167" s="74"/>
      <c r="ADE167" s="74"/>
      <c r="ADF167" s="74"/>
      <c r="ADG167" s="74"/>
      <c r="ADH167" s="74"/>
      <c r="ADI167" s="74"/>
      <c r="ADJ167" s="74"/>
      <c r="ADK167" s="74"/>
      <c r="ADL167" s="74"/>
      <c r="ADM167" s="74"/>
      <c r="ADN167" s="74"/>
      <c r="ADO167" s="74"/>
      <c r="ADP167" s="74"/>
      <c r="ADQ167" s="74"/>
      <c r="ADR167" s="74"/>
      <c r="ADS167" s="74"/>
      <c r="ADT167" s="74"/>
      <c r="ADU167" s="74"/>
      <c r="ADV167" s="74"/>
      <c r="ADW167" s="74"/>
      <c r="ADX167" s="74"/>
      <c r="ADY167" s="74"/>
      <c r="ADZ167" s="74"/>
      <c r="AEA167" s="74"/>
      <c r="AEB167" s="74"/>
      <c r="AEC167" s="74"/>
      <c r="AED167" s="74"/>
      <c r="AEE167" s="74"/>
      <c r="AEF167" s="74"/>
      <c r="AEG167" s="74"/>
      <c r="AEH167" s="74"/>
      <c r="AEI167" s="74"/>
      <c r="AEJ167" s="74"/>
      <c r="AEK167" s="74"/>
      <c r="AEL167" s="74"/>
      <c r="AEM167" s="74"/>
      <c r="AEN167" s="74"/>
      <c r="AEO167" s="74"/>
      <c r="AEP167" s="74"/>
      <c r="AEQ167" s="74"/>
      <c r="AER167" s="74"/>
      <c r="AES167" s="74"/>
      <c r="AET167" s="74"/>
      <c r="AEU167" s="74"/>
      <c r="AEV167" s="74"/>
      <c r="AEW167" s="74"/>
      <c r="AEX167" s="74"/>
      <c r="AEY167" s="74"/>
      <c r="AEZ167" s="74"/>
      <c r="AFA167" s="74"/>
      <c r="AFB167" s="74"/>
      <c r="AFC167" s="74"/>
      <c r="AFD167" s="74"/>
      <c r="AFE167" s="74"/>
      <c r="AFF167" s="74"/>
      <c r="AFG167" s="74"/>
      <c r="AFH167" s="74"/>
      <c r="AFI167" s="74"/>
      <c r="AFJ167" s="74"/>
      <c r="AFK167" s="74"/>
      <c r="AFL167" s="74"/>
      <c r="AFM167" s="74"/>
      <c r="AFN167" s="74"/>
      <c r="AFO167" s="74"/>
      <c r="AFP167" s="74"/>
      <c r="AFQ167" s="74"/>
      <c r="AFR167" s="74"/>
      <c r="AFS167" s="74"/>
      <c r="AFT167" s="74"/>
      <c r="AFU167" s="74"/>
      <c r="AFV167" s="74"/>
      <c r="AFW167" s="74"/>
      <c r="AFX167" s="74"/>
      <c r="AFY167" s="74"/>
      <c r="AFZ167" s="74"/>
      <c r="AGA167" s="74"/>
      <c r="AGB167" s="74"/>
      <c r="AGC167" s="74"/>
      <c r="AGD167" s="74"/>
      <c r="AGE167" s="74"/>
      <c r="AGF167" s="74"/>
      <c r="AGG167" s="74"/>
      <c r="AGH167" s="74"/>
      <c r="AGI167" s="74"/>
      <c r="AGJ167" s="74"/>
      <c r="AGK167" s="74"/>
      <c r="AGL167" s="74"/>
      <c r="AGM167" s="74"/>
      <c r="AGN167" s="74"/>
      <c r="AGO167" s="74"/>
      <c r="AGP167" s="74"/>
      <c r="AGQ167" s="74"/>
      <c r="AGR167" s="74"/>
      <c r="AGS167" s="74"/>
      <c r="AGT167" s="74"/>
      <c r="AGU167" s="74"/>
      <c r="AGV167" s="74"/>
      <c r="AGW167" s="74"/>
      <c r="AGX167" s="74"/>
      <c r="AGY167" s="74"/>
      <c r="AGZ167" s="74"/>
      <c r="AHA167" s="74"/>
      <c r="AHB167" s="74"/>
      <c r="AHC167" s="74"/>
      <c r="AHD167" s="74"/>
      <c r="AHE167" s="74"/>
      <c r="AHF167" s="74"/>
      <c r="AHG167" s="74"/>
      <c r="AHH167" s="74"/>
      <c r="AHI167" s="74"/>
      <c r="AHJ167" s="74"/>
      <c r="AHK167" s="74"/>
      <c r="AHL167" s="74"/>
      <c r="AHM167" s="74"/>
      <c r="AHN167" s="74"/>
      <c r="AHO167" s="74"/>
      <c r="AHP167" s="74"/>
      <c r="AHQ167" s="74"/>
      <c r="AHR167" s="74"/>
      <c r="AHS167" s="74"/>
      <c r="AHT167" s="74"/>
      <c r="AHU167" s="74"/>
      <c r="AHV167" s="74"/>
      <c r="AHW167" s="74"/>
      <c r="AHX167" s="74"/>
      <c r="AHY167" s="74"/>
      <c r="AHZ167" s="74"/>
      <c r="AIA167" s="74"/>
      <c r="AIB167" s="74"/>
      <c r="AIC167" s="74"/>
      <c r="AID167" s="74"/>
      <c r="AIE167" s="74"/>
      <c r="AIF167" s="74"/>
      <c r="AIG167" s="74"/>
      <c r="AIH167" s="74"/>
      <c r="AII167" s="74"/>
      <c r="AIJ167" s="74"/>
      <c r="AIK167" s="74"/>
      <c r="AIL167" s="74"/>
      <c r="AIM167" s="74"/>
      <c r="AIN167" s="74"/>
      <c r="AIO167" s="74"/>
      <c r="AIP167" s="74"/>
      <c r="AIQ167" s="74"/>
      <c r="AIR167" s="74"/>
      <c r="AIS167" s="74"/>
      <c r="AIT167" s="74"/>
      <c r="AIU167" s="74"/>
      <c r="AIV167" s="74"/>
      <c r="AIW167" s="74"/>
      <c r="AIX167" s="74"/>
      <c r="AIY167" s="74"/>
      <c r="AIZ167" s="74"/>
      <c r="AJA167" s="74"/>
      <c r="AJB167" s="74"/>
      <c r="AJC167" s="74"/>
      <c r="AJD167" s="74"/>
      <c r="AJE167" s="74"/>
      <c r="AJF167" s="74"/>
      <c r="AJG167" s="74"/>
      <c r="AJH167" s="74"/>
      <c r="AJI167" s="74"/>
      <c r="AJJ167" s="74"/>
      <c r="AJK167" s="74"/>
      <c r="AJL167" s="74"/>
      <c r="AJM167" s="74"/>
      <c r="AJN167" s="74"/>
      <c r="AJO167" s="74"/>
      <c r="AJP167" s="74"/>
      <c r="AJQ167" s="74"/>
      <c r="AJR167" s="74"/>
      <c r="AJS167" s="74"/>
      <c r="AJT167" s="74"/>
      <c r="AJU167" s="74"/>
      <c r="AJV167" s="74"/>
      <c r="AJW167" s="74"/>
      <c r="AJX167" s="74"/>
      <c r="AJY167" s="74"/>
      <c r="AJZ167" s="74"/>
      <c r="AKA167" s="74"/>
      <c r="AKB167" s="74"/>
      <c r="AKC167" s="74"/>
      <c r="AKD167" s="74"/>
      <c r="AKE167" s="74"/>
      <c r="AKF167" s="74"/>
      <c r="AKG167" s="74"/>
      <c r="AKH167" s="74"/>
      <c r="AKI167" s="74"/>
      <c r="AKJ167" s="74"/>
      <c r="AKK167" s="74"/>
      <c r="AKL167" s="74"/>
      <c r="AKM167" s="74"/>
      <c r="AKN167" s="74"/>
      <c r="AKO167" s="74"/>
      <c r="AKP167" s="74"/>
      <c r="AKQ167" s="74"/>
      <c r="AKR167" s="74"/>
      <c r="AKS167" s="74"/>
      <c r="AKT167" s="74"/>
      <c r="AKU167" s="74"/>
      <c r="AKV167" s="74"/>
      <c r="AKW167" s="74"/>
      <c r="AKX167" s="74"/>
      <c r="AKY167" s="74"/>
      <c r="AKZ167" s="74"/>
      <c r="ALA167" s="74"/>
      <c r="ALB167" s="74"/>
      <c r="ALC167" s="74"/>
      <c r="ALD167" s="74"/>
      <c r="ALE167" s="74"/>
      <c r="ALF167" s="74"/>
      <c r="ALG167" s="74"/>
      <c r="ALH167" s="74"/>
      <c r="ALI167" s="74"/>
      <c r="ALJ167" s="74"/>
      <c r="ALK167" s="74"/>
      <c r="ALL167" s="74"/>
      <c r="ALM167" s="74"/>
      <c r="ALN167" s="74"/>
      <c r="ALO167" s="74"/>
      <c r="ALP167" s="74"/>
      <c r="ALQ167" s="74"/>
      <c r="ALR167" s="74"/>
      <c r="ALS167" s="74"/>
      <c r="ALT167" s="74"/>
      <c r="ALU167" s="74"/>
      <c r="ALV167" s="74"/>
      <c r="ALW167" s="74"/>
      <c r="ALX167" s="74"/>
      <c r="ALY167" s="74"/>
      <c r="ALZ167" s="74"/>
      <c r="AMA167" s="74"/>
      <c r="AMB167" s="74"/>
      <c r="AMC167" s="74"/>
      <c r="AMD167" s="74"/>
      <c r="AME167" s="74"/>
      <c r="AMF167" s="74"/>
      <c r="AMG167" s="74"/>
      <c r="AMH167" s="74"/>
      <c r="AMI167" s="74"/>
      <c r="AMJ167" s="74"/>
      <c r="AMK167" s="74"/>
      <c r="AML167" s="74"/>
      <c r="AMM167" s="74"/>
      <c r="AMN167" s="74"/>
      <c r="AMO167" s="74"/>
      <c r="AMP167" s="74"/>
      <c r="AMQ167" s="74"/>
      <c r="AMR167" s="74"/>
      <c r="AMS167" s="74"/>
      <c r="AMT167" s="74"/>
      <c r="AMU167" s="74"/>
      <c r="AMV167" s="74"/>
      <c r="AMW167" s="74"/>
      <c r="AMX167" s="74"/>
      <c r="AMY167" s="74"/>
      <c r="AMZ167" s="74"/>
      <c r="ANA167" s="74"/>
      <c r="ANB167" s="74"/>
      <c r="ANC167" s="74"/>
      <c r="AND167" s="74"/>
      <c r="ANE167" s="74"/>
      <c r="ANF167" s="74"/>
      <c r="ANG167" s="74"/>
      <c r="ANH167" s="74"/>
      <c r="ANI167" s="74"/>
      <c r="ANJ167" s="74"/>
      <c r="ANK167" s="74"/>
      <c r="ANL167" s="74"/>
      <c r="ANM167" s="74"/>
      <c r="ANN167" s="74"/>
      <c r="ANO167" s="74"/>
      <c r="ANP167" s="74"/>
      <c r="ANQ167" s="74"/>
      <c r="ANR167" s="74"/>
      <c r="ANS167" s="74"/>
      <c r="ANT167" s="74"/>
      <c r="ANU167" s="74"/>
      <c r="ANV167" s="74"/>
      <c r="ANW167" s="74"/>
      <c r="ANX167" s="74"/>
      <c r="ANY167" s="74"/>
      <c r="ANZ167" s="74"/>
      <c r="AOA167" s="74"/>
      <c r="AOB167" s="74"/>
      <c r="AOC167" s="74"/>
      <c r="AOD167" s="74"/>
      <c r="AOE167" s="74"/>
      <c r="AOF167" s="74"/>
      <c r="AOG167" s="74"/>
      <c r="AOH167" s="74"/>
      <c r="AOI167" s="74"/>
      <c r="AOJ167" s="74"/>
      <c r="AOK167" s="74"/>
      <c r="AOL167" s="74"/>
      <c r="AOM167" s="74"/>
      <c r="AON167" s="74"/>
      <c r="AOO167" s="74"/>
      <c r="AOP167" s="74"/>
      <c r="AOQ167" s="74"/>
      <c r="AOR167" s="74"/>
      <c r="AOS167" s="74"/>
      <c r="AOT167" s="74"/>
      <c r="AOU167" s="74"/>
      <c r="AOV167" s="74"/>
      <c r="AOW167" s="74"/>
      <c r="AOX167" s="74"/>
      <c r="AOY167" s="74"/>
      <c r="AOZ167" s="74"/>
      <c r="APA167" s="74"/>
      <c r="APB167" s="74"/>
      <c r="APC167" s="74"/>
      <c r="APD167" s="74"/>
      <c r="APE167" s="74"/>
      <c r="APF167" s="74"/>
      <c r="APG167" s="74"/>
      <c r="APH167" s="74"/>
      <c r="API167" s="74"/>
      <c r="APJ167" s="74"/>
      <c r="APK167" s="74"/>
      <c r="APL167" s="74"/>
      <c r="APM167" s="74"/>
      <c r="APN167" s="74"/>
      <c r="APO167" s="74"/>
      <c r="APP167" s="74"/>
      <c r="APQ167" s="74"/>
      <c r="APR167" s="74"/>
      <c r="APS167" s="74"/>
      <c r="APT167" s="74"/>
      <c r="APU167" s="74"/>
      <c r="APV167" s="74"/>
      <c r="APW167" s="74"/>
      <c r="APX167" s="74"/>
      <c r="APY167" s="74"/>
      <c r="APZ167" s="74"/>
      <c r="AQA167" s="74"/>
      <c r="AQB167" s="74"/>
      <c r="AQC167" s="74"/>
      <c r="AQD167" s="74"/>
      <c r="AQE167" s="74"/>
      <c r="AQF167" s="74"/>
      <c r="AQG167" s="74"/>
      <c r="AQH167" s="74"/>
      <c r="AQI167" s="74"/>
      <c r="AQJ167" s="74"/>
      <c r="AQK167" s="74"/>
      <c r="AQL167" s="74"/>
      <c r="AQM167" s="74"/>
      <c r="AQN167" s="74"/>
      <c r="AQO167" s="74"/>
      <c r="AQP167" s="74"/>
      <c r="AQQ167" s="74"/>
      <c r="AQR167" s="74"/>
      <c r="AQS167" s="74"/>
      <c r="AQT167" s="74"/>
      <c r="AQU167" s="74"/>
      <c r="AQV167" s="74"/>
      <c r="AQW167" s="74"/>
      <c r="AQX167" s="74"/>
      <c r="AQY167" s="74"/>
      <c r="AQZ167" s="74"/>
      <c r="ARA167" s="74"/>
      <c r="ARB167" s="74"/>
      <c r="ARC167" s="74"/>
      <c r="ARD167" s="74"/>
      <c r="ARE167" s="74"/>
      <c r="ARF167" s="74"/>
      <c r="ARG167" s="74"/>
      <c r="ARH167" s="74"/>
      <c r="ARI167" s="74"/>
      <c r="ARJ167" s="74"/>
      <c r="ARK167" s="74"/>
      <c r="ARL167" s="74"/>
      <c r="ARM167" s="74"/>
      <c r="ARN167" s="74"/>
      <c r="ARO167" s="74"/>
      <c r="ARP167" s="74"/>
      <c r="ARQ167" s="74"/>
      <c r="ARR167" s="74"/>
      <c r="ARS167" s="74"/>
      <c r="ART167" s="74"/>
      <c r="ARU167" s="74"/>
      <c r="ARV167" s="74"/>
      <c r="ARW167" s="74"/>
      <c r="ARX167" s="74"/>
      <c r="ARY167" s="74"/>
      <c r="ARZ167" s="74"/>
      <c r="ASA167" s="74"/>
      <c r="ASB167" s="74"/>
      <c r="ASC167" s="74"/>
      <c r="ASD167" s="74"/>
      <c r="ASE167" s="74"/>
      <c r="ASF167" s="74"/>
      <c r="ASG167" s="74"/>
      <c r="ASH167" s="74"/>
      <c r="ASI167" s="74"/>
      <c r="ASJ167" s="74"/>
      <c r="ASK167" s="74"/>
      <c r="ASL167" s="74"/>
      <c r="ASM167" s="74"/>
      <c r="ASN167" s="74"/>
      <c r="ASO167" s="74"/>
      <c r="ASP167" s="74"/>
      <c r="ASQ167" s="74"/>
      <c r="ASR167" s="74"/>
      <c r="ASS167" s="74"/>
      <c r="AST167" s="74"/>
      <c r="ASU167" s="74"/>
      <c r="ASV167" s="74"/>
      <c r="ASW167" s="74"/>
      <c r="ASX167" s="74"/>
      <c r="ASY167" s="74"/>
      <c r="ASZ167" s="74"/>
      <c r="ATA167" s="74"/>
      <c r="ATB167" s="74"/>
      <c r="ATC167" s="74"/>
      <c r="ATD167" s="74"/>
      <c r="ATE167" s="74"/>
      <c r="ATF167" s="74"/>
      <c r="ATG167" s="74"/>
      <c r="ATH167" s="74"/>
      <c r="ATI167" s="74"/>
      <c r="ATJ167" s="74"/>
      <c r="ATK167" s="74"/>
      <c r="ATL167" s="74"/>
      <c r="ATM167" s="74"/>
      <c r="ATN167" s="74"/>
      <c r="ATO167" s="74"/>
      <c r="ATP167" s="74"/>
      <c r="ATQ167" s="74"/>
      <c r="ATR167" s="74"/>
      <c r="ATS167" s="74"/>
      <c r="ATT167" s="74"/>
      <c r="ATU167" s="74"/>
      <c r="ATV167" s="74"/>
      <c r="ATW167" s="74"/>
      <c r="ATX167" s="74"/>
      <c r="ATY167" s="74"/>
      <c r="ATZ167" s="74"/>
      <c r="AUA167" s="74"/>
      <c r="AUB167" s="74"/>
      <c r="AUC167" s="74"/>
      <c r="AUD167" s="74"/>
      <c r="AUE167" s="74"/>
      <c r="AUF167" s="74"/>
      <c r="AUG167" s="74"/>
      <c r="AUH167" s="74"/>
      <c r="AUI167" s="74"/>
      <c r="AUJ167" s="74"/>
      <c r="AUK167" s="74"/>
      <c r="AUL167" s="74"/>
      <c r="AUM167" s="74"/>
      <c r="AUN167" s="74"/>
      <c r="AUO167" s="74"/>
      <c r="AUP167" s="74"/>
      <c r="AUQ167" s="74"/>
      <c r="AUR167" s="74"/>
      <c r="AUS167" s="74"/>
      <c r="AUT167" s="74"/>
      <c r="AUU167" s="74"/>
      <c r="AUV167" s="74"/>
      <c r="AUW167" s="74"/>
      <c r="AUX167" s="74"/>
      <c r="AUY167" s="74"/>
      <c r="AUZ167" s="74"/>
      <c r="AVA167" s="74"/>
      <c r="AVB167" s="74"/>
      <c r="AVC167" s="74"/>
      <c r="AVD167" s="74"/>
      <c r="AVE167" s="74"/>
      <c r="AVF167" s="74"/>
      <c r="AVG167" s="74"/>
      <c r="AVH167" s="74"/>
      <c r="AVI167" s="74"/>
      <c r="AVJ167" s="74"/>
      <c r="AVK167" s="74"/>
      <c r="AVL167" s="74"/>
      <c r="AVM167" s="74"/>
      <c r="AVN167" s="74"/>
      <c r="AVO167" s="74"/>
      <c r="AVP167" s="74"/>
      <c r="AVQ167" s="74"/>
      <c r="AVR167" s="74"/>
      <c r="AVS167" s="74"/>
      <c r="AVT167" s="74"/>
      <c r="AVU167" s="74"/>
      <c r="AVV167" s="74"/>
      <c r="AVW167" s="74"/>
      <c r="AVX167" s="74"/>
      <c r="AVY167" s="74"/>
      <c r="AVZ167" s="74"/>
      <c r="AWA167" s="74"/>
      <c r="AWB167" s="74"/>
      <c r="AWC167" s="74"/>
      <c r="AWD167" s="74"/>
      <c r="AWE167" s="74"/>
      <c r="AWF167" s="74"/>
      <c r="AWG167" s="74"/>
      <c r="AWH167" s="74"/>
      <c r="AWI167" s="74"/>
      <c r="AWJ167" s="74"/>
      <c r="AWK167" s="74"/>
      <c r="AWL167" s="74"/>
      <c r="AWM167" s="74"/>
      <c r="AWN167" s="74"/>
      <c r="AWO167" s="74"/>
      <c r="AWP167" s="74"/>
      <c r="AWQ167" s="74"/>
      <c r="AWR167" s="74"/>
      <c r="AWS167" s="74"/>
      <c r="AWT167" s="74"/>
      <c r="AWU167" s="74"/>
      <c r="AWV167" s="74"/>
      <c r="AWW167" s="74"/>
      <c r="AWX167" s="74"/>
      <c r="AWY167" s="74"/>
      <c r="AWZ167" s="74"/>
      <c r="AXA167" s="74"/>
      <c r="AXB167" s="74"/>
      <c r="AXC167" s="74"/>
      <c r="AXD167" s="74"/>
      <c r="AXE167" s="74"/>
      <c r="AXF167" s="74"/>
      <c r="AXG167" s="74"/>
      <c r="AXH167" s="74"/>
      <c r="AXI167" s="74"/>
      <c r="AXJ167" s="74"/>
      <c r="AXK167" s="74"/>
      <c r="AXL167" s="74"/>
      <c r="AXM167" s="74"/>
      <c r="AXN167" s="74"/>
      <c r="AXO167" s="74"/>
      <c r="AXP167" s="74"/>
      <c r="AXQ167" s="74"/>
      <c r="AXR167" s="74"/>
      <c r="AXS167" s="74"/>
      <c r="AXT167" s="74"/>
      <c r="AXU167" s="74"/>
      <c r="AXV167" s="74"/>
      <c r="AXW167" s="74"/>
      <c r="AXX167" s="74"/>
      <c r="AXY167" s="74"/>
      <c r="AXZ167" s="74"/>
      <c r="AYA167" s="74"/>
      <c r="AYB167" s="74"/>
      <c r="AYC167" s="74"/>
      <c r="AYD167" s="74"/>
      <c r="AYE167" s="74"/>
      <c r="AYF167" s="74"/>
      <c r="AYG167" s="74"/>
      <c r="AYH167" s="74"/>
      <c r="AYI167" s="74"/>
      <c r="AYJ167" s="74"/>
      <c r="AYK167" s="74"/>
      <c r="AYL167" s="74"/>
      <c r="AYM167" s="74"/>
      <c r="AYN167" s="74"/>
      <c r="AYO167" s="74"/>
      <c r="AYP167" s="74"/>
      <c r="AYQ167" s="74"/>
      <c r="AYR167" s="74"/>
      <c r="AYS167" s="74"/>
      <c r="AYT167" s="74"/>
      <c r="AYU167" s="74"/>
      <c r="AYV167" s="74"/>
      <c r="AYW167" s="74"/>
      <c r="AYX167" s="74"/>
      <c r="AYY167" s="74"/>
      <c r="AYZ167" s="74"/>
      <c r="AZA167" s="74"/>
      <c r="AZB167" s="74"/>
      <c r="AZC167" s="74"/>
      <c r="AZD167" s="74"/>
      <c r="AZE167" s="74"/>
      <c r="AZF167" s="74"/>
      <c r="AZG167" s="74"/>
      <c r="AZH167" s="74"/>
      <c r="AZI167" s="74"/>
      <c r="AZJ167" s="74"/>
      <c r="AZK167" s="74"/>
      <c r="AZL167" s="74"/>
      <c r="AZM167" s="74"/>
      <c r="AZN167" s="74"/>
      <c r="AZO167" s="74"/>
      <c r="AZP167" s="74"/>
      <c r="AZQ167" s="74"/>
      <c r="AZR167" s="74"/>
      <c r="AZS167" s="74"/>
      <c r="AZT167" s="74"/>
      <c r="AZU167" s="74"/>
      <c r="AZV167" s="74"/>
      <c r="AZW167" s="74"/>
      <c r="AZX167" s="74"/>
      <c r="AZY167" s="74"/>
      <c r="AZZ167" s="74"/>
      <c r="BAA167" s="74"/>
      <c r="BAB167" s="74"/>
      <c r="BAC167" s="74"/>
      <c r="BAD167" s="74"/>
      <c r="BAE167" s="74"/>
      <c r="BAF167" s="74"/>
      <c r="BAG167" s="74"/>
      <c r="BAH167" s="74"/>
      <c r="BAI167" s="74"/>
      <c r="BAJ167" s="74"/>
      <c r="BAK167" s="74"/>
      <c r="BAL167" s="74"/>
      <c r="BAM167" s="74"/>
      <c r="BAN167" s="74"/>
      <c r="BAO167" s="74"/>
      <c r="BAP167" s="74"/>
      <c r="BAQ167" s="74"/>
      <c r="BAR167" s="74"/>
      <c r="BAS167" s="74"/>
      <c r="BAT167" s="74"/>
      <c r="BAU167" s="74"/>
      <c r="BAV167" s="74"/>
      <c r="BAW167" s="74"/>
      <c r="BAX167" s="74"/>
      <c r="BAY167" s="74"/>
      <c r="BAZ167" s="74"/>
      <c r="BBA167" s="74"/>
      <c r="BBB167" s="74"/>
      <c r="BBC167" s="74"/>
      <c r="BBD167" s="74"/>
      <c r="BBE167" s="74"/>
      <c r="BBF167" s="74"/>
      <c r="BBG167" s="74"/>
      <c r="BBH167" s="74"/>
      <c r="BBI167" s="74"/>
      <c r="BBJ167" s="74"/>
      <c r="BBK167" s="74"/>
      <c r="BBL167" s="74"/>
      <c r="BBM167" s="74"/>
      <c r="BBN167" s="74"/>
      <c r="BBO167" s="74"/>
      <c r="BBP167" s="74"/>
      <c r="BBQ167" s="74"/>
      <c r="BBR167" s="74"/>
      <c r="BBS167" s="74"/>
      <c r="BBT167" s="74"/>
      <c r="BBU167" s="74"/>
      <c r="BBV167" s="74"/>
      <c r="BBW167" s="74"/>
      <c r="BBX167" s="74"/>
      <c r="BBY167" s="74"/>
      <c r="BBZ167" s="74"/>
      <c r="BCA167" s="74"/>
      <c r="BCB167" s="74"/>
      <c r="BCC167" s="74"/>
      <c r="BCD167" s="74"/>
      <c r="BCE167" s="74"/>
      <c r="BCF167" s="74"/>
      <c r="BCG167" s="74"/>
      <c r="BCH167" s="74"/>
      <c r="BCI167" s="74"/>
      <c r="BCJ167" s="74"/>
      <c r="BCK167" s="74"/>
      <c r="BCL167" s="74"/>
      <c r="BCM167" s="74"/>
      <c r="BCN167" s="74"/>
      <c r="BCO167" s="74"/>
      <c r="BCP167" s="74"/>
      <c r="BCQ167" s="74"/>
      <c r="BCR167" s="74"/>
      <c r="BCS167" s="74"/>
      <c r="BCT167" s="74"/>
      <c r="BCU167" s="74"/>
      <c r="BCV167" s="74"/>
      <c r="BCW167" s="74"/>
      <c r="BCX167" s="74"/>
      <c r="BCY167" s="74"/>
      <c r="BCZ167" s="74"/>
      <c r="BDA167" s="74"/>
      <c r="BDB167" s="74"/>
      <c r="BDC167" s="74"/>
      <c r="BDD167" s="74"/>
      <c r="BDE167" s="74"/>
      <c r="BDF167" s="74"/>
      <c r="BDG167" s="74"/>
      <c r="BDH167" s="74"/>
      <c r="BDI167" s="74"/>
      <c r="BDJ167" s="74"/>
      <c r="BDK167" s="74"/>
      <c r="BDL167" s="74"/>
      <c r="BDM167" s="74"/>
      <c r="BDN167" s="74"/>
      <c r="BDO167" s="74"/>
      <c r="BDP167" s="74"/>
      <c r="BDQ167" s="74"/>
      <c r="BDR167" s="74"/>
      <c r="BDS167" s="74"/>
      <c r="BDT167" s="74"/>
      <c r="BDU167" s="74"/>
      <c r="BDV167" s="74"/>
      <c r="BDW167" s="74"/>
      <c r="BDX167" s="74"/>
      <c r="BDY167" s="74"/>
      <c r="BDZ167" s="74"/>
      <c r="BEA167" s="74"/>
      <c r="BEB167" s="74"/>
      <c r="BEC167" s="74"/>
      <c r="BED167" s="74"/>
      <c r="BEE167" s="74"/>
      <c r="BEF167" s="74"/>
      <c r="BEG167" s="74"/>
      <c r="BEH167" s="74"/>
      <c r="BEI167" s="74"/>
      <c r="BEJ167" s="74"/>
      <c r="BEK167" s="74"/>
      <c r="BEL167" s="74"/>
      <c r="BEM167" s="74"/>
      <c r="BEN167" s="74"/>
      <c r="BEO167" s="74"/>
      <c r="BEP167" s="74"/>
      <c r="BEQ167" s="74"/>
      <c r="BER167" s="74"/>
      <c r="BES167" s="74"/>
      <c r="BET167" s="74"/>
      <c r="BEU167" s="74"/>
      <c r="BEV167" s="74"/>
      <c r="BEW167" s="74"/>
      <c r="BEX167" s="74"/>
      <c r="BEY167" s="74"/>
      <c r="BEZ167" s="74"/>
      <c r="BFA167" s="74"/>
      <c r="BFB167" s="74"/>
      <c r="BFC167" s="74"/>
      <c r="BFD167" s="74"/>
      <c r="BFE167" s="74"/>
      <c r="BFF167" s="74"/>
      <c r="BFG167" s="74"/>
      <c r="BFH167" s="74"/>
      <c r="BFI167" s="74"/>
      <c r="BFJ167" s="74"/>
      <c r="BFK167" s="74"/>
      <c r="BFL167" s="74"/>
      <c r="BFM167" s="74"/>
      <c r="BFN167" s="74"/>
      <c r="BFO167" s="74"/>
      <c r="BFP167" s="74"/>
      <c r="BFQ167" s="74"/>
      <c r="BFR167" s="74"/>
      <c r="BFS167" s="74"/>
      <c r="BFT167" s="74"/>
      <c r="BFU167" s="74"/>
      <c r="BFV167" s="74"/>
      <c r="BFW167" s="74"/>
      <c r="BFX167" s="74"/>
      <c r="BFY167" s="74"/>
      <c r="BFZ167" s="74"/>
      <c r="BGA167" s="74"/>
      <c r="BGB167" s="74"/>
      <c r="BGC167" s="74"/>
      <c r="BGD167" s="74"/>
      <c r="BGE167" s="74"/>
      <c r="BGF167" s="74"/>
      <c r="BGG167" s="74"/>
      <c r="BGH167" s="74"/>
      <c r="BGI167" s="74"/>
      <c r="BGJ167" s="74"/>
      <c r="BGK167" s="74"/>
      <c r="BGL167" s="74"/>
      <c r="BGM167" s="74"/>
      <c r="BGN167" s="74"/>
      <c r="BGO167" s="74"/>
      <c r="BGP167" s="74"/>
      <c r="BGQ167" s="74"/>
      <c r="BGR167" s="74"/>
      <c r="BGS167" s="74"/>
      <c r="BGT167" s="74"/>
    </row>
    <row r="168" spans="1:1554" s="7" customFormat="1" ht="22.5" customHeight="1" x14ac:dyDescent="0.4">
      <c r="A168" s="704"/>
      <c r="B168" s="705"/>
      <c r="C168" s="653">
        <v>9</v>
      </c>
      <c r="D168" s="653"/>
      <c r="E168" s="655" t="s">
        <v>146</v>
      </c>
      <c r="F168" s="655"/>
      <c r="G168" s="655"/>
      <c r="H168" s="655"/>
      <c r="I168" s="657" t="s">
        <v>144</v>
      </c>
      <c r="J168" s="655"/>
      <c r="K168" s="655"/>
      <c r="L168" s="655"/>
      <c r="M168" s="655"/>
      <c r="N168" s="655"/>
      <c r="O168" s="655"/>
      <c r="P168" s="655"/>
      <c r="Q168" s="655"/>
      <c r="R168" s="655"/>
      <c r="S168" s="655"/>
      <c r="T168" s="655"/>
      <c r="U168" s="655"/>
      <c r="V168" s="404" t="s">
        <v>140</v>
      </c>
      <c r="W168" s="405"/>
      <c r="X168" s="405"/>
      <c r="Y168" s="405"/>
      <c r="Z168" s="405"/>
      <c r="AA168" s="405"/>
      <c r="AB168" s="406"/>
      <c r="AC168" s="410"/>
      <c r="AD168" s="411"/>
      <c r="AE168" s="412"/>
      <c r="AF168" s="410"/>
      <c r="AG168" s="411"/>
      <c r="AH168" s="412"/>
      <c r="AI168" s="410">
        <v>1</v>
      </c>
      <c r="AJ168" s="411"/>
      <c r="AK168" s="412"/>
      <c r="AL168" s="710"/>
      <c r="AM168" s="711"/>
      <c r="AN168" s="711"/>
      <c r="AO168" s="711"/>
      <c r="AP168" s="711"/>
      <c r="AQ168" s="711"/>
      <c r="AR168" s="711"/>
      <c r="AS168" s="712"/>
      <c r="AT168" s="8"/>
      <c r="AU168" s="353" t="str">
        <f>IF(SUM(AC168:AK169)=1,"","書類を準備後、該当項目に１を記入してください")</f>
        <v/>
      </c>
      <c r="AV168" s="636"/>
      <c r="AW168" s="636"/>
      <c r="AX168" s="636"/>
      <c r="AY168" s="636"/>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c r="CA168" s="8"/>
      <c r="CB168" s="8"/>
      <c r="CC168" s="8"/>
      <c r="CD168" s="8"/>
      <c r="CE168" s="8"/>
      <c r="CF168" s="8"/>
      <c r="CG168" s="8"/>
      <c r="CH168" s="8"/>
      <c r="CI168" s="8"/>
      <c r="CJ168" s="8"/>
      <c r="CK168" s="8"/>
      <c r="CL168" s="8"/>
      <c r="CM168" s="8"/>
      <c r="CN168" s="8"/>
      <c r="CO168" s="8"/>
      <c r="CP168" s="8"/>
      <c r="CQ168" s="8"/>
      <c r="CR168" s="8"/>
      <c r="CS168" s="8"/>
      <c r="CT168" s="8"/>
      <c r="CU168" s="8"/>
      <c r="CV168" s="8"/>
      <c r="CW168" s="8"/>
      <c r="CX168" s="8"/>
      <c r="CY168" s="8"/>
      <c r="CZ168" s="8"/>
      <c r="DA168" s="8"/>
      <c r="DB168" s="8"/>
      <c r="DC168" s="8"/>
      <c r="DD168" s="8"/>
      <c r="DE168" s="8"/>
      <c r="DF168" s="8"/>
      <c r="DG168" s="8"/>
      <c r="DH168" s="8"/>
      <c r="DI168" s="8"/>
      <c r="DJ168" s="8"/>
      <c r="DK168" s="8"/>
      <c r="DL168" s="8"/>
      <c r="DM168" s="8"/>
      <c r="DN168" s="8"/>
      <c r="DO168" s="8"/>
      <c r="DP168" s="8"/>
      <c r="DQ168" s="8"/>
      <c r="DR168" s="8"/>
      <c r="DS168" s="8"/>
      <c r="DT168" s="8"/>
      <c r="DU168" s="8"/>
      <c r="DV168" s="8"/>
      <c r="DW168" s="8"/>
      <c r="DX168" s="8"/>
      <c r="DY168" s="8"/>
      <c r="DZ168" s="8"/>
      <c r="EA168" s="8"/>
      <c r="EB168" s="8"/>
      <c r="EC168" s="8"/>
      <c r="ED168" s="8"/>
      <c r="EE168" s="8"/>
      <c r="EF168" s="8"/>
      <c r="EG168" s="8"/>
      <c r="EH168" s="8"/>
      <c r="EI168" s="8"/>
      <c r="EJ168" s="8"/>
      <c r="EK168" s="8"/>
      <c r="EL168" s="8"/>
      <c r="EM168" s="8"/>
      <c r="EN168" s="8"/>
      <c r="EO168" s="8"/>
      <c r="EP168" s="8"/>
      <c r="EQ168" s="8"/>
      <c r="ER168" s="8"/>
      <c r="ES168" s="8"/>
      <c r="ET168" s="8"/>
      <c r="EU168" s="8"/>
      <c r="EV168" s="8"/>
      <c r="EW168" s="8"/>
      <c r="EX168" s="8"/>
      <c r="EY168" s="8"/>
      <c r="EZ168" s="8"/>
      <c r="FA168" s="8"/>
      <c r="FB168" s="8"/>
      <c r="FC168" s="8"/>
      <c r="FD168" s="8"/>
      <c r="FE168" s="8"/>
      <c r="FF168" s="8"/>
      <c r="FG168" s="8"/>
      <c r="FH168" s="8"/>
      <c r="FI168" s="8"/>
      <c r="FJ168" s="8"/>
      <c r="FK168" s="8"/>
      <c r="FL168" s="8"/>
      <c r="FM168" s="8"/>
      <c r="FN168" s="8"/>
      <c r="FO168" s="8"/>
      <c r="FP168" s="8"/>
      <c r="FQ168" s="8"/>
      <c r="FR168" s="8"/>
      <c r="FS168" s="8"/>
      <c r="FT168" s="8"/>
      <c r="FU168" s="8"/>
      <c r="FV168" s="8"/>
      <c r="FW168" s="8"/>
      <c r="FX168" s="8"/>
      <c r="FY168" s="8"/>
      <c r="FZ168" s="8"/>
      <c r="GA168" s="8"/>
      <c r="GB168" s="8"/>
      <c r="GC168" s="8"/>
      <c r="GD168" s="8"/>
      <c r="GE168" s="8"/>
      <c r="GF168" s="8"/>
      <c r="GG168" s="8"/>
      <c r="GH168" s="8"/>
      <c r="GI168" s="8"/>
      <c r="GJ168" s="8"/>
      <c r="GK168" s="8"/>
      <c r="GL168" s="8"/>
      <c r="GM168" s="8"/>
      <c r="GN168" s="8"/>
      <c r="GO168" s="8"/>
      <c r="GP168" s="8"/>
      <c r="GQ168" s="8"/>
      <c r="GR168" s="8"/>
      <c r="GS168" s="8"/>
      <c r="GT168" s="8"/>
      <c r="GU168" s="8"/>
      <c r="GV168" s="8"/>
      <c r="GW168" s="8"/>
      <c r="GX168" s="8"/>
      <c r="GY168" s="8"/>
      <c r="GZ168" s="8"/>
      <c r="HA168" s="8"/>
      <c r="HB168" s="8"/>
      <c r="HC168" s="8"/>
      <c r="HD168" s="8"/>
      <c r="HE168" s="8"/>
      <c r="HF168" s="8"/>
      <c r="HG168" s="8"/>
      <c r="HH168" s="8"/>
      <c r="HI168" s="8"/>
      <c r="HJ168" s="8"/>
      <c r="HK168" s="8"/>
      <c r="HL168" s="8"/>
      <c r="HM168" s="8"/>
      <c r="HN168" s="8"/>
      <c r="HO168" s="8"/>
      <c r="HP168" s="8"/>
      <c r="HQ168" s="8"/>
      <c r="HR168" s="8"/>
      <c r="HS168" s="8"/>
      <c r="HT168" s="8"/>
      <c r="HU168" s="8"/>
      <c r="HV168" s="8"/>
      <c r="HW168" s="8"/>
      <c r="HX168" s="8"/>
      <c r="HY168" s="8"/>
      <c r="HZ168" s="8"/>
      <c r="IA168" s="8"/>
      <c r="IB168" s="8"/>
      <c r="IC168" s="8"/>
      <c r="ID168" s="8"/>
      <c r="IE168" s="8"/>
      <c r="IF168" s="8"/>
      <c r="IG168" s="8"/>
      <c r="IH168" s="8"/>
      <c r="II168" s="8"/>
      <c r="IJ168" s="8"/>
      <c r="IK168" s="8"/>
      <c r="IL168" s="8"/>
      <c r="IM168" s="8"/>
      <c r="IN168" s="8"/>
      <c r="IO168" s="8"/>
      <c r="IP168" s="8"/>
      <c r="IQ168" s="8"/>
      <c r="IR168" s="8"/>
      <c r="IS168" s="8"/>
      <c r="IT168" s="8"/>
      <c r="IU168" s="8"/>
      <c r="IV168" s="8"/>
      <c r="IW168" s="8"/>
      <c r="IX168" s="8"/>
      <c r="IY168" s="8"/>
      <c r="IZ168" s="8"/>
      <c r="JA168" s="8"/>
      <c r="JB168" s="8"/>
      <c r="JC168" s="8"/>
      <c r="JD168" s="8"/>
      <c r="JE168" s="8"/>
      <c r="JF168" s="8"/>
      <c r="JG168" s="8"/>
      <c r="JH168" s="8"/>
      <c r="JI168" s="8"/>
      <c r="JJ168" s="8"/>
      <c r="JK168" s="8"/>
      <c r="JL168" s="8"/>
      <c r="JM168" s="8"/>
      <c r="JN168" s="8"/>
      <c r="JO168" s="8"/>
      <c r="JP168" s="8"/>
      <c r="JQ168" s="8"/>
      <c r="JR168" s="8"/>
      <c r="JS168" s="8"/>
      <c r="JT168" s="8"/>
      <c r="JU168" s="8"/>
      <c r="JV168" s="8"/>
      <c r="JW168" s="8"/>
      <c r="JX168" s="8"/>
      <c r="JY168" s="8"/>
      <c r="JZ168" s="8"/>
      <c r="KA168" s="8"/>
      <c r="KB168" s="8"/>
      <c r="KC168" s="8"/>
      <c r="KD168" s="8"/>
      <c r="KE168" s="8"/>
      <c r="KF168" s="8"/>
      <c r="KG168" s="8"/>
      <c r="KH168" s="8"/>
      <c r="KI168" s="8"/>
      <c r="KJ168" s="8"/>
      <c r="KK168" s="8"/>
      <c r="KL168" s="8"/>
      <c r="KM168" s="8"/>
      <c r="KN168" s="8"/>
      <c r="KO168" s="8"/>
      <c r="KP168" s="8"/>
      <c r="KQ168" s="8"/>
      <c r="KR168" s="8"/>
      <c r="KS168" s="8"/>
      <c r="KT168" s="8"/>
      <c r="KU168" s="8"/>
      <c r="KV168" s="8"/>
      <c r="KW168" s="8"/>
      <c r="KX168" s="8"/>
      <c r="KY168" s="8"/>
      <c r="KZ168" s="8"/>
      <c r="LA168" s="8"/>
      <c r="LB168" s="8"/>
      <c r="LC168" s="8"/>
      <c r="LD168" s="8"/>
      <c r="LE168" s="8"/>
      <c r="LF168" s="8"/>
      <c r="LG168" s="8"/>
      <c r="LH168" s="8"/>
      <c r="LI168" s="8"/>
      <c r="LJ168" s="8"/>
      <c r="LK168" s="8"/>
      <c r="LL168" s="8"/>
      <c r="LM168" s="8"/>
      <c r="LN168" s="8"/>
      <c r="LO168" s="8"/>
      <c r="LP168" s="8"/>
      <c r="LQ168" s="8"/>
      <c r="LR168" s="8"/>
      <c r="LS168" s="8"/>
      <c r="LT168" s="8"/>
      <c r="LU168" s="8"/>
      <c r="LV168" s="8"/>
      <c r="LW168" s="8"/>
      <c r="LX168" s="8"/>
      <c r="LY168" s="8"/>
      <c r="LZ168" s="8"/>
      <c r="MA168" s="8"/>
      <c r="MB168" s="8"/>
      <c r="MC168" s="8"/>
      <c r="MD168" s="8"/>
      <c r="ME168" s="8"/>
      <c r="MF168" s="8"/>
      <c r="MG168" s="8"/>
      <c r="MH168" s="8"/>
      <c r="MI168" s="8"/>
      <c r="MJ168" s="8"/>
      <c r="MK168" s="8"/>
      <c r="ML168" s="8"/>
      <c r="MM168" s="8"/>
      <c r="MN168" s="8"/>
      <c r="MO168" s="8"/>
      <c r="MP168" s="8"/>
      <c r="MQ168" s="8"/>
      <c r="MR168" s="8"/>
      <c r="MS168" s="8"/>
      <c r="MT168" s="8"/>
      <c r="MU168" s="8"/>
      <c r="MV168" s="8"/>
      <c r="MW168" s="8"/>
      <c r="MX168" s="8"/>
      <c r="MY168" s="8"/>
      <c r="MZ168" s="8"/>
      <c r="NA168" s="8"/>
      <c r="NB168" s="8"/>
      <c r="NC168" s="8"/>
      <c r="ND168" s="8"/>
      <c r="NE168" s="8"/>
      <c r="NF168" s="8"/>
      <c r="NG168" s="8"/>
      <c r="NH168" s="8"/>
      <c r="NI168" s="8"/>
      <c r="NJ168" s="8"/>
      <c r="NK168" s="8"/>
      <c r="NL168" s="8"/>
      <c r="NM168" s="8"/>
      <c r="NN168" s="8"/>
      <c r="NO168" s="8"/>
      <c r="NP168" s="8"/>
      <c r="NQ168" s="8"/>
      <c r="NR168" s="8"/>
      <c r="NS168" s="8"/>
      <c r="NT168" s="8"/>
      <c r="NU168" s="8"/>
      <c r="NV168" s="8"/>
      <c r="NW168" s="8"/>
      <c r="NX168" s="8"/>
      <c r="NY168" s="8"/>
      <c r="NZ168" s="8"/>
      <c r="OA168" s="8"/>
      <c r="OB168" s="8"/>
      <c r="OC168" s="8"/>
      <c r="OD168" s="8"/>
      <c r="OE168" s="8"/>
      <c r="OF168" s="8"/>
      <c r="OG168" s="8"/>
      <c r="OH168" s="8"/>
      <c r="OI168" s="8"/>
      <c r="OJ168" s="8"/>
      <c r="OK168" s="8"/>
      <c r="OL168" s="8"/>
      <c r="OM168" s="8"/>
      <c r="ON168" s="8"/>
      <c r="OO168" s="8"/>
      <c r="OP168" s="8"/>
      <c r="OQ168" s="8"/>
      <c r="OR168" s="8"/>
      <c r="OS168" s="8"/>
      <c r="OT168" s="8"/>
      <c r="OU168" s="8"/>
      <c r="OV168" s="8"/>
      <c r="OW168" s="8"/>
      <c r="OX168" s="8"/>
      <c r="OY168" s="8"/>
      <c r="OZ168" s="8"/>
      <c r="PA168" s="8"/>
      <c r="PB168" s="8"/>
      <c r="PC168" s="8"/>
      <c r="PD168" s="8"/>
      <c r="PE168" s="8"/>
      <c r="PF168" s="8"/>
      <c r="PG168" s="8"/>
      <c r="PH168" s="8"/>
      <c r="PI168" s="8"/>
      <c r="PJ168" s="8"/>
      <c r="PK168" s="8"/>
      <c r="PL168" s="8"/>
      <c r="PM168" s="8"/>
      <c r="PN168" s="8"/>
      <c r="PO168" s="8"/>
      <c r="PP168" s="8"/>
      <c r="PQ168" s="8"/>
      <c r="PR168" s="8"/>
      <c r="PS168" s="8"/>
      <c r="PT168" s="8"/>
      <c r="PU168" s="8"/>
      <c r="PV168" s="8"/>
      <c r="PW168" s="8"/>
      <c r="PX168" s="8"/>
      <c r="PY168" s="8"/>
      <c r="PZ168" s="8"/>
      <c r="QA168" s="8"/>
      <c r="QB168" s="8"/>
      <c r="QC168" s="8"/>
      <c r="QD168" s="8"/>
      <c r="QE168" s="8"/>
      <c r="QF168" s="8"/>
      <c r="QG168" s="8"/>
      <c r="QH168" s="8"/>
      <c r="QI168" s="8"/>
      <c r="QJ168" s="8"/>
      <c r="QK168" s="8"/>
      <c r="QL168" s="8"/>
      <c r="QM168" s="8"/>
      <c r="QN168" s="8"/>
      <c r="QO168" s="8"/>
      <c r="QP168" s="8"/>
      <c r="QQ168" s="8"/>
      <c r="QR168" s="8"/>
      <c r="QS168" s="8"/>
      <c r="QT168" s="8"/>
      <c r="QU168" s="8"/>
      <c r="QV168" s="8"/>
      <c r="QW168" s="8"/>
      <c r="QX168" s="8"/>
      <c r="QY168" s="8"/>
      <c r="QZ168" s="8"/>
      <c r="RA168" s="8"/>
      <c r="RB168" s="8"/>
      <c r="RC168" s="8"/>
      <c r="RD168" s="8"/>
      <c r="RE168" s="8"/>
      <c r="RF168" s="8"/>
      <c r="RG168" s="8"/>
      <c r="RH168" s="8"/>
      <c r="RI168" s="8"/>
      <c r="RJ168" s="8"/>
      <c r="RK168" s="8"/>
      <c r="RL168" s="8"/>
      <c r="RM168" s="8"/>
      <c r="RN168" s="8"/>
      <c r="RO168" s="8"/>
      <c r="RP168" s="8"/>
      <c r="RQ168" s="8"/>
      <c r="RR168" s="8"/>
      <c r="RS168" s="8"/>
      <c r="RT168" s="8"/>
      <c r="RU168" s="8"/>
      <c r="RV168" s="8"/>
      <c r="RW168" s="8"/>
      <c r="RX168" s="8"/>
      <c r="RY168" s="8"/>
      <c r="RZ168" s="8"/>
      <c r="SA168" s="8"/>
      <c r="SB168" s="8"/>
      <c r="SC168" s="8"/>
      <c r="SD168" s="8"/>
      <c r="SE168" s="8"/>
      <c r="SF168" s="8"/>
      <c r="SG168" s="8"/>
      <c r="SH168" s="8"/>
      <c r="SI168" s="8"/>
      <c r="SJ168" s="8"/>
      <c r="SK168" s="8"/>
      <c r="SL168" s="8"/>
      <c r="SM168" s="8"/>
      <c r="SN168" s="8"/>
      <c r="SO168" s="8"/>
      <c r="SP168" s="8"/>
      <c r="SQ168" s="8"/>
      <c r="SR168" s="8"/>
      <c r="SS168" s="8"/>
      <c r="ST168" s="8"/>
      <c r="SU168" s="8"/>
      <c r="SV168" s="8"/>
      <c r="SW168" s="8"/>
      <c r="SX168" s="8"/>
      <c r="SY168" s="8"/>
      <c r="SZ168" s="8"/>
      <c r="TA168" s="8"/>
      <c r="TB168" s="8"/>
      <c r="TC168" s="8"/>
      <c r="TD168" s="8"/>
      <c r="TE168" s="8"/>
      <c r="TF168" s="8"/>
      <c r="TG168" s="8"/>
      <c r="TH168" s="8"/>
      <c r="TI168" s="8"/>
      <c r="TJ168" s="8"/>
      <c r="TK168" s="8"/>
      <c r="TL168" s="8"/>
      <c r="TM168" s="8"/>
      <c r="TN168" s="8"/>
      <c r="TO168" s="8"/>
      <c r="TP168" s="8"/>
      <c r="TQ168" s="8"/>
      <c r="TR168" s="8"/>
      <c r="TS168" s="8"/>
      <c r="TT168" s="8"/>
      <c r="TU168" s="8"/>
      <c r="TV168" s="8"/>
      <c r="TW168" s="8"/>
      <c r="TX168" s="8"/>
      <c r="TY168" s="8"/>
      <c r="TZ168" s="8"/>
      <c r="UA168" s="8"/>
      <c r="UB168" s="8"/>
      <c r="UC168" s="8"/>
      <c r="UD168" s="8"/>
      <c r="UE168" s="8"/>
      <c r="UF168" s="8"/>
      <c r="UG168" s="8"/>
      <c r="UH168" s="8"/>
      <c r="UI168" s="8"/>
      <c r="UJ168" s="8"/>
      <c r="UK168" s="8"/>
      <c r="UL168" s="8"/>
      <c r="UM168" s="8"/>
      <c r="UN168" s="8"/>
      <c r="UO168" s="8"/>
      <c r="UP168" s="8"/>
      <c r="UQ168" s="8"/>
      <c r="UR168" s="8"/>
      <c r="US168" s="8"/>
      <c r="UT168" s="8"/>
      <c r="UU168" s="8"/>
      <c r="UV168" s="8"/>
      <c r="UW168" s="8"/>
      <c r="UX168" s="8"/>
      <c r="UY168" s="8"/>
      <c r="UZ168" s="8"/>
      <c r="VA168" s="8"/>
      <c r="VB168" s="8"/>
      <c r="VC168" s="8"/>
      <c r="VD168" s="8"/>
      <c r="VE168" s="8"/>
      <c r="VF168" s="8"/>
      <c r="VG168" s="8"/>
      <c r="VH168" s="8"/>
      <c r="VI168" s="8"/>
      <c r="VJ168" s="8"/>
      <c r="VK168" s="8"/>
      <c r="VL168" s="8"/>
      <c r="VM168" s="8"/>
      <c r="VN168" s="8"/>
      <c r="VO168" s="8"/>
      <c r="VP168" s="8"/>
      <c r="VQ168" s="8"/>
      <c r="VR168" s="8"/>
      <c r="VS168" s="8"/>
      <c r="VT168" s="8"/>
      <c r="VU168" s="8"/>
      <c r="VV168" s="8"/>
      <c r="VW168" s="8"/>
      <c r="VX168" s="8"/>
      <c r="VY168" s="8"/>
      <c r="VZ168" s="8"/>
      <c r="WA168" s="8"/>
      <c r="WB168" s="8"/>
      <c r="WC168" s="8"/>
      <c r="WD168" s="8"/>
      <c r="WE168" s="8"/>
      <c r="WF168" s="8"/>
      <c r="WG168" s="8"/>
      <c r="WH168" s="8"/>
      <c r="WI168" s="8"/>
      <c r="WJ168" s="8"/>
      <c r="WK168" s="8"/>
      <c r="WL168" s="8"/>
      <c r="WM168" s="8"/>
      <c r="WN168" s="8"/>
      <c r="WO168" s="8"/>
      <c r="WP168" s="8"/>
      <c r="WQ168" s="8"/>
      <c r="WR168" s="8"/>
      <c r="WS168" s="8"/>
      <c r="WT168" s="8"/>
      <c r="WU168" s="8"/>
      <c r="WV168" s="8"/>
      <c r="WW168" s="8"/>
      <c r="WX168" s="8"/>
      <c r="WY168" s="8"/>
      <c r="WZ168" s="8"/>
      <c r="XA168" s="8"/>
      <c r="XB168" s="8"/>
      <c r="XC168" s="8"/>
      <c r="XD168" s="8"/>
      <c r="XE168" s="8"/>
      <c r="XF168" s="8"/>
      <c r="XG168" s="8"/>
      <c r="XH168" s="8"/>
      <c r="XI168" s="8"/>
      <c r="XJ168" s="8"/>
      <c r="XK168" s="8"/>
      <c r="XL168" s="8"/>
      <c r="XM168" s="8"/>
      <c r="XN168" s="8"/>
      <c r="XO168" s="8"/>
      <c r="XP168" s="8"/>
      <c r="XQ168" s="8"/>
      <c r="XR168" s="8"/>
      <c r="XS168" s="8"/>
      <c r="XT168" s="8"/>
      <c r="XU168" s="8"/>
      <c r="XV168" s="8"/>
      <c r="XW168" s="8"/>
      <c r="XX168" s="8"/>
      <c r="XY168" s="8"/>
      <c r="XZ168" s="8"/>
      <c r="YA168" s="8"/>
      <c r="YB168" s="8"/>
      <c r="YC168" s="8"/>
      <c r="YD168" s="8"/>
      <c r="YE168" s="8"/>
      <c r="YF168" s="8"/>
      <c r="YG168" s="8"/>
      <c r="YH168" s="8"/>
      <c r="YI168" s="8"/>
      <c r="YJ168" s="8"/>
      <c r="YK168" s="8"/>
      <c r="YL168" s="8"/>
      <c r="YM168" s="8"/>
      <c r="YN168" s="8"/>
      <c r="YO168" s="8"/>
      <c r="YP168" s="8"/>
      <c r="YQ168" s="8"/>
      <c r="YR168" s="8"/>
      <c r="YS168" s="8"/>
      <c r="YT168" s="8"/>
      <c r="YU168" s="8"/>
      <c r="YV168" s="8"/>
      <c r="YW168" s="8"/>
      <c r="YX168" s="8"/>
      <c r="YY168" s="8"/>
      <c r="YZ168" s="8"/>
      <c r="ZA168" s="8"/>
      <c r="ZB168" s="8"/>
      <c r="ZC168" s="8"/>
      <c r="ZD168" s="8"/>
      <c r="ZE168" s="8"/>
      <c r="ZF168" s="8"/>
      <c r="ZG168" s="8"/>
      <c r="ZH168" s="8"/>
      <c r="ZI168" s="8"/>
      <c r="ZJ168" s="8"/>
      <c r="ZK168" s="8"/>
      <c r="ZL168" s="8"/>
      <c r="ZM168" s="8"/>
      <c r="ZN168" s="8"/>
      <c r="ZO168" s="8"/>
      <c r="ZP168" s="8"/>
      <c r="ZQ168" s="8"/>
      <c r="ZR168" s="8"/>
      <c r="ZS168" s="8"/>
      <c r="ZT168" s="8"/>
      <c r="ZU168" s="8"/>
      <c r="ZV168" s="8"/>
      <c r="ZW168" s="8"/>
      <c r="ZX168" s="8"/>
      <c r="ZY168" s="8"/>
      <c r="ZZ168" s="8"/>
      <c r="AAA168" s="8"/>
      <c r="AAB168" s="8"/>
      <c r="AAC168" s="8"/>
      <c r="AAD168" s="8"/>
      <c r="AAE168" s="8"/>
      <c r="AAF168" s="8"/>
      <c r="AAG168" s="8"/>
      <c r="AAH168" s="8"/>
      <c r="AAI168" s="8"/>
      <c r="AAJ168" s="8"/>
      <c r="AAK168" s="8"/>
      <c r="AAL168" s="8"/>
      <c r="AAM168" s="8"/>
      <c r="AAN168" s="8"/>
      <c r="AAO168" s="8"/>
      <c r="AAP168" s="8"/>
      <c r="AAQ168" s="8"/>
      <c r="AAR168" s="8"/>
      <c r="AAS168" s="8"/>
      <c r="AAT168" s="8"/>
      <c r="AAU168" s="8"/>
      <c r="AAV168" s="8"/>
      <c r="AAW168" s="8"/>
      <c r="AAX168" s="8"/>
      <c r="AAY168" s="8"/>
      <c r="AAZ168" s="8"/>
      <c r="ABA168" s="8"/>
      <c r="ABB168" s="8"/>
      <c r="ABC168" s="8"/>
      <c r="ABD168" s="8"/>
      <c r="ABE168" s="8"/>
      <c r="ABF168" s="8"/>
      <c r="ABG168" s="8"/>
      <c r="ABH168" s="8"/>
      <c r="ABI168" s="8"/>
      <c r="ABJ168" s="8"/>
      <c r="ABK168" s="8"/>
      <c r="ABL168" s="8"/>
      <c r="ABM168" s="8"/>
      <c r="ABN168" s="8"/>
      <c r="ABO168" s="8"/>
      <c r="ABP168" s="8"/>
      <c r="ABQ168" s="8"/>
      <c r="ABR168" s="8"/>
      <c r="ABS168" s="8"/>
      <c r="ABT168" s="8"/>
      <c r="ABU168" s="8"/>
      <c r="ABV168" s="8"/>
      <c r="ABW168" s="8"/>
      <c r="ABX168" s="8"/>
      <c r="ABY168" s="8"/>
      <c r="ABZ168" s="8"/>
      <c r="ACA168" s="8"/>
      <c r="ACB168" s="8"/>
      <c r="ACC168" s="8"/>
      <c r="ACD168" s="8"/>
      <c r="ACE168" s="8"/>
      <c r="ACF168" s="8"/>
      <c r="ACG168" s="8"/>
      <c r="ACH168" s="8"/>
      <c r="ACI168" s="8"/>
      <c r="ACJ168" s="8"/>
      <c r="ACK168" s="8"/>
      <c r="ACL168" s="8"/>
      <c r="ACM168" s="8"/>
      <c r="ACN168" s="8"/>
      <c r="ACO168" s="8"/>
      <c r="ACP168" s="8"/>
      <c r="ACQ168" s="8"/>
      <c r="ACR168" s="8"/>
      <c r="ACS168" s="8"/>
      <c r="ACT168" s="8"/>
      <c r="ACU168" s="8"/>
      <c r="ACV168" s="8"/>
      <c r="ACW168" s="8"/>
      <c r="ACX168" s="8"/>
      <c r="ACY168" s="8"/>
      <c r="ACZ168" s="8"/>
      <c r="ADA168" s="8"/>
      <c r="ADB168" s="8"/>
      <c r="ADC168" s="8"/>
      <c r="ADD168" s="8"/>
      <c r="ADE168" s="8"/>
      <c r="ADF168" s="8"/>
      <c r="ADG168" s="8"/>
      <c r="ADH168" s="8"/>
      <c r="ADI168" s="8"/>
      <c r="ADJ168" s="8"/>
      <c r="ADK168" s="8"/>
      <c r="ADL168" s="8"/>
      <c r="ADM168" s="8"/>
      <c r="ADN168" s="8"/>
      <c r="ADO168" s="8"/>
      <c r="ADP168" s="8"/>
      <c r="ADQ168" s="8"/>
      <c r="ADR168" s="8"/>
      <c r="ADS168" s="8"/>
      <c r="ADT168" s="8"/>
      <c r="ADU168" s="8"/>
      <c r="ADV168" s="8"/>
      <c r="ADW168" s="8"/>
      <c r="ADX168" s="8"/>
      <c r="ADY168" s="8"/>
      <c r="ADZ168" s="8"/>
      <c r="AEA168" s="8"/>
      <c r="AEB168" s="8"/>
      <c r="AEC168" s="8"/>
      <c r="AED168" s="8"/>
      <c r="AEE168" s="8"/>
      <c r="AEF168" s="8"/>
      <c r="AEG168" s="8"/>
      <c r="AEH168" s="8"/>
      <c r="AEI168" s="8"/>
      <c r="AEJ168" s="8"/>
      <c r="AEK168" s="8"/>
      <c r="AEL168" s="8"/>
      <c r="AEM168" s="8"/>
      <c r="AEN168" s="8"/>
      <c r="AEO168" s="8"/>
      <c r="AEP168" s="8"/>
      <c r="AEQ168" s="8"/>
      <c r="AER168" s="8"/>
      <c r="AES168" s="8"/>
      <c r="AET168" s="8"/>
      <c r="AEU168" s="8"/>
      <c r="AEV168" s="8"/>
      <c r="AEW168" s="8"/>
      <c r="AEX168" s="8"/>
      <c r="AEY168" s="8"/>
      <c r="AEZ168" s="8"/>
      <c r="AFA168" s="8"/>
      <c r="AFB168" s="8"/>
      <c r="AFC168" s="8"/>
      <c r="AFD168" s="8"/>
      <c r="AFE168" s="8"/>
      <c r="AFF168" s="8"/>
      <c r="AFG168" s="8"/>
      <c r="AFH168" s="8"/>
      <c r="AFI168" s="8"/>
      <c r="AFJ168" s="8"/>
      <c r="AFK168" s="8"/>
      <c r="AFL168" s="8"/>
      <c r="AFM168" s="8"/>
      <c r="AFN168" s="8"/>
      <c r="AFO168" s="8"/>
      <c r="AFP168" s="8"/>
      <c r="AFQ168" s="8"/>
      <c r="AFR168" s="8"/>
      <c r="AFS168" s="8"/>
      <c r="AFT168" s="8"/>
      <c r="AFU168" s="8"/>
      <c r="AFV168" s="8"/>
      <c r="AFW168" s="8"/>
      <c r="AFX168" s="8"/>
      <c r="AFY168" s="8"/>
      <c r="AFZ168" s="8"/>
      <c r="AGA168" s="8"/>
      <c r="AGB168" s="8"/>
      <c r="AGC168" s="8"/>
      <c r="AGD168" s="8"/>
      <c r="AGE168" s="8"/>
      <c r="AGF168" s="8"/>
      <c r="AGG168" s="8"/>
      <c r="AGH168" s="8"/>
      <c r="AGI168" s="8"/>
      <c r="AGJ168" s="8"/>
      <c r="AGK168" s="8"/>
      <c r="AGL168" s="8"/>
      <c r="AGM168" s="8"/>
      <c r="AGN168" s="8"/>
      <c r="AGO168" s="8"/>
      <c r="AGP168" s="8"/>
      <c r="AGQ168" s="8"/>
      <c r="AGR168" s="8"/>
      <c r="AGS168" s="8"/>
      <c r="AGT168" s="8"/>
      <c r="AGU168" s="8"/>
      <c r="AGV168" s="8"/>
      <c r="AGW168" s="8"/>
      <c r="AGX168" s="8"/>
      <c r="AGY168" s="8"/>
      <c r="AGZ168" s="8"/>
      <c r="AHA168" s="8"/>
      <c r="AHB168" s="8"/>
      <c r="AHC168" s="8"/>
      <c r="AHD168" s="8"/>
      <c r="AHE168" s="8"/>
      <c r="AHF168" s="8"/>
      <c r="AHG168" s="8"/>
      <c r="AHH168" s="8"/>
      <c r="AHI168" s="8"/>
      <c r="AHJ168" s="8"/>
      <c r="AHK168" s="8"/>
      <c r="AHL168" s="8"/>
      <c r="AHM168" s="8"/>
      <c r="AHN168" s="8"/>
      <c r="AHO168" s="8"/>
      <c r="AHP168" s="8"/>
      <c r="AHQ168" s="8"/>
      <c r="AHR168" s="8"/>
      <c r="AHS168" s="8"/>
      <c r="AHT168" s="8"/>
      <c r="AHU168" s="8"/>
      <c r="AHV168" s="8"/>
      <c r="AHW168" s="8"/>
      <c r="AHX168" s="8"/>
      <c r="AHY168" s="8"/>
      <c r="AHZ168" s="8"/>
      <c r="AIA168" s="8"/>
      <c r="AIB168" s="8"/>
      <c r="AIC168" s="8"/>
      <c r="AID168" s="8"/>
      <c r="AIE168" s="8"/>
      <c r="AIF168" s="8"/>
      <c r="AIG168" s="8"/>
      <c r="AIH168" s="8"/>
      <c r="AII168" s="8"/>
      <c r="AIJ168" s="8"/>
      <c r="AIK168" s="8"/>
      <c r="AIL168" s="8"/>
      <c r="AIM168" s="8"/>
      <c r="AIN168" s="8"/>
      <c r="AIO168" s="8"/>
      <c r="AIP168" s="8"/>
      <c r="AIQ168" s="8"/>
      <c r="AIR168" s="8"/>
      <c r="AIS168" s="8"/>
      <c r="AIT168" s="8"/>
      <c r="AIU168" s="8"/>
      <c r="AIV168" s="8"/>
      <c r="AIW168" s="8"/>
      <c r="AIX168" s="8"/>
      <c r="AIY168" s="8"/>
      <c r="AIZ168" s="8"/>
      <c r="AJA168" s="8"/>
      <c r="AJB168" s="8"/>
      <c r="AJC168" s="8"/>
      <c r="AJD168" s="8"/>
      <c r="AJE168" s="8"/>
      <c r="AJF168" s="8"/>
      <c r="AJG168" s="8"/>
      <c r="AJH168" s="8"/>
      <c r="AJI168" s="8"/>
      <c r="AJJ168" s="8"/>
      <c r="AJK168" s="8"/>
      <c r="AJL168" s="8"/>
      <c r="AJM168" s="8"/>
      <c r="AJN168" s="8"/>
      <c r="AJO168" s="8"/>
      <c r="AJP168" s="8"/>
      <c r="AJQ168" s="8"/>
      <c r="AJR168" s="8"/>
      <c r="AJS168" s="8"/>
      <c r="AJT168" s="8"/>
      <c r="AJU168" s="8"/>
      <c r="AJV168" s="8"/>
      <c r="AJW168" s="8"/>
      <c r="AJX168" s="8"/>
      <c r="AJY168" s="8"/>
      <c r="AJZ168" s="8"/>
      <c r="AKA168" s="8"/>
      <c r="AKB168" s="8"/>
      <c r="AKC168" s="8"/>
      <c r="AKD168" s="8"/>
      <c r="AKE168" s="8"/>
      <c r="AKF168" s="8"/>
      <c r="AKG168" s="8"/>
      <c r="AKH168" s="8"/>
      <c r="AKI168" s="8"/>
      <c r="AKJ168" s="8"/>
      <c r="AKK168" s="8"/>
      <c r="AKL168" s="8"/>
      <c r="AKM168" s="8"/>
      <c r="AKN168" s="8"/>
      <c r="AKO168" s="8"/>
      <c r="AKP168" s="8"/>
      <c r="AKQ168" s="8"/>
      <c r="AKR168" s="8"/>
      <c r="AKS168" s="8"/>
      <c r="AKT168" s="8"/>
      <c r="AKU168" s="8"/>
      <c r="AKV168" s="8"/>
      <c r="AKW168" s="8"/>
      <c r="AKX168" s="8"/>
      <c r="AKY168" s="8"/>
      <c r="AKZ168" s="8"/>
      <c r="ALA168" s="8"/>
      <c r="ALB168" s="8"/>
      <c r="ALC168" s="8"/>
      <c r="ALD168" s="8"/>
      <c r="ALE168" s="8"/>
      <c r="ALF168" s="8"/>
      <c r="ALG168" s="8"/>
      <c r="ALH168" s="8"/>
      <c r="ALI168" s="8"/>
      <c r="ALJ168" s="8"/>
      <c r="ALK168" s="8"/>
      <c r="ALL168" s="8"/>
      <c r="ALM168" s="8"/>
      <c r="ALN168" s="8"/>
      <c r="ALO168" s="8"/>
      <c r="ALP168" s="8"/>
      <c r="ALQ168" s="8"/>
      <c r="ALR168" s="8"/>
      <c r="ALS168" s="8"/>
      <c r="ALT168" s="8"/>
      <c r="ALU168" s="8"/>
      <c r="ALV168" s="8"/>
      <c r="ALW168" s="8"/>
      <c r="ALX168" s="8"/>
      <c r="ALY168" s="8"/>
      <c r="ALZ168" s="8"/>
      <c r="AMA168" s="8"/>
      <c r="AMB168" s="8"/>
      <c r="AMC168" s="8"/>
      <c r="AMD168" s="8"/>
      <c r="AME168" s="8"/>
      <c r="AMF168" s="8"/>
      <c r="AMG168" s="8"/>
      <c r="AMH168" s="8"/>
      <c r="AMI168" s="8"/>
      <c r="AMJ168" s="8"/>
      <c r="AMK168" s="8"/>
      <c r="AML168" s="8"/>
      <c r="AMM168" s="8"/>
      <c r="AMN168" s="8"/>
      <c r="AMO168" s="8"/>
      <c r="AMP168" s="8"/>
      <c r="AMQ168" s="8"/>
      <c r="AMR168" s="8"/>
      <c r="AMS168" s="8"/>
      <c r="AMT168" s="8"/>
      <c r="AMU168" s="8"/>
      <c r="AMV168" s="8"/>
      <c r="AMW168" s="8"/>
      <c r="AMX168" s="8"/>
      <c r="AMY168" s="8"/>
      <c r="AMZ168" s="8"/>
      <c r="ANA168" s="8"/>
      <c r="ANB168" s="8"/>
      <c r="ANC168" s="8"/>
      <c r="AND168" s="8"/>
      <c r="ANE168" s="8"/>
      <c r="ANF168" s="8"/>
      <c r="ANG168" s="8"/>
      <c r="ANH168" s="8"/>
      <c r="ANI168" s="8"/>
      <c r="ANJ168" s="8"/>
      <c r="ANK168" s="8"/>
      <c r="ANL168" s="8"/>
      <c r="ANM168" s="8"/>
      <c r="ANN168" s="8"/>
      <c r="ANO168" s="8"/>
      <c r="ANP168" s="8"/>
      <c r="ANQ168" s="8"/>
      <c r="ANR168" s="8"/>
      <c r="ANS168" s="8"/>
      <c r="ANT168" s="8"/>
      <c r="ANU168" s="8"/>
      <c r="ANV168" s="8"/>
      <c r="ANW168" s="8"/>
      <c r="ANX168" s="8"/>
      <c r="ANY168" s="8"/>
      <c r="ANZ168" s="8"/>
      <c r="AOA168" s="8"/>
      <c r="AOB168" s="8"/>
      <c r="AOC168" s="8"/>
      <c r="AOD168" s="8"/>
      <c r="AOE168" s="8"/>
      <c r="AOF168" s="8"/>
      <c r="AOG168" s="8"/>
      <c r="AOH168" s="8"/>
      <c r="AOI168" s="8"/>
      <c r="AOJ168" s="8"/>
      <c r="AOK168" s="8"/>
      <c r="AOL168" s="8"/>
      <c r="AOM168" s="8"/>
      <c r="AON168" s="8"/>
      <c r="AOO168" s="8"/>
      <c r="AOP168" s="8"/>
      <c r="AOQ168" s="8"/>
      <c r="AOR168" s="8"/>
      <c r="AOS168" s="8"/>
      <c r="AOT168" s="8"/>
      <c r="AOU168" s="8"/>
      <c r="AOV168" s="8"/>
      <c r="AOW168" s="8"/>
      <c r="AOX168" s="8"/>
      <c r="AOY168" s="8"/>
      <c r="AOZ168" s="8"/>
      <c r="APA168" s="8"/>
      <c r="APB168" s="8"/>
      <c r="APC168" s="8"/>
      <c r="APD168" s="8"/>
      <c r="APE168" s="8"/>
      <c r="APF168" s="8"/>
      <c r="APG168" s="8"/>
      <c r="APH168" s="8"/>
      <c r="API168" s="8"/>
      <c r="APJ168" s="8"/>
      <c r="APK168" s="8"/>
      <c r="APL168" s="8"/>
      <c r="APM168" s="8"/>
      <c r="APN168" s="8"/>
      <c r="APO168" s="8"/>
      <c r="APP168" s="8"/>
      <c r="APQ168" s="8"/>
      <c r="APR168" s="8"/>
      <c r="APS168" s="8"/>
      <c r="APT168" s="8"/>
      <c r="APU168" s="8"/>
      <c r="APV168" s="8"/>
      <c r="APW168" s="8"/>
      <c r="APX168" s="8"/>
      <c r="APY168" s="8"/>
      <c r="APZ168" s="8"/>
      <c r="AQA168" s="8"/>
      <c r="AQB168" s="8"/>
      <c r="AQC168" s="8"/>
      <c r="AQD168" s="8"/>
      <c r="AQE168" s="8"/>
      <c r="AQF168" s="8"/>
      <c r="AQG168" s="8"/>
      <c r="AQH168" s="8"/>
      <c r="AQI168" s="8"/>
      <c r="AQJ168" s="8"/>
      <c r="AQK168" s="8"/>
      <c r="AQL168" s="8"/>
      <c r="AQM168" s="8"/>
      <c r="AQN168" s="8"/>
      <c r="AQO168" s="8"/>
      <c r="AQP168" s="8"/>
      <c r="AQQ168" s="8"/>
      <c r="AQR168" s="8"/>
      <c r="AQS168" s="8"/>
      <c r="AQT168" s="8"/>
      <c r="AQU168" s="8"/>
      <c r="AQV168" s="8"/>
      <c r="AQW168" s="8"/>
      <c r="AQX168" s="8"/>
      <c r="AQY168" s="8"/>
      <c r="AQZ168" s="8"/>
      <c r="ARA168" s="8"/>
      <c r="ARB168" s="8"/>
      <c r="ARC168" s="8"/>
      <c r="ARD168" s="8"/>
      <c r="ARE168" s="8"/>
      <c r="ARF168" s="8"/>
      <c r="ARG168" s="8"/>
      <c r="ARH168" s="8"/>
      <c r="ARI168" s="8"/>
      <c r="ARJ168" s="8"/>
      <c r="ARK168" s="8"/>
      <c r="ARL168" s="8"/>
      <c r="ARM168" s="8"/>
      <c r="ARN168" s="8"/>
      <c r="ARO168" s="8"/>
      <c r="ARP168" s="8"/>
      <c r="ARQ168" s="8"/>
      <c r="ARR168" s="8"/>
      <c r="ARS168" s="8"/>
      <c r="ART168" s="8"/>
      <c r="ARU168" s="8"/>
      <c r="ARV168" s="8"/>
      <c r="ARW168" s="8"/>
      <c r="ARX168" s="8"/>
      <c r="ARY168" s="8"/>
      <c r="ARZ168" s="8"/>
      <c r="ASA168" s="8"/>
      <c r="ASB168" s="8"/>
      <c r="ASC168" s="8"/>
      <c r="ASD168" s="8"/>
      <c r="ASE168" s="8"/>
      <c r="ASF168" s="8"/>
      <c r="ASG168" s="8"/>
      <c r="ASH168" s="8"/>
      <c r="ASI168" s="8"/>
      <c r="ASJ168" s="8"/>
      <c r="ASK168" s="8"/>
      <c r="ASL168" s="8"/>
      <c r="ASM168" s="8"/>
      <c r="ASN168" s="8"/>
      <c r="ASO168" s="8"/>
      <c r="ASP168" s="8"/>
      <c r="ASQ168" s="8"/>
      <c r="ASR168" s="8"/>
      <c r="ASS168" s="8"/>
      <c r="AST168" s="8"/>
      <c r="ASU168" s="8"/>
      <c r="ASV168" s="8"/>
      <c r="ASW168" s="8"/>
      <c r="ASX168" s="8"/>
      <c r="ASY168" s="8"/>
      <c r="ASZ168" s="8"/>
      <c r="ATA168" s="8"/>
      <c r="ATB168" s="8"/>
      <c r="ATC168" s="8"/>
      <c r="ATD168" s="8"/>
      <c r="ATE168" s="8"/>
      <c r="ATF168" s="8"/>
      <c r="ATG168" s="8"/>
      <c r="ATH168" s="8"/>
      <c r="ATI168" s="8"/>
      <c r="ATJ168" s="8"/>
      <c r="ATK168" s="8"/>
      <c r="ATL168" s="8"/>
      <c r="ATM168" s="8"/>
      <c r="ATN168" s="8"/>
      <c r="ATO168" s="8"/>
      <c r="ATP168" s="8"/>
      <c r="ATQ168" s="8"/>
      <c r="ATR168" s="8"/>
      <c r="ATS168" s="8"/>
      <c r="ATT168" s="8"/>
      <c r="ATU168" s="8"/>
      <c r="ATV168" s="8"/>
      <c r="ATW168" s="8"/>
      <c r="ATX168" s="8"/>
      <c r="ATY168" s="8"/>
      <c r="ATZ168" s="8"/>
      <c r="AUA168" s="8"/>
      <c r="AUB168" s="8"/>
      <c r="AUC168" s="8"/>
      <c r="AUD168" s="8"/>
      <c r="AUE168" s="8"/>
      <c r="AUF168" s="8"/>
      <c r="AUG168" s="8"/>
      <c r="AUH168" s="8"/>
      <c r="AUI168" s="8"/>
      <c r="AUJ168" s="8"/>
      <c r="AUK168" s="8"/>
      <c r="AUL168" s="8"/>
      <c r="AUM168" s="8"/>
      <c r="AUN168" s="8"/>
      <c r="AUO168" s="8"/>
      <c r="AUP168" s="8"/>
      <c r="AUQ168" s="8"/>
      <c r="AUR168" s="8"/>
      <c r="AUS168" s="8"/>
      <c r="AUT168" s="8"/>
      <c r="AUU168" s="8"/>
      <c r="AUV168" s="8"/>
      <c r="AUW168" s="8"/>
      <c r="AUX168" s="8"/>
      <c r="AUY168" s="8"/>
      <c r="AUZ168" s="8"/>
      <c r="AVA168" s="8"/>
      <c r="AVB168" s="8"/>
      <c r="AVC168" s="8"/>
      <c r="AVD168" s="8"/>
      <c r="AVE168" s="8"/>
      <c r="AVF168" s="8"/>
      <c r="AVG168" s="8"/>
      <c r="AVH168" s="8"/>
      <c r="AVI168" s="8"/>
      <c r="AVJ168" s="8"/>
      <c r="AVK168" s="8"/>
      <c r="AVL168" s="8"/>
      <c r="AVM168" s="8"/>
      <c r="AVN168" s="8"/>
      <c r="AVO168" s="8"/>
      <c r="AVP168" s="8"/>
      <c r="AVQ168" s="8"/>
      <c r="AVR168" s="8"/>
      <c r="AVS168" s="8"/>
      <c r="AVT168" s="8"/>
      <c r="AVU168" s="8"/>
      <c r="AVV168" s="8"/>
      <c r="AVW168" s="8"/>
      <c r="AVX168" s="8"/>
      <c r="AVY168" s="8"/>
      <c r="AVZ168" s="8"/>
      <c r="AWA168" s="8"/>
      <c r="AWB168" s="8"/>
      <c r="AWC168" s="8"/>
      <c r="AWD168" s="8"/>
      <c r="AWE168" s="8"/>
      <c r="AWF168" s="8"/>
      <c r="AWG168" s="8"/>
      <c r="AWH168" s="8"/>
      <c r="AWI168" s="8"/>
      <c r="AWJ168" s="8"/>
      <c r="AWK168" s="8"/>
      <c r="AWL168" s="8"/>
      <c r="AWM168" s="8"/>
      <c r="AWN168" s="8"/>
      <c r="AWO168" s="8"/>
      <c r="AWP168" s="8"/>
      <c r="AWQ168" s="8"/>
      <c r="AWR168" s="8"/>
      <c r="AWS168" s="8"/>
      <c r="AWT168" s="8"/>
      <c r="AWU168" s="8"/>
      <c r="AWV168" s="8"/>
      <c r="AWW168" s="8"/>
      <c r="AWX168" s="8"/>
      <c r="AWY168" s="8"/>
      <c r="AWZ168" s="8"/>
      <c r="AXA168" s="8"/>
      <c r="AXB168" s="8"/>
      <c r="AXC168" s="8"/>
      <c r="AXD168" s="8"/>
      <c r="AXE168" s="8"/>
      <c r="AXF168" s="8"/>
      <c r="AXG168" s="8"/>
      <c r="AXH168" s="8"/>
      <c r="AXI168" s="8"/>
      <c r="AXJ168" s="8"/>
      <c r="AXK168" s="8"/>
      <c r="AXL168" s="8"/>
      <c r="AXM168" s="8"/>
      <c r="AXN168" s="8"/>
      <c r="AXO168" s="8"/>
      <c r="AXP168" s="8"/>
      <c r="AXQ168" s="8"/>
      <c r="AXR168" s="8"/>
      <c r="AXS168" s="8"/>
      <c r="AXT168" s="8"/>
      <c r="AXU168" s="8"/>
      <c r="AXV168" s="8"/>
      <c r="AXW168" s="8"/>
      <c r="AXX168" s="8"/>
      <c r="AXY168" s="8"/>
      <c r="AXZ168" s="8"/>
      <c r="AYA168" s="8"/>
      <c r="AYB168" s="8"/>
      <c r="AYC168" s="8"/>
      <c r="AYD168" s="8"/>
      <c r="AYE168" s="8"/>
      <c r="AYF168" s="8"/>
      <c r="AYG168" s="8"/>
      <c r="AYH168" s="8"/>
      <c r="AYI168" s="8"/>
      <c r="AYJ168" s="8"/>
      <c r="AYK168" s="8"/>
      <c r="AYL168" s="8"/>
      <c r="AYM168" s="8"/>
      <c r="AYN168" s="8"/>
      <c r="AYO168" s="8"/>
      <c r="AYP168" s="8"/>
      <c r="AYQ168" s="8"/>
      <c r="AYR168" s="8"/>
      <c r="AYS168" s="8"/>
      <c r="AYT168" s="8"/>
      <c r="AYU168" s="8"/>
      <c r="AYV168" s="8"/>
      <c r="AYW168" s="8"/>
      <c r="AYX168" s="8"/>
      <c r="AYY168" s="8"/>
      <c r="AYZ168" s="8"/>
      <c r="AZA168" s="8"/>
      <c r="AZB168" s="8"/>
      <c r="AZC168" s="8"/>
      <c r="AZD168" s="8"/>
      <c r="AZE168" s="8"/>
      <c r="AZF168" s="8"/>
      <c r="AZG168" s="8"/>
      <c r="AZH168" s="8"/>
      <c r="AZI168" s="8"/>
      <c r="AZJ168" s="8"/>
      <c r="AZK168" s="8"/>
      <c r="AZL168" s="8"/>
      <c r="AZM168" s="8"/>
      <c r="AZN168" s="8"/>
      <c r="AZO168" s="8"/>
      <c r="AZP168" s="8"/>
      <c r="AZQ168" s="8"/>
      <c r="AZR168" s="8"/>
      <c r="AZS168" s="8"/>
      <c r="AZT168" s="8"/>
      <c r="AZU168" s="8"/>
      <c r="AZV168" s="8"/>
      <c r="AZW168" s="8"/>
      <c r="AZX168" s="8"/>
      <c r="AZY168" s="8"/>
      <c r="AZZ168" s="8"/>
      <c r="BAA168" s="8"/>
      <c r="BAB168" s="8"/>
      <c r="BAC168" s="8"/>
      <c r="BAD168" s="8"/>
      <c r="BAE168" s="8"/>
      <c r="BAF168" s="8"/>
      <c r="BAG168" s="8"/>
      <c r="BAH168" s="8"/>
      <c r="BAI168" s="8"/>
      <c r="BAJ168" s="8"/>
      <c r="BAK168" s="8"/>
      <c r="BAL168" s="8"/>
      <c r="BAM168" s="8"/>
      <c r="BAN168" s="8"/>
      <c r="BAO168" s="8"/>
      <c r="BAP168" s="8"/>
      <c r="BAQ168" s="8"/>
      <c r="BAR168" s="8"/>
      <c r="BAS168" s="8"/>
      <c r="BAT168" s="8"/>
      <c r="BAU168" s="8"/>
      <c r="BAV168" s="8"/>
      <c r="BAW168" s="8"/>
      <c r="BAX168" s="8"/>
      <c r="BAY168" s="8"/>
      <c r="BAZ168" s="8"/>
      <c r="BBA168" s="8"/>
      <c r="BBB168" s="8"/>
      <c r="BBC168" s="8"/>
      <c r="BBD168" s="8"/>
      <c r="BBE168" s="8"/>
      <c r="BBF168" s="8"/>
      <c r="BBG168" s="8"/>
      <c r="BBH168" s="8"/>
      <c r="BBI168" s="8"/>
      <c r="BBJ168" s="8"/>
      <c r="BBK168" s="8"/>
      <c r="BBL168" s="8"/>
      <c r="BBM168" s="8"/>
      <c r="BBN168" s="8"/>
      <c r="BBO168" s="8"/>
      <c r="BBP168" s="8"/>
      <c r="BBQ168" s="8"/>
      <c r="BBR168" s="8"/>
      <c r="BBS168" s="8"/>
      <c r="BBT168" s="8"/>
      <c r="BBU168" s="8"/>
      <c r="BBV168" s="8"/>
      <c r="BBW168" s="8"/>
      <c r="BBX168" s="8"/>
      <c r="BBY168" s="8"/>
      <c r="BBZ168" s="8"/>
      <c r="BCA168" s="8"/>
      <c r="BCB168" s="8"/>
      <c r="BCC168" s="8"/>
      <c r="BCD168" s="8"/>
      <c r="BCE168" s="8"/>
      <c r="BCF168" s="8"/>
      <c r="BCG168" s="8"/>
      <c r="BCH168" s="8"/>
      <c r="BCI168" s="8"/>
      <c r="BCJ168" s="8"/>
      <c r="BCK168" s="8"/>
      <c r="BCL168" s="8"/>
      <c r="BCM168" s="8"/>
      <c r="BCN168" s="8"/>
      <c r="BCO168" s="8"/>
      <c r="BCP168" s="8"/>
      <c r="BCQ168" s="8"/>
      <c r="BCR168" s="8"/>
      <c r="BCS168" s="8"/>
      <c r="BCT168" s="8"/>
      <c r="BCU168" s="8"/>
      <c r="BCV168" s="8"/>
      <c r="BCW168" s="8"/>
      <c r="BCX168" s="8"/>
      <c r="BCY168" s="8"/>
      <c r="BCZ168" s="8"/>
      <c r="BDA168" s="8"/>
      <c r="BDB168" s="8"/>
      <c r="BDC168" s="8"/>
      <c r="BDD168" s="8"/>
      <c r="BDE168" s="8"/>
      <c r="BDF168" s="8"/>
      <c r="BDG168" s="8"/>
      <c r="BDH168" s="8"/>
      <c r="BDI168" s="8"/>
      <c r="BDJ168" s="8"/>
      <c r="BDK168" s="8"/>
      <c r="BDL168" s="8"/>
      <c r="BDM168" s="8"/>
      <c r="BDN168" s="8"/>
      <c r="BDO168" s="8"/>
      <c r="BDP168" s="8"/>
      <c r="BDQ168" s="8"/>
      <c r="BDR168" s="8"/>
      <c r="BDS168" s="8"/>
      <c r="BDT168" s="8"/>
      <c r="BDU168" s="8"/>
      <c r="BDV168" s="8"/>
      <c r="BDW168" s="8"/>
      <c r="BDX168" s="8"/>
      <c r="BDY168" s="8"/>
      <c r="BDZ168" s="8"/>
      <c r="BEA168" s="8"/>
      <c r="BEB168" s="8"/>
      <c r="BEC168" s="8"/>
      <c r="BED168" s="8"/>
      <c r="BEE168" s="8"/>
      <c r="BEF168" s="8"/>
      <c r="BEG168" s="8"/>
      <c r="BEH168" s="8"/>
      <c r="BEI168" s="8"/>
      <c r="BEJ168" s="8"/>
      <c r="BEK168" s="8"/>
      <c r="BEL168" s="8"/>
      <c r="BEM168" s="8"/>
      <c r="BEN168" s="8"/>
      <c r="BEO168" s="8"/>
      <c r="BEP168" s="8"/>
      <c r="BEQ168" s="8"/>
      <c r="BER168" s="8"/>
      <c r="BES168" s="8"/>
      <c r="BET168" s="8"/>
      <c r="BEU168" s="8"/>
      <c r="BEV168" s="8"/>
      <c r="BEW168" s="8"/>
      <c r="BEX168" s="8"/>
      <c r="BEY168" s="8"/>
      <c r="BEZ168" s="8"/>
      <c r="BFA168" s="8"/>
      <c r="BFB168" s="8"/>
      <c r="BFC168" s="8"/>
      <c r="BFD168" s="8"/>
      <c r="BFE168" s="8"/>
      <c r="BFF168" s="8"/>
      <c r="BFG168" s="8"/>
      <c r="BFH168" s="8"/>
      <c r="BFI168" s="8"/>
      <c r="BFJ168" s="8"/>
      <c r="BFK168" s="8"/>
      <c r="BFL168" s="8"/>
      <c r="BFM168" s="8"/>
      <c r="BFN168" s="8"/>
      <c r="BFO168" s="8"/>
      <c r="BFP168" s="8"/>
      <c r="BFQ168" s="8"/>
      <c r="BFR168" s="8"/>
      <c r="BFS168" s="8"/>
      <c r="BFT168" s="8"/>
      <c r="BFU168" s="8"/>
      <c r="BFV168" s="8"/>
      <c r="BFW168" s="8"/>
      <c r="BFX168" s="8"/>
      <c r="BFY168" s="8"/>
      <c r="BFZ168" s="8"/>
      <c r="BGA168" s="8"/>
      <c r="BGB168" s="8"/>
      <c r="BGC168" s="8"/>
      <c r="BGD168" s="8"/>
      <c r="BGE168" s="8"/>
      <c r="BGF168" s="8"/>
      <c r="BGG168" s="8"/>
      <c r="BGH168" s="8"/>
      <c r="BGI168" s="8"/>
      <c r="BGJ168" s="8"/>
      <c r="BGK168" s="8"/>
      <c r="BGL168" s="8"/>
      <c r="BGM168" s="8"/>
      <c r="BGN168" s="8"/>
      <c r="BGO168" s="8"/>
      <c r="BGP168" s="8"/>
      <c r="BGQ168" s="8"/>
      <c r="BGR168" s="8"/>
      <c r="BGS168" s="8"/>
      <c r="BGT168" s="8"/>
    </row>
    <row r="169" spans="1:1554" s="6" customFormat="1" ht="22.5" customHeight="1" x14ac:dyDescent="0.4">
      <c r="A169" s="704"/>
      <c r="B169" s="705"/>
      <c r="C169" s="653"/>
      <c r="D169" s="653"/>
      <c r="E169" s="655"/>
      <c r="F169" s="655"/>
      <c r="G169" s="655"/>
      <c r="H169" s="655"/>
      <c r="I169" s="655"/>
      <c r="J169" s="655"/>
      <c r="K169" s="655"/>
      <c r="L169" s="655"/>
      <c r="M169" s="655"/>
      <c r="N169" s="655"/>
      <c r="O169" s="655"/>
      <c r="P169" s="655"/>
      <c r="Q169" s="655"/>
      <c r="R169" s="655"/>
      <c r="S169" s="655"/>
      <c r="T169" s="655"/>
      <c r="U169" s="655"/>
      <c r="V169" s="385"/>
      <c r="W169" s="386"/>
      <c r="X169" s="386"/>
      <c r="Y169" s="386"/>
      <c r="Z169" s="386"/>
      <c r="AA169" s="386"/>
      <c r="AB169" s="387"/>
      <c r="AC169" s="397"/>
      <c r="AD169" s="398"/>
      <c r="AE169" s="399"/>
      <c r="AF169" s="397"/>
      <c r="AG169" s="398"/>
      <c r="AH169" s="399"/>
      <c r="AI169" s="397"/>
      <c r="AJ169" s="398"/>
      <c r="AK169" s="399"/>
      <c r="AL169" s="710"/>
      <c r="AM169" s="711"/>
      <c r="AN169" s="711"/>
      <c r="AO169" s="711"/>
      <c r="AP169" s="711"/>
      <c r="AQ169" s="711"/>
      <c r="AR169" s="711"/>
      <c r="AS169" s="712"/>
      <c r="AT169" s="74"/>
      <c r="AU169" s="636"/>
      <c r="AV169" s="636"/>
      <c r="AW169" s="636"/>
      <c r="AX169" s="636"/>
      <c r="AY169" s="636"/>
      <c r="AZ169" s="74"/>
      <c r="BA169" s="74"/>
      <c r="BB169" s="74"/>
      <c r="BC169" s="74"/>
      <c r="BD169" s="74"/>
      <c r="BE169" s="74"/>
      <c r="BF169" s="74"/>
      <c r="BG169" s="74"/>
      <c r="BH169" s="74"/>
      <c r="BI169" s="74"/>
      <c r="BJ169" s="74"/>
      <c r="BK169" s="74"/>
      <c r="BL169" s="74"/>
      <c r="BM169" s="74"/>
      <c r="BN169" s="74"/>
      <c r="BO169" s="74"/>
      <c r="BP169" s="74"/>
      <c r="BQ169" s="74"/>
      <c r="BR169" s="74"/>
      <c r="BS169" s="74"/>
      <c r="BT169" s="74"/>
      <c r="BU169" s="74"/>
      <c r="BV169" s="74"/>
      <c r="BW169" s="74"/>
      <c r="BX169" s="74"/>
      <c r="BY169" s="74"/>
      <c r="BZ169" s="74"/>
      <c r="CA169" s="74"/>
      <c r="CB169" s="74"/>
      <c r="CC169" s="74"/>
      <c r="CD169" s="74"/>
      <c r="CE169" s="74"/>
      <c r="CF169" s="74"/>
      <c r="CG169" s="74"/>
      <c r="CH169" s="74"/>
      <c r="CI169" s="74"/>
      <c r="CJ169" s="74"/>
      <c r="CK169" s="74"/>
      <c r="CL169" s="74"/>
      <c r="CM169" s="74"/>
      <c r="CN169" s="74"/>
      <c r="CO169" s="74"/>
      <c r="CP169" s="74"/>
      <c r="CQ169" s="74"/>
      <c r="CR169" s="74"/>
      <c r="CS169" s="74"/>
      <c r="CT169" s="74"/>
      <c r="CU169" s="74"/>
      <c r="CV169" s="74"/>
      <c r="CW169" s="74"/>
      <c r="CX169" s="74"/>
      <c r="CY169" s="74"/>
      <c r="CZ169" s="74"/>
      <c r="DA169" s="74"/>
      <c r="DB169" s="74"/>
      <c r="DC169" s="74"/>
      <c r="DD169" s="74"/>
      <c r="DE169" s="74"/>
      <c r="DF169" s="74"/>
      <c r="DG169" s="74"/>
      <c r="DH169" s="74"/>
      <c r="DI169" s="74"/>
      <c r="DJ169" s="74"/>
      <c r="DK169" s="74"/>
      <c r="DL169" s="74"/>
      <c r="DM169" s="74"/>
      <c r="DN169" s="74"/>
      <c r="DO169" s="74"/>
      <c r="DP169" s="74"/>
      <c r="DQ169" s="74"/>
      <c r="DR169" s="74"/>
      <c r="DS169" s="74"/>
      <c r="DT169" s="74"/>
      <c r="DU169" s="74"/>
      <c r="DV169" s="74"/>
      <c r="DW169" s="74"/>
      <c r="DX169" s="74"/>
      <c r="DY169" s="74"/>
      <c r="DZ169" s="74"/>
      <c r="EA169" s="74"/>
      <c r="EB169" s="74"/>
      <c r="EC169" s="74"/>
      <c r="ED169" s="74"/>
      <c r="EE169" s="74"/>
      <c r="EF169" s="74"/>
      <c r="EG169" s="74"/>
      <c r="EH169" s="74"/>
      <c r="EI169" s="74"/>
      <c r="EJ169" s="74"/>
      <c r="EK169" s="74"/>
      <c r="EL169" s="74"/>
      <c r="EM169" s="74"/>
      <c r="EN169" s="74"/>
      <c r="EO169" s="74"/>
      <c r="EP169" s="74"/>
      <c r="EQ169" s="74"/>
      <c r="ER169" s="74"/>
      <c r="ES169" s="74"/>
      <c r="ET169" s="74"/>
      <c r="EU169" s="74"/>
      <c r="EV169" s="74"/>
      <c r="EW169" s="74"/>
      <c r="EX169" s="74"/>
      <c r="EY169" s="74"/>
      <c r="EZ169" s="74"/>
      <c r="FA169" s="74"/>
      <c r="FB169" s="74"/>
      <c r="FC169" s="74"/>
      <c r="FD169" s="74"/>
      <c r="FE169" s="74"/>
      <c r="FF169" s="74"/>
      <c r="FG169" s="74"/>
      <c r="FH169" s="74"/>
      <c r="FI169" s="74"/>
      <c r="FJ169" s="74"/>
      <c r="FK169" s="74"/>
      <c r="FL169" s="74"/>
      <c r="FM169" s="74"/>
      <c r="FN169" s="74"/>
      <c r="FO169" s="74"/>
      <c r="FP169" s="74"/>
      <c r="FQ169" s="74"/>
      <c r="FR169" s="74"/>
      <c r="FS169" s="74"/>
      <c r="FT169" s="74"/>
      <c r="FU169" s="74"/>
      <c r="FV169" s="74"/>
      <c r="FW169" s="74"/>
      <c r="FX169" s="74"/>
      <c r="FY169" s="74"/>
      <c r="FZ169" s="74"/>
      <c r="GA169" s="74"/>
      <c r="GB169" s="74"/>
      <c r="GC169" s="74"/>
      <c r="GD169" s="74"/>
      <c r="GE169" s="74"/>
      <c r="GF169" s="74"/>
      <c r="GG169" s="74"/>
      <c r="GH169" s="74"/>
      <c r="GI169" s="74"/>
      <c r="GJ169" s="74"/>
      <c r="GK169" s="74"/>
      <c r="GL169" s="74"/>
      <c r="GM169" s="74"/>
      <c r="GN169" s="74"/>
      <c r="GO169" s="74"/>
      <c r="GP169" s="74"/>
      <c r="GQ169" s="74"/>
      <c r="GR169" s="74"/>
      <c r="GS169" s="74"/>
      <c r="GT169" s="74"/>
      <c r="GU169" s="74"/>
      <c r="GV169" s="74"/>
      <c r="GW169" s="74"/>
      <c r="GX169" s="74"/>
      <c r="GY169" s="74"/>
      <c r="GZ169" s="74"/>
      <c r="HA169" s="74"/>
      <c r="HB169" s="74"/>
      <c r="HC169" s="74"/>
      <c r="HD169" s="74"/>
      <c r="HE169" s="74"/>
      <c r="HF169" s="74"/>
      <c r="HG169" s="74"/>
      <c r="HH169" s="74"/>
      <c r="HI169" s="74"/>
      <c r="HJ169" s="74"/>
      <c r="HK169" s="74"/>
      <c r="HL169" s="74"/>
      <c r="HM169" s="74"/>
      <c r="HN169" s="74"/>
      <c r="HO169" s="74"/>
      <c r="HP169" s="74"/>
      <c r="HQ169" s="74"/>
      <c r="HR169" s="74"/>
      <c r="HS169" s="74"/>
      <c r="HT169" s="74"/>
      <c r="HU169" s="74"/>
      <c r="HV169" s="74"/>
      <c r="HW169" s="74"/>
      <c r="HX169" s="74"/>
      <c r="HY169" s="74"/>
      <c r="HZ169" s="74"/>
      <c r="IA169" s="74"/>
      <c r="IB169" s="74"/>
      <c r="IC169" s="74"/>
      <c r="ID169" s="74"/>
      <c r="IE169" s="74"/>
      <c r="IF169" s="74"/>
      <c r="IG169" s="74"/>
      <c r="IH169" s="74"/>
      <c r="II169" s="74"/>
      <c r="IJ169" s="74"/>
      <c r="IK169" s="74"/>
      <c r="IL169" s="74"/>
      <c r="IM169" s="74"/>
      <c r="IN169" s="74"/>
      <c r="IO169" s="74"/>
      <c r="IP169" s="74"/>
      <c r="IQ169" s="74"/>
      <c r="IR169" s="74"/>
      <c r="IS169" s="74"/>
      <c r="IT169" s="74"/>
      <c r="IU169" s="74"/>
      <c r="IV169" s="74"/>
      <c r="IW169" s="74"/>
      <c r="IX169" s="74"/>
      <c r="IY169" s="74"/>
      <c r="IZ169" s="74"/>
      <c r="JA169" s="74"/>
      <c r="JB169" s="74"/>
      <c r="JC169" s="74"/>
      <c r="JD169" s="74"/>
      <c r="JE169" s="74"/>
      <c r="JF169" s="74"/>
      <c r="JG169" s="74"/>
      <c r="JH169" s="74"/>
      <c r="JI169" s="74"/>
      <c r="JJ169" s="74"/>
      <c r="JK169" s="74"/>
      <c r="JL169" s="74"/>
      <c r="JM169" s="74"/>
      <c r="JN169" s="74"/>
      <c r="JO169" s="74"/>
      <c r="JP169" s="74"/>
      <c r="JQ169" s="74"/>
      <c r="JR169" s="74"/>
      <c r="JS169" s="74"/>
      <c r="JT169" s="74"/>
      <c r="JU169" s="74"/>
      <c r="JV169" s="74"/>
      <c r="JW169" s="74"/>
      <c r="JX169" s="74"/>
      <c r="JY169" s="74"/>
      <c r="JZ169" s="74"/>
      <c r="KA169" s="74"/>
      <c r="KB169" s="74"/>
      <c r="KC169" s="74"/>
      <c r="KD169" s="74"/>
      <c r="KE169" s="74"/>
      <c r="KF169" s="74"/>
      <c r="KG169" s="74"/>
      <c r="KH169" s="74"/>
      <c r="KI169" s="74"/>
      <c r="KJ169" s="74"/>
      <c r="KK169" s="74"/>
      <c r="KL169" s="74"/>
      <c r="KM169" s="74"/>
      <c r="KN169" s="74"/>
      <c r="KO169" s="74"/>
      <c r="KP169" s="74"/>
      <c r="KQ169" s="74"/>
      <c r="KR169" s="74"/>
      <c r="KS169" s="74"/>
      <c r="KT169" s="74"/>
      <c r="KU169" s="74"/>
      <c r="KV169" s="74"/>
      <c r="KW169" s="74"/>
      <c r="KX169" s="74"/>
      <c r="KY169" s="74"/>
      <c r="KZ169" s="74"/>
      <c r="LA169" s="74"/>
      <c r="LB169" s="74"/>
      <c r="LC169" s="74"/>
      <c r="LD169" s="74"/>
      <c r="LE169" s="74"/>
      <c r="LF169" s="74"/>
      <c r="LG169" s="74"/>
      <c r="LH169" s="74"/>
      <c r="LI169" s="74"/>
      <c r="LJ169" s="74"/>
      <c r="LK169" s="74"/>
      <c r="LL169" s="74"/>
      <c r="LM169" s="74"/>
      <c r="LN169" s="74"/>
      <c r="LO169" s="74"/>
      <c r="LP169" s="74"/>
      <c r="LQ169" s="74"/>
      <c r="LR169" s="74"/>
      <c r="LS169" s="74"/>
      <c r="LT169" s="74"/>
      <c r="LU169" s="74"/>
      <c r="LV169" s="74"/>
      <c r="LW169" s="74"/>
      <c r="LX169" s="74"/>
      <c r="LY169" s="74"/>
      <c r="LZ169" s="74"/>
      <c r="MA169" s="74"/>
      <c r="MB169" s="74"/>
      <c r="MC169" s="74"/>
      <c r="MD169" s="74"/>
      <c r="ME169" s="74"/>
      <c r="MF169" s="74"/>
      <c r="MG169" s="74"/>
      <c r="MH169" s="74"/>
      <c r="MI169" s="74"/>
      <c r="MJ169" s="74"/>
      <c r="MK169" s="74"/>
      <c r="ML169" s="74"/>
      <c r="MM169" s="74"/>
      <c r="MN169" s="74"/>
      <c r="MO169" s="74"/>
      <c r="MP169" s="74"/>
      <c r="MQ169" s="74"/>
      <c r="MR169" s="74"/>
      <c r="MS169" s="74"/>
      <c r="MT169" s="74"/>
      <c r="MU169" s="74"/>
      <c r="MV169" s="74"/>
      <c r="MW169" s="74"/>
      <c r="MX169" s="74"/>
      <c r="MY169" s="74"/>
      <c r="MZ169" s="74"/>
      <c r="NA169" s="74"/>
      <c r="NB169" s="74"/>
      <c r="NC169" s="74"/>
      <c r="ND169" s="74"/>
      <c r="NE169" s="74"/>
      <c r="NF169" s="74"/>
      <c r="NG169" s="74"/>
      <c r="NH169" s="74"/>
      <c r="NI169" s="74"/>
      <c r="NJ169" s="74"/>
      <c r="NK169" s="74"/>
      <c r="NL169" s="74"/>
      <c r="NM169" s="74"/>
      <c r="NN169" s="74"/>
      <c r="NO169" s="74"/>
      <c r="NP169" s="74"/>
      <c r="NQ169" s="74"/>
      <c r="NR169" s="74"/>
      <c r="NS169" s="74"/>
      <c r="NT169" s="74"/>
      <c r="NU169" s="74"/>
      <c r="NV169" s="74"/>
      <c r="NW169" s="74"/>
      <c r="NX169" s="74"/>
      <c r="NY169" s="74"/>
      <c r="NZ169" s="74"/>
      <c r="OA169" s="74"/>
      <c r="OB169" s="74"/>
      <c r="OC169" s="74"/>
      <c r="OD169" s="74"/>
      <c r="OE169" s="74"/>
      <c r="OF169" s="74"/>
      <c r="OG169" s="74"/>
      <c r="OH169" s="74"/>
      <c r="OI169" s="74"/>
      <c r="OJ169" s="74"/>
      <c r="OK169" s="74"/>
      <c r="OL169" s="74"/>
      <c r="OM169" s="74"/>
      <c r="ON169" s="74"/>
      <c r="OO169" s="74"/>
      <c r="OP169" s="74"/>
      <c r="OQ169" s="74"/>
      <c r="OR169" s="74"/>
      <c r="OS169" s="74"/>
      <c r="OT169" s="74"/>
      <c r="OU169" s="74"/>
      <c r="OV169" s="74"/>
      <c r="OW169" s="74"/>
      <c r="OX169" s="74"/>
      <c r="OY169" s="74"/>
      <c r="OZ169" s="74"/>
      <c r="PA169" s="74"/>
      <c r="PB169" s="74"/>
      <c r="PC169" s="74"/>
      <c r="PD169" s="74"/>
      <c r="PE169" s="74"/>
      <c r="PF169" s="74"/>
      <c r="PG169" s="74"/>
      <c r="PH169" s="74"/>
      <c r="PI169" s="74"/>
      <c r="PJ169" s="74"/>
      <c r="PK169" s="74"/>
      <c r="PL169" s="74"/>
      <c r="PM169" s="74"/>
      <c r="PN169" s="74"/>
      <c r="PO169" s="74"/>
      <c r="PP169" s="74"/>
      <c r="PQ169" s="74"/>
      <c r="PR169" s="74"/>
      <c r="PS169" s="74"/>
      <c r="PT169" s="74"/>
      <c r="PU169" s="74"/>
      <c r="PV169" s="74"/>
      <c r="PW169" s="74"/>
      <c r="PX169" s="74"/>
      <c r="PY169" s="74"/>
      <c r="PZ169" s="74"/>
      <c r="QA169" s="74"/>
      <c r="QB169" s="74"/>
      <c r="QC169" s="74"/>
      <c r="QD169" s="74"/>
      <c r="QE169" s="74"/>
      <c r="QF169" s="74"/>
      <c r="QG169" s="74"/>
      <c r="QH169" s="74"/>
      <c r="QI169" s="74"/>
      <c r="QJ169" s="74"/>
      <c r="QK169" s="74"/>
      <c r="QL169" s="74"/>
      <c r="QM169" s="74"/>
      <c r="QN169" s="74"/>
      <c r="QO169" s="74"/>
      <c r="QP169" s="74"/>
      <c r="QQ169" s="74"/>
      <c r="QR169" s="74"/>
      <c r="QS169" s="74"/>
      <c r="QT169" s="74"/>
      <c r="QU169" s="74"/>
      <c r="QV169" s="74"/>
      <c r="QW169" s="74"/>
      <c r="QX169" s="74"/>
      <c r="QY169" s="74"/>
      <c r="QZ169" s="74"/>
      <c r="RA169" s="74"/>
      <c r="RB169" s="74"/>
      <c r="RC169" s="74"/>
      <c r="RD169" s="74"/>
      <c r="RE169" s="74"/>
      <c r="RF169" s="74"/>
      <c r="RG169" s="74"/>
      <c r="RH169" s="74"/>
      <c r="RI169" s="74"/>
      <c r="RJ169" s="74"/>
      <c r="RK169" s="74"/>
      <c r="RL169" s="74"/>
      <c r="RM169" s="74"/>
      <c r="RN169" s="74"/>
      <c r="RO169" s="74"/>
      <c r="RP169" s="74"/>
      <c r="RQ169" s="74"/>
      <c r="RR169" s="74"/>
      <c r="RS169" s="74"/>
      <c r="RT169" s="74"/>
      <c r="RU169" s="74"/>
      <c r="RV169" s="74"/>
      <c r="RW169" s="74"/>
      <c r="RX169" s="74"/>
      <c r="RY169" s="74"/>
      <c r="RZ169" s="74"/>
      <c r="SA169" s="74"/>
      <c r="SB169" s="74"/>
      <c r="SC169" s="74"/>
      <c r="SD169" s="74"/>
      <c r="SE169" s="74"/>
      <c r="SF169" s="74"/>
      <c r="SG169" s="74"/>
      <c r="SH169" s="74"/>
      <c r="SI169" s="74"/>
      <c r="SJ169" s="74"/>
      <c r="SK169" s="74"/>
      <c r="SL169" s="74"/>
      <c r="SM169" s="74"/>
      <c r="SN169" s="74"/>
      <c r="SO169" s="74"/>
      <c r="SP169" s="74"/>
      <c r="SQ169" s="74"/>
      <c r="SR169" s="74"/>
      <c r="SS169" s="74"/>
      <c r="ST169" s="74"/>
      <c r="SU169" s="74"/>
      <c r="SV169" s="74"/>
      <c r="SW169" s="74"/>
      <c r="SX169" s="74"/>
      <c r="SY169" s="74"/>
      <c r="SZ169" s="74"/>
      <c r="TA169" s="74"/>
      <c r="TB169" s="74"/>
      <c r="TC169" s="74"/>
      <c r="TD169" s="74"/>
      <c r="TE169" s="74"/>
      <c r="TF169" s="74"/>
      <c r="TG169" s="74"/>
      <c r="TH169" s="74"/>
      <c r="TI169" s="74"/>
      <c r="TJ169" s="74"/>
      <c r="TK169" s="74"/>
      <c r="TL169" s="74"/>
      <c r="TM169" s="74"/>
      <c r="TN169" s="74"/>
      <c r="TO169" s="74"/>
      <c r="TP169" s="74"/>
      <c r="TQ169" s="74"/>
      <c r="TR169" s="74"/>
      <c r="TS169" s="74"/>
      <c r="TT169" s="74"/>
      <c r="TU169" s="74"/>
      <c r="TV169" s="74"/>
      <c r="TW169" s="74"/>
      <c r="TX169" s="74"/>
      <c r="TY169" s="74"/>
      <c r="TZ169" s="74"/>
      <c r="UA169" s="74"/>
      <c r="UB169" s="74"/>
      <c r="UC169" s="74"/>
      <c r="UD169" s="74"/>
      <c r="UE169" s="74"/>
      <c r="UF169" s="74"/>
      <c r="UG169" s="74"/>
      <c r="UH169" s="74"/>
      <c r="UI169" s="74"/>
      <c r="UJ169" s="74"/>
      <c r="UK169" s="74"/>
      <c r="UL169" s="74"/>
      <c r="UM169" s="74"/>
      <c r="UN169" s="74"/>
      <c r="UO169" s="74"/>
      <c r="UP169" s="74"/>
      <c r="UQ169" s="74"/>
      <c r="UR169" s="74"/>
      <c r="US169" s="74"/>
      <c r="UT169" s="74"/>
      <c r="UU169" s="74"/>
      <c r="UV169" s="74"/>
      <c r="UW169" s="74"/>
      <c r="UX169" s="74"/>
      <c r="UY169" s="74"/>
      <c r="UZ169" s="74"/>
      <c r="VA169" s="74"/>
      <c r="VB169" s="74"/>
      <c r="VC169" s="74"/>
      <c r="VD169" s="74"/>
      <c r="VE169" s="74"/>
      <c r="VF169" s="74"/>
      <c r="VG169" s="74"/>
      <c r="VH169" s="74"/>
      <c r="VI169" s="74"/>
      <c r="VJ169" s="74"/>
      <c r="VK169" s="74"/>
      <c r="VL169" s="74"/>
      <c r="VM169" s="74"/>
      <c r="VN169" s="74"/>
      <c r="VO169" s="74"/>
      <c r="VP169" s="74"/>
      <c r="VQ169" s="74"/>
      <c r="VR169" s="74"/>
      <c r="VS169" s="74"/>
      <c r="VT169" s="74"/>
      <c r="VU169" s="74"/>
      <c r="VV169" s="74"/>
      <c r="VW169" s="74"/>
      <c r="VX169" s="74"/>
      <c r="VY169" s="74"/>
      <c r="VZ169" s="74"/>
      <c r="WA169" s="74"/>
      <c r="WB169" s="74"/>
      <c r="WC169" s="74"/>
      <c r="WD169" s="74"/>
      <c r="WE169" s="74"/>
      <c r="WF169" s="74"/>
      <c r="WG169" s="74"/>
      <c r="WH169" s="74"/>
      <c r="WI169" s="74"/>
      <c r="WJ169" s="74"/>
      <c r="WK169" s="74"/>
      <c r="WL169" s="74"/>
      <c r="WM169" s="74"/>
      <c r="WN169" s="74"/>
      <c r="WO169" s="74"/>
      <c r="WP169" s="74"/>
      <c r="WQ169" s="74"/>
      <c r="WR169" s="74"/>
      <c r="WS169" s="74"/>
      <c r="WT169" s="74"/>
      <c r="WU169" s="74"/>
      <c r="WV169" s="74"/>
      <c r="WW169" s="74"/>
      <c r="WX169" s="74"/>
      <c r="WY169" s="74"/>
      <c r="WZ169" s="74"/>
      <c r="XA169" s="74"/>
      <c r="XB169" s="74"/>
      <c r="XC169" s="74"/>
      <c r="XD169" s="74"/>
      <c r="XE169" s="74"/>
      <c r="XF169" s="74"/>
      <c r="XG169" s="74"/>
      <c r="XH169" s="74"/>
      <c r="XI169" s="74"/>
      <c r="XJ169" s="74"/>
      <c r="XK169" s="74"/>
      <c r="XL169" s="74"/>
      <c r="XM169" s="74"/>
      <c r="XN169" s="74"/>
      <c r="XO169" s="74"/>
      <c r="XP169" s="74"/>
      <c r="XQ169" s="74"/>
      <c r="XR169" s="74"/>
      <c r="XS169" s="74"/>
      <c r="XT169" s="74"/>
      <c r="XU169" s="74"/>
      <c r="XV169" s="74"/>
      <c r="XW169" s="74"/>
      <c r="XX169" s="74"/>
      <c r="XY169" s="74"/>
      <c r="XZ169" s="74"/>
      <c r="YA169" s="74"/>
      <c r="YB169" s="74"/>
      <c r="YC169" s="74"/>
      <c r="YD169" s="74"/>
      <c r="YE169" s="74"/>
      <c r="YF169" s="74"/>
      <c r="YG169" s="74"/>
      <c r="YH169" s="74"/>
      <c r="YI169" s="74"/>
      <c r="YJ169" s="74"/>
      <c r="YK169" s="74"/>
      <c r="YL169" s="74"/>
      <c r="YM169" s="74"/>
      <c r="YN169" s="74"/>
      <c r="YO169" s="74"/>
      <c r="YP169" s="74"/>
      <c r="YQ169" s="74"/>
      <c r="YR169" s="74"/>
      <c r="YS169" s="74"/>
      <c r="YT169" s="74"/>
      <c r="YU169" s="74"/>
      <c r="YV169" s="74"/>
      <c r="YW169" s="74"/>
      <c r="YX169" s="74"/>
      <c r="YY169" s="74"/>
      <c r="YZ169" s="74"/>
      <c r="ZA169" s="74"/>
      <c r="ZB169" s="74"/>
      <c r="ZC169" s="74"/>
      <c r="ZD169" s="74"/>
      <c r="ZE169" s="74"/>
      <c r="ZF169" s="74"/>
      <c r="ZG169" s="74"/>
      <c r="ZH169" s="74"/>
      <c r="ZI169" s="74"/>
      <c r="ZJ169" s="74"/>
      <c r="ZK169" s="74"/>
      <c r="ZL169" s="74"/>
      <c r="ZM169" s="74"/>
      <c r="ZN169" s="74"/>
      <c r="ZO169" s="74"/>
      <c r="ZP169" s="74"/>
      <c r="ZQ169" s="74"/>
      <c r="ZR169" s="74"/>
      <c r="ZS169" s="74"/>
      <c r="ZT169" s="74"/>
      <c r="ZU169" s="74"/>
      <c r="ZV169" s="74"/>
      <c r="ZW169" s="74"/>
      <c r="ZX169" s="74"/>
      <c r="ZY169" s="74"/>
      <c r="ZZ169" s="74"/>
      <c r="AAA169" s="74"/>
      <c r="AAB169" s="74"/>
      <c r="AAC169" s="74"/>
      <c r="AAD169" s="74"/>
      <c r="AAE169" s="74"/>
      <c r="AAF169" s="74"/>
      <c r="AAG169" s="74"/>
      <c r="AAH169" s="74"/>
      <c r="AAI169" s="74"/>
      <c r="AAJ169" s="74"/>
      <c r="AAK169" s="74"/>
      <c r="AAL169" s="74"/>
      <c r="AAM169" s="74"/>
      <c r="AAN169" s="74"/>
      <c r="AAO169" s="74"/>
      <c r="AAP169" s="74"/>
      <c r="AAQ169" s="74"/>
      <c r="AAR169" s="74"/>
      <c r="AAS169" s="74"/>
      <c r="AAT169" s="74"/>
      <c r="AAU169" s="74"/>
      <c r="AAV169" s="74"/>
      <c r="AAW169" s="74"/>
      <c r="AAX169" s="74"/>
      <c r="AAY169" s="74"/>
      <c r="AAZ169" s="74"/>
      <c r="ABA169" s="74"/>
      <c r="ABB169" s="74"/>
      <c r="ABC169" s="74"/>
      <c r="ABD169" s="74"/>
      <c r="ABE169" s="74"/>
      <c r="ABF169" s="74"/>
      <c r="ABG169" s="74"/>
      <c r="ABH169" s="74"/>
      <c r="ABI169" s="74"/>
      <c r="ABJ169" s="74"/>
      <c r="ABK169" s="74"/>
      <c r="ABL169" s="74"/>
      <c r="ABM169" s="74"/>
      <c r="ABN169" s="74"/>
      <c r="ABO169" s="74"/>
      <c r="ABP169" s="74"/>
      <c r="ABQ169" s="74"/>
      <c r="ABR169" s="74"/>
      <c r="ABS169" s="74"/>
      <c r="ABT169" s="74"/>
      <c r="ABU169" s="74"/>
      <c r="ABV169" s="74"/>
      <c r="ABW169" s="74"/>
      <c r="ABX169" s="74"/>
      <c r="ABY169" s="74"/>
      <c r="ABZ169" s="74"/>
      <c r="ACA169" s="74"/>
      <c r="ACB169" s="74"/>
      <c r="ACC169" s="74"/>
      <c r="ACD169" s="74"/>
      <c r="ACE169" s="74"/>
      <c r="ACF169" s="74"/>
      <c r="ACG169" s="74"/>
      <c r="ACH169" s="74"/>
      <c r="ACI169" s="74"/>
      <c r="ACJ169" s="74"/>
      <c r="ACK169" s="74"/>
      <c r="ACL169" s="74"/>
      <c r="ACM169" s="74"/>
      <c r="ACN169" s="74"/>
      <c r="ACO169" s="74"/>
      <c r="ACP169" s="74"/>
      <c r="ACQ169" s="74"/>
      <c r="ACR169" s="74"/>
      <c r="ACS169" s="74"/>
      <c r="ACT169" s="74"/>
      <c r="ACU169" s="74"/>
      <c r="ACV169" s="74"/>
      <c r="ACW169" s="74"/>
      <c r="ACX169" s="74"/>
      <c r="ACY169" s="74"/>
      <c r="ACZ169" s="74"/>
      <c r="ADA169" s="74"/>
      <c r="ADB169" s="74"/>
      <c r="ADC169" s="74"/>
      <c r="ADD169" s="74"/>
      <c r="ADE169" s="74"/>
      <c r="ADF169" s="74"/>
      <c r="ADG169" s="74"/>
      <c r="ADH169" s="74"/>
      <c r="ADI169" s="74"/>
      <c r="ADJ169" s="74"/>
      <c r="ADK169" s="74"/>
      <c r="ADL169" s="74"/>
      <c r="ADM169" s="74"/>
      <c r="ADN169" s="74"/>
      <c r="ADO169" s="74"/>
      <c r="ADP169" s="74"/>
      <c r="ADQ169" s="74"/>
      <c r="ADR169" s="74"/>
      <c r="ADS169" s="74"/>
      <c r="ADT169" s="74"/>
      <c r="ADU169" s="74"/>
      <c r="ADV169" s="74"/>
      <c r="ADW169" s="74"/>
      <c r="ADX169" s="74"/>
      <c r="ADY169" s="74"/>
      <c r="ADZ169" s="74"/>
      <c r="AEA169" s="74"/>
      <c r="AEB169" s="74"/>
      <c r="AEC169" s="74"/>
      <c r="AED169" s="74"/>
      <c r="AEE169" s="74"/>
      <c r="AEF169" s="74"/>
      <c r="AEG169" s="74"/>
      <c r="AEH169" s="74"/>
      <c r="AEI169" s="74"/>
      <c r="AEJ169" s="74"/>
      <c r="AEK169" s="74"/>
      <c r="AEL169" s="74"/>
      <c r="AEM169" s="74"/>
      <c r="AEN169" s="74"/>
      <c r="AEO169" s="74"/>
      <c r="AEP169" s="74"/>
      <c r="AEQ169" s="74"/>
      <c r="AER169" s="74"/>
      <c r="AES169" s="74"/>
      <c r="AET169" s="74"/>
      <c r="AEU169" s="74"/>
      <c r="AEV169" s="74"/>
      <c r="AEW169" s="74"/>
      <c r="AEX169" s="74"/>
      <c r="AEY169" s="74"/>
      <c r="AEZ169" s="74"/>
      <c r="AFA169" s="74"/>
      <c r="AFB169" s="74"/>
      <c r="AFC169" s="74"/>
      <c r="AFD169" s="74"/>
      <c r="AFE169" s="74"/>
      <c r="AFF169" s="74"/>
      <c r="AFG169" s="74"/>
      <c r="AFH169" s="74"/>
      <c r="AFI169" s="74"/>
      <c r="AFJ169" s="74"/>
      <c r="AFK169" s="74"/>
      <c r="AFL169" s="74"/>
      <c r="AFM169" s="74"/>
      <c r="AFN169" s="74"/>
      <c r="AFO169" s="74"/>
      <c r="AFP169" s="74"/>
      <c r="AFQ169" s="74"/>
      <c r="AFR169" s="74"/>
      <c r="AFS169" s="74"/>
      <c r="AFT169" s="74"/>
      <c r="AFU169" s="74"/>
      <c r="AFV169" s="74"/>
      <c r="AFW169" s="74"/>
      <c r="AFX169" s="74"/>
      <c r="AFY169" s="74"/>
      <c r="AFZ169" s="74"/>
      <c r="AGA169" s="74"/>
      <c r="AGB169" s="74"/>
      <c r="AGC169" s="74"/>
      <c r="AGD169" s="74"/>
      <c r="AGE169" s="74"/>
      <c r="AGF169" s="74"/>
      <c r="AGG169" s="74"/>
      <c r="AGH169" s="74"/>
      <c r="AGI169" s="74"/>
      <c r="AGJ169" s="74"/>
      <c r="AGK169" s="74"/>
      <c r="AGL169" s="74"/>
      <c r="AGM169" s="74"/>
      <c r="AGN169" s="74"/>
      <c r="AGO169" s="74"/>
      <c r="AGP169" s="74"/>
      <c r="AGQ169" s="74"/>
      <c r="AGR169" s="74"/>
      <c r="AGS169" s="74"/>
      <c r="AGT169" s="74"/>
      <c r="AGU169" s="74"/>
      <c r="AGV169" s="74"/>
      <c r="AGW169" s="74"/>
      <c r="AGX169" s="74"/>
      <c r="AGY169" s="74"/>
      <c r="AGZ169" s="74"/>
      <c r="AHA169" s="74"/>
      <c r="AHB169" s="74"/>
      <c r="AHC169" s="74"/>
      <c r="AHD169" s="74"/>
      <c r="AHE169" s="74"/>
      <c r="AHF169" s="74"/>
      <c r="AHG169" s="74"/>
      <c r="AHH169" s="74"/>
      <c r="AHI169" s="74"/>
      <c r="AHJ169" s="74"/>
      <c r="AHK169" s="74"/>
      <c r="AHL169" s="74"/>
      <c r="AHM169" s="74"/>
      <c r="AHN169" s="74"/>
      <c r="AHO169" s="74"/>
      <c r="AHP169" s="74"/>
      <c r="AHQ169" s="74"/>
      <c r="AHR169" s="74"/>
      <c r="AHS169" s="74"/>
      <c r="AHT169" s="74"/>
      <c r="AHU169" s="74"/>
      <c r="AHV169" s="74"/>
      <c r="AHW169" s="74"/>
      <c r="AHX169" s="74"/>
      <c r="AHY169" s="74"/>
      <c r="AHZ169" s="74"/>
      <c r="AIA169" s="74"/>
      <c r="AIB169" s="74"/>
      <c r="AIC169" s="74"/>
      <c r="AID169" s="74"/>
      <c r="AIE169" s="74"/>
      <c r="AIF169" s="74"/>
      <c r="AIG169" s="74"/>
      <c r="AIH169" s="74"/>
      <c r="AII169" s="74"/>
      <c r="AIJ169" s="74"/>
      <c r="AIK169" s="74"/>
      <c r="AIL169" s="74"/>
      <c r="AIM169" s="74"/>
      <c r="AIN169" s="74"/>
      <c r="AIO169" s="74"/>
      <c r="AIP169" s="74"/>
      <c r="AIQ169" s="74"/>
      <c r="AIR169" s="74"/>
      <c r="AIS169" s="74"/>
      <c r="AIT169" s="74"/>
      <c r="AIU169" s="74"/>
      <c r="AIV169" s="74"/>
      <c r="AIW169" s="74"/>
      <c r="AIX169" s="74"/>
      <c r="AIY169" s="74"/>
      <c r="AIZ169" s="74"/>
      <c r="AJA169" s="74"/>
      <c r="AJB169" s="74"/>
      <c r="AJC169" s="74"/>
      <c r="AJD169" s="74"/>
      <c r="AJE169" s="74"/>
      <c r="AJF169" s="74"/>
      <c r="AJG169" s="74"/>
      <c r="AJH169" s="74"/>
      <c r="AJI169" s="74"/>
      <c r="AJJ169" s="74"/>
      <c r="AJK169" s="74"/>
      <c r="AJL169" s="74"/>
      <c r="AJM169" s="74"/>
      <c r="AJN169" s="74"/>
      <c r="AJO169" s="74"/>
      <c r="AJP169" s="74"/>
      <c r="AJQ169" s="74"/>
      <c r="AJR169" s="74"/>
      <c r="AJS169" s="74"/>
      <c r="AJT169" s="74"/>
      <c r="AJU169" s="74"/>
      <c r="AJV169" s="74"/>
      <c r="AJW169" s="74"/>
      <c r="AJX169" s="74"/>
      <c r="AJY169" s="74"/>
      <c r="AJZ169" s="74"/>
      <c r="AKA169" s="74"/>
      <c r="AKB169" s="74"/>
      <c r="AKC169" s="74"/>
      <c r="AKD169" s="74"/>
      <c r="AKE169" s="74"/>
      <c r="AKF169" s="74"/>
      <c r="AKG169" s="74"/>
      <c r="AKH169" s="74"/>
      <c r="AKI169" s="74"/>
      <c r="AKJ169" s="74"/>
      <c r="AKK169" s="74"/>
      <c r="AKL169" s="74"/>
      <c r="AKM169" s="74"/>
      <c r="AKN169" s="74"/>
      <c r="AKO169" s="74"/>
      <c r="AKP169" s="74"/>
      <c r="AKQ169" s="74"/>
      <c r="AKR169" s="74"/>
      <c r="AKS169" s="74"/>
      <c r="AKT169" s="74"/>
      <c r="AKU169" s="74"/>
      <c r="AKV169" s="74"/>
      <c r="AKW169" s="74"/>
      <c r="AKX169" s="74"/>
      <c r="AKY169" s="74"/>
      <c r="AKZ169" s="74"/>
      <c r="ALA169" s="74"/>
      <c r="ALB169" s="74"/>
      <c r="ALC169" s="74"/>
      <c r="ALD169" s="74"/>
      <c r="ALE169" s="74"/>
      <c r="ALF169" s="74"/>
      <c r="ALG169" s="74"/>
      <c r="ALH169" s="74"/>
      <c r="ALI169" s="74"/>
      <c r="ALJ169" s="74"/>
      <c r="ALK169" s="74"/>
      <c r="ALL169" s="74"/>
      <c r="ALM169" s="74"/>
      <c r="ALN169" s="74"/>
      <c r="ALO169" s="74"/>
      <c r="ALP169" s="74"/>
      <c r="ALQ169" s="74"/>
      <c r="ALR169" s="74"/>
      <c r="ALS169" s="74"/>
      <c r="ALT169" s="74"/>
      <c r="ALU169" s="74"/>
      <c r="ALV169" s="74"/>
      <c r="ALW169" s="74"/>
      <c r="ALX169" s="74"/>
      <c r="ALY169" s="74"/>
      <c r="ALZ169" s="74"/>
      <c r="AMA169" s="74"/>
      <c r="AMB169" s="74"/>
      <c r="AMC169" s="74"/>
      <c r="AMD169" s="74"/>
      <c r="AME169" s="74"/>
      <c r="AMF169" s="74"/>
      <c r="AMG169" s="74"/>
      <c r="AMH169" s="74"/>
      <c r="AMI169" s="74"/>
      <c r="AMJ169" s="74"/>
      <c r="AMK169" s="74"/>
      <c r="AML169" s="74"/>
      <c r="AMM169" s="74"/>
      <c r="AMN169" s="74"/>
      <c r="AMO169" s="74"/>
      <c r="AMP169" s="74"/>
      <c r="AMQ169" s="74"/>
      <c r="AMR169" s="74"/>
      <c r="AMS169" s="74"/>
      <c r="AMT169" s="74"/>
      <c r="AMU169" s="74"/>
      <c r="AMV169" s="74"/>
      <c r="AMW169" s="74"/>
      <c r="AMX169" s="74"/>
      <c r="AMY169" s="74"/>
      <c r="AMZ169" s="74"/>
      <c r="ANA169" s="74"/>
      <c r="ANB169" s="74"/>
      <c r="ANC169" s="74"/>
      <c r="AND169" s="74"/>
      <c r="ANE169" s="74"/>
      <c r="ANF169" s="74"/>
      <c r="ANG169" s="74"/>
      <c r="ANH169" s="74"/>
      <c r="ANI169" s="74"/>
      <c r="ANJ169" s="74"/>
      <c r="ANK169" s="74"/>
      <c r="ANL169" s="74"/>
      <c r="ANM169" s="74"/>
      <c r="ANN169" s="74"/>
      <c r="ANO169" s="74"/>
      <c r="ANP169" s="74"/>
      <c r="ANQ169" s="74"/>
      <c r="ANR169" s="74"/>
      <c r="ANS169" s="74"/>
      <c r="ANT169" s="74"/>
      <c r="ANU169" s="74"/>
      <c r="ANV169" s="74"/>
      <c r="ANW169" s="74"/>
      <c r="ANX169" s="74"/>
      <c r="ANY169" s="74"/>
      <c r="ANZ169" s="74"/>
      <c r="AOA169" s="74"/>
      <c r="AOB169" s="74"/>
      <c r="AOC169" s="74"/>
      <c r="AOD169" s="74"/>
      <c r="AOE169" s="74"/>
      <c r="AOF169" s="74"/>
      <c r="AOG169" s="74"/>
      <c r="AOH169" s="74"/>
      <c r="AOI169" s="74"/>
      <c r="AOJ169" s="74"/>
      <c r="AOK169" s="74"/>
      <c r="AOL169" s="74"/>
      <c r="AOM169" s="74"/>
      <c r="AON169" s="74"/>
      <c r="AOO169" s="74"/>
      <c r="AOP169" s="74"/>
      <c r="AOQ169" s="74"/>
      <c r="AOR169" s="74"/>
      <c r="AOS169" s="74"/>
      <c r="AOT169" s="74"/>
      <c r="AOU169" s="74"/>
      <c r="AOV169" s="74"/>
      <c r="AOW169" s="74"/>
      <c r="AOX169" s="74"/>
      <c r="AOY169" s="74"/>
      <c r="AOZ169" s="74"/>
      <c r="APA169" s="74"/>
      <c r="APB169" s="74"/>
      <c r="APC169" s="74"/>
      <c r="APD169" s="74"/>
      <c r="APE169" s="74"/>
      <c r="APF169" s="74"/>
      <c r="APG169" s="74"/>
      <c r="APH169" s="74"/>
      <c r="API169" s="74"/>
      <c r="APJ169" s="74"/>
      <c r="APK169" s="74"/>
      <c r="APL169" s="74"/>
      <c r="APM169" s="74"/>
      <c r="APN169" s="74"/>
      <c r="APO169" s="74"/>
      <c r="APP169" s="74"/>
      <c r="APQ169" s="74"/>
      <c r="APR169" s="74"/>
      <c r="APS169" s="74"/>
      <c r="APT169" s="74"/>
      <c r="APU169" s="74"/>
      <c r="APV169" s="74"/>
      <c r="APW169" s="74"/>
      <c r="APX169" s="74"/>
      <c r="APY169" s="74"/>
      <c r="APZ169" s="74"/>
      <c r="AQA169" s="74"/>
      <c r="AQB169" s="74"/>
      <c r="AQC169" s="74"/>
      <c r="AQD169" s="74"/>
      <c r="AQE169" s="74"/>
      <c r="AQF169" s="74"/>
      <c r="AQG169" s="74"/>
      <c r="AQH169" s="74"/>
      <c r="AQI169" s="74"/>
      <c r="AQJ169" s="74"/>
      <c r="AQK169" s="74"/>
      <c r="AQL169" s="74"/>
      <c r="AQM169" s="74"/>
      <c r="AQN169" s="74"/>
      <c r="AQO169" s="74"/>
      <c r="AQP169" s="74"/>
      <c r="AQQ169" s="74"/>
      <c r="AQR169" s="74"/>
      <c r="AQS169" s="74"/>
      <c r="AQT169" s="74"/>
      <c r="AQU169" s="74"/>
      <c r="AQV169" s="74"/>
      <c r="AQW169" s="74"/>
      <c r="AQX169" s="74"/>
      <c r="AQY169" s="74"/>
      <c r="AQZ169" s="74"/>
      <c r="ARA169" s="74"/>
      <c r="ARB169" s="74"/>
      <c r="ARC169" s="74"/>
      <c r="ARD169" s="74"/>
      <c r="ARE169" s="74"/>
      <c r="ARF169" s="74"/>
      <c r="ARG169" s="74"/>
      <c r="ARH169" s="74"/>
      <c r="ARI169" s="74"/>
      <c r="ARJ169" s="74"/>
      <c r="ARK169" s="74"/>
      <c r="ARL169" s="74"/>
      <c r="ARM169" s="74"/>
      <c r="ARN169" s="74"/>
      <c r="ARO169" s="74"/>
      <c r="ARP169" s="74"/>
      <c r="ARQ169" s="74"/>
      <c r="ARR169" s="74"/>
      <c r="ARS169" s="74"/>
      <c r="ART169" s="74"/>
      <c r="ARU169" s="74"/>
      <c r="ARV169" s="74"/>
      <c r="ARW169" s="74"/>
      <c r="ARX169" s="74"/>
      <c r="ARY169" s="74"/>
      <c r="ARZ169" s="74"/>
      <c r="ASA169" s="74"/>
      <c r="ASB169" s="74"/>
      <c r="ASC169" s="74"/>
      <c r="ASD169" s="74"/>
      <c r="ASE169" s="74"/>
      <c r="ASF169" s="74"/>
      <c r="ASG169" s="74"/>
      <c r="ASH169" s="74"/>
      <c r="ASI169" s="74"/>
      <c r="ASJ169" s="74"/>
      <c r="ASK169" s="74"/>
      <c r="ASL169" s="74"/>
      <c r="ASM169" s="74"/>
      <c r="ASN169" s="74"/>
      <c r="ASO169" s="74"/>
      <c r="ASP169" s="74"/>
      <c r="ASQ169" s="74"/>
      <c r="ASR169" s="74"/>
      <c r="ASS169" s="74"/>
      <c r="AST169" s="74"/>
      <c r="ASU169" s="74"/>
      <c r="ASV169" s="74"/>
      <c r="ASW169" s="74"/>
      <c r="ASX169" s="74"/>
      <c r="ASY169" s="74"/>
      <c r="ASZ169" s="74"/>
      <c r="ATA169" s="74"/>
      <c r="ATB169" s="74"/>
      <c r="ATC169" s="74"/>
      <c r="ATD169" s="74"/>
      <c r="ATE169" s="74"/>
      <c r="ATF169" s="74"/>
      <c r="ATG169" s="74"/>
      <c r="ATH169" s="74"/>
      <c r="ATI169" s="74"/>
      <c r="ATJ169" s="74"/>
      <c r="ATK169" s="74"/>
      <c r="ATL169" s="74"/>
      <c r="ATM169" s="74"/>
      <c r="ATN169" s="74"/>
      <c r="ATO169" s="74"/>
      <c r="ATP169" s="74"/>
      <c r="ATQ169" s="74"/>
      <c r="ATR169" s="74"/>
      <c r="ATS169" s="74"/>
      <c r="ATT169" s="74"/>
      <c r="ATU169" s="74"/>
      <c r="ATV169" s="74"/>
      <c r="ATW169" s="74"/>
      <c r="ATX169" s="74"/>
      <c r="ATY169" s="74"/>
      <c r="ATZ169" s="74"/>
      <c r="AUA169" s="74"/>
      <c r="AUB169" s="74"/>
      <c r="AUC169" s="74"/>
      <c r="AUD169" s="74"/>
      <c r="AUE169" s="74"/>
      <c r="AUF169" s="74"/>
      <c r="AUG169" s="74"/>
      <c r="AUH169" s="74"/>
      <c r="AUI169" s="74"/>
      <c r="AUJ169" s="74"/>
      <c r="AUK169" s="74"/>
      <c r="AUL169" s="74"/>
      <c r="AUM169" s="74"/>
      <c r="AUN169" s="74"/>
      <c r="AUO169" s="74"/>
      <c r="AUP169" s="74"/>
      <c r="AUQ169" s="74"/>
      <c r="AUR169" s="74"/>
      <c r="AUS169" s="74"/>
      <c r="AUT169" s="74"/>
      <c r="AUU169" s="74"/>
      <c r="AUV169" s="74"/>
      <c r="AUW169" s="74"/>
      <c r="AUX169" s="74"/>
      <c r="AUY169" s="74"/>
      <c r="AUZ169" s="74"/>
      <c r="AVA169" s="74"/>
      <c r="AVB169" s="74"/>
      <c r="AVC169" s="74"/>
      <c r="AVD169" s="74"/>
      <c r="AVE169" s="74"/>
      <c r="AVF169" s="74"/>
      <c r="AVG169" s="74"/>
      <c r="AVH169" s="74"/>
      <c r="AVI169" s="74"/>
      <c r="AVJ169" s="74"/>
      <c r="AVK169" s="74"/>
      <c r="AVL169" s="74"/>
      <c r="AVM169" s="74"/>
      <c r="AVN169" s="74"/>
      <c r="AVO169" s="74"/>
      <c r="AVP169" s="74"/>
      <c r="AVQ169" s="74"/>
      <c r="AVR169" s="74"/>
      <c r="AVS169" s="74"/>
      <c r="AVT169" s="74"/>
      <c r="AVU169" s="74"/>
      <c r="AVV169" s="74"/>
      <c r="AVW169" s="74"/>
      <c r="AVX169" s="74"/>
      <c r="AVY169" s="74"/>
      <c r="AVZ169" s="74"/>
      <c r="AWA169" s="74"/>
      <c r="AWB169" s="74"/>
      <c r="AWC169" s="74"/>
      <c r="AWD169" s="74"/>
      <c r="AWE169" s="74"/>
      <c r="AWF169" s="74"/>
      <c r="AWG169" s="74"/>
      <c r="AWH169" s="74"/>
      <c r="AWI169" s="74"/>
      <c r="AWJ169" s="74"/>
      <c r="AWK169" s="74"/>
      <c r="AWL169" s="74"/>
      <c r="AWM169" s="74"/>
      <c r="AWN169" s="74"/>
      <c r="AWO169" s="74"/>
      <c r="AWP169" s="74"/>
      <c r="AWQ169" s="74"/>
      <c r="AWR169" s="74"/>
      <c r="AWS169" s="74"/>
      <c r="AWT169" s="74"/>
      <c r="AWU169" s="74"/>
      <c r="AWV169" s="74"/>
      <c r="AWW169" s="74"/>
      <c r="AWX169" s="74"/>
      <c r="AWY169" s="74"/>
      <c r="AWZ169" s="74"/>
      <c r="AXA169" s="74"/>
      <c r="AXB169" s="74"/>
      <c r="AXC169" s="74"/>
      <c r="AXD169" s="74"/>
      <c r="AXE169" s="74"/>
      <c r="AXF169" s="74"/>
      <c r="AXG169" s="74"/>
      <c r="AXH169" s="74"/>
      <c r="AXI169" s="74"/>
      <c r="AXJ169" s="74"/>
      <c r="AXK169" s="74"/>
      <c r="AXL169" s="74"/>
      <c r="AXM169" s="74"/>
      <c r="AXN169" s="74"/>
      <c r="AXO169" s="74"/>
      <c r="AXP169" s="74"/>
      <c r="AXQ169" s="74"/>
      <c r="AXR169" s="74"/>
      <c r="AXS169" s="74"/>
      <c r="AXT169" s="74"/>
      <c r="AXU169" s="74"/>
      <c r="AXV169" s="74"/>
      <c r="AXW169" s="74"/>
      <c r="AXX169" s="74"/>
      <c r="AXY169" s="74"/>
      <c r="AXZ169" s="74"/>
      <c r="AYA169" s="74"/>
      <c r="AYB169" s="74"/>
      <c r="AYC169" s="74"/>
      <c r="AYD169" s="74"/>
      <c r="AYE169" s="74"/>
      <c r="AYF169" s="74"/>
      <c r="AYG169" s="74"/>
      <c r="AYH169" s="74"/>
      <c r="AYI169" s="74"/>
      <c r="AYJ169" s="74"/>
      <c r="AYK169" s="74"/>
      <c r="AYL169" s="74"/>
      <c r="AYM169" s="74"/>
      <c r="AYN169" s="74"/>
      <c r="AYO169" s="74"/>
      <c r="AYP169" s="74"/>
      <c r="AYQ169" s="74"/>
      <c r="AYR169" s="74"/>
      <c r="AYS169" s="74"/>
      <c r="AYT169" s="74"/>
      <c r="AYU169" s="74"/>
      <c r="AYV169" s="74"/>
      <c r="AYW169" s="74"/>
      <c r="AYX169" s="74"/>
      <c r="AYY169" s="74"/>
      <c r="AYZ169" s="74"/>
      <c r="AZA169" s="74"/>
      <c r="AZB169" s="74"/>
      <c r="AZC169" s="74"/>
      <c r="AZD169" s="74"/>
      <c r="AZE169" s="74"/>
      <c r="AZF169" s="74"/>
      <c r="AZG169" s="74"/>
      <c r="AZH169" s="74"/>
      <c r="AZI169" s="74"/>
      <c r="AZJ169" s="74"/>
      <c r="AZK169" s="74"/>
      <c r="AZL169" s="74"/>
      <c r="AZM169" s="74"/>
      <c r="AZN169" s="74"/>
      <c r="AZO169" s="74"/>
      <c r="AZP169" s="74"/>
      <c r="AZQ169" s="74"/>
      <c r="AZR169" s="74"/>
      <c r="AZS169" s="74"/>
      <c r="AZT169" s="74"/>
      <c r="AZU169" s="74"/>
      <c r="AZV169" s="74"/>
      <c r="AZW169" s="74"/>
      <c r="AZX169" s="74"/>
      <c r="AZY169" s="74"/>
      <c r="AZZ169" s="74"/>
      <c r="BAA169" s="74"/>
      <c r="BAB169" s="74"/>
      <c r="BAC169" s="74"/>
      <c r="BAD169" s="74"/>
      <c r="BAE169" s="74"/>
      <c r="BAF169" s="74"/>
      <c r="BAG169" s="74"/>
      <c r="BAH169" s="74"/>
      <c r="BAI169" s="74"/>
      <c r="BAJ169" s="74"/>
      <c r="BAK169" s="74"/>
      <c r="BAL169" s="74"/>
      <c r="BAM169" s="74"/>
      <c r="BAN169" s="74"/>
      <c r="BAO169" s="74"/>
      <c r="BAP169" s="74"/>
      <c r="BAQ169" s="74"/>
      <c r="BAR169" s="74"/>
      <c r="BAS169" s="74"/>
      <c r="BAT169" s="74"/>
      <c r="BAU169" s="74"/>
      <c r="BAV169" s="74"/>
      <c r="BAW169" s="74"/>
      <c r="BAX169" s="74"/>
      <c r="BAY169" s="74"/>
      <c r="BAZ169" s="74"/>
      <c r="BBA169" s="74"/>
      <c r="BBB169" s="74"/>
      <c r="BBC169" s="74"/>
      <c r="BBD169" s="74"/>
      <c r="BBE169" s="74"/>
      <c r="BBF169" s="74"/>
      <c r="BBG169" s="74"/>
      <c r="BBH169" s="74"/>
      <c r="BBI169" s="74"/>
      <c r="BBJ169" s="74"/>
      <c r="BBK169" s="74"/>
      <c r="BBL169" s="74"/>
      <c r="BBM169" s="74"/>
      <c r="BBN169" s="74"/>
      <c r="BBO169" s="74"/>
      <c r="BBP169" s="74"/>
      <c r="BBQ169" s="74"/>
      <c r="BBR169" s="74"/>
      <c r="BBS169" s="74"/>
      <c r="BBT169" s="74"/>
      <c r="BBU169" s="74"/>
      <c r="BBV169" s="74"/>
      <c r="BBW169" s="74"/>
      <c r="BBX169" s="74"/>
      <c r="BBY169" s="74"/>
      <c r="BBZ169" s="74"/>
      <c r="BCA169" s="74"/>
      <c r="BCB169" s="74"/>
      <c r="BCC169" s="74"/>
      <c r="BCD169" s="74"/>
      <c r="BCE169" s="74"/>
      <c r="BCF169" s="74"/>
      <c r="BCG169" s="74"/>
      <c r="BCH169" s="74"/>
      <c r="BCI169" s="74"/>
      <c r="BCJ169" s="74"/>
      <c r="BCK169" s="74"/>
      <c r="BCL169" s="74"/>
      <c r="BCM169" s="74"/>
      <c r="BCN169" s="74"/>
      <c r="BCO169" s="74"/>
      <c r="BCP169" s="74"/>
      <c r="BCQ169" s="74"/>
      <c r="BCR169" s="74"/>
      <c r="BCS169" s="74"/>
      <c r="BCT169" s="74"/>
      <c r="BCU169" s="74"/>
      <c r="BCV169" s="74"/>
      <c r="BCW169" s="74"/>
      <c r="BCX169" s="74"/>
      <c r="BCY169" s="74"/>
      <c r="BCZ169" s="74"/>
      <c r="BDA169" s="74"/>
      <c r="BDB169" s="74"/>
      <c r="BDC169" s="74"/>
      <c r="BDD169" s="74"/>
      <c r="BDE169" s="74"/>
      <c r="BDF169" s="74"/>
      <c r="BDG169" s="74"/>
      <c r="BDH169" s="74"/>
      <c r="BDI169" s="74"/>
      <c r="BDJ169" s="74"/>
      <c r="BDK169" s="74"/>
      <c r="BDL169" s="74"/>
      <c r="BDM169" s="74"/>
      <c r="BDN169" s="74"/>
      <c r="BDO169" s="74"/>
      <c r="BDP169" s="74"/>
      <c r="BDQ169" s="74"/>
      <c r="BDR169" s="74"/>
      <c r="BDS169" s="74"/>
      <c r="BDT169" s="74"/>
      <c r="BDU169" s="74"/>
      <c r="BDV169" s="74"/>
      <c r="BDW169" s="74"/>
      <c r="BDX169" s="74"/>
      <c r="BDY169" s="74"/>
      <c r="BDZ169" s="74"/>
      <c r="BEA169" s="74"/>
      <c r="BEB169" s="74"/>
      <c r="BEC169" s="74"/>
      <c r="BED169" s="74"/>
      <c r="BEE169" s="74"/>
      <c r="BEF169" s="74"/>
      <c r="BEG169" s="74"/>
      <c r="BEH169" s="74"/>
      <c r="BEI169" s="74"/>
      <c r="BEJ169" s="74"/>
      <c r="BEK169" s="74"/>
      <c r="BEL169" s="74"/>
      <c r="BEM169" s="74"/>
      <c r="BEN169" s="74"/>
      <c r="BEO169" s="74"/>
      <c r="BEP169" s="74"/>
      <c r="BEQ169" s="74"/>
      <c r="BER169" s="74"/>
      <c r="BES169" s="74"/>
      <c r="BET169" s="74"/>
      <c r="BEU169" s="74"/>
      <c r="BEV169" s="74"/>
      <c r="BEW169" s="74"/>
      <c r="BEX169" s="74"/>
      <c r="BEY169" s="74"/>
      <c r="BEZ169" s="74"/>
      <c r="BFA169" s="74"/>
      <c r="BFB169" s="74"/>
      <c r="BFC169" s="74"/>
      <c r="BFD169" s="74"/>
      <c r="BFE169" s="74"/>
      <c r="BFF169" s="74"/>
      <c r="BFG169" s="74"/>
      <c r="BFH169" s="74"/>
      <c r="BFI169" s="74"/>
      <c r="BFJ169" s="74"/>
      <c r="BFK169" s="74"/>
      <c r="BFL169" s="74"/>
      <c r="BFM169" s="74"/>
      <c r="BFN169" s="74"/>
      <c r="BFO169" s="74"/>
      <c r="BFP169" s="74"/>
      <c r="BFQ169" s="74"/>
      <c r="BFR169" s="74"/>
      <c r="BFS169" s="74"/>
      <c r="BFT169" s="74"/>
      <c r="BFU169" s="74"/>
      <c r="BFV169" s="74"/>
      <c r="BFW169" s="74"/>
      <c r="BFX169" s="74"/>
      <c r="BFY169" s="74"/>
      <c r="BFZ169" s="74"/>
      <c r="BGA169" s="74"/>
      <c r="BGB169" s="74"/>
      <c r="BGC169" s="74"/>
      <c r="BGD169" s="74"/>
      <c r="BGE169" s="74"/>
      <c r="BGF169" s="74"/>
      <c r="BGG169" s="74"/>
      <c r="BGH169" s="74"/>
      <c r="BGI169" s="74"/>
      <c r="BGJ169" s="74"/>
      <c r="BGK169" s="74"/>
      <c r="BGL169" s="74"/>
      <c r="BGM169" s="74"/>
      <c r="BGN169" s="74"/>
      <c r="BGO169" s="74"/>
      <c r="BGP169" s="74"/>
      <c r="BGQ169" s="74"/>
      <c r="BGR169" s="74"/>
      <c r="BGS169" s="74"/>
      <c r="BGT169" s="74"/>
    </row>
    <row r="170" spans="1:1554" ht="22.5" customHeight="1" x14ac:dyDescent="0.4">
      <c r="A170" s="704"/>
      <c r="B170" s="705"/>
      <c r="C170" s="653"/>
      <c r="D170" s="653"/>
      <c r="E170" s="655"/>
      <c r="F170" s="655"/>
      <c r="G170" s="655"/>
      <c r="H170" s="655"/>
      <c r="I170" s="655" t="s">
        <v>201</v>
      </c>
      <c r="J170" s="655"/>
      <c r="K170" s="655"/>
      <c r="L170" s="655"/>
      <c r="M170" s="655"/>
      <c r="N170" s="655"/>
      <c r="O170" s="655"/>
      <c r="P170" s="655"/>
      <c r="Q170" s="655"/>
      <c r="R170" s="655"/>
      <c r="S170" s="655"/>
      <c r="T170" s="655"/>
      <c r="U170" s="655"/>
      <c r="V170" s="404" t="s">
        <v>140</v>
      </c>
      <c r="W170" s="405"/>
      <c r="X170" s="405"/>
      <c r="Y170" s="405"/>
      <c r="Z170" s="405"/>
      <c r="AA170" s="405"/>
      <c r="AB170" s="406"/>
      <c r="AC170" s="410"/>
      <c r="AD170" s="411"/>
      <c r="AE170" s="412"/>
      <c r="AF170" s="410"/>
      <c r="AG170" s="411"/>
      <c r="AH170" s="412"/>
      <c r="AI170" s="410">
        <v>1</v>
      </c>
      <c r="AJ170" s="411"/>
      <c r="AK170" s="412"/>
      <c r="AL170" s="710"/>
      <c r="AM170" s="711"/>
      <c r="AN170" s="711"/>
      <c r="AO170" s="711"/>
      <c r="AP170" s="711"/>
      <c r="AQ170" s="711"/>
      <c r="AR170" s="711"/>
      <c r="AS170" s="712"/>
      <c r="AU170" s="353" t="str">
        <f>IF(SUM(AC170:AK171)=1,"","書類を準備後、該当項目に１を記入してください")</f>
        <v/>
      </c>
      <c r="AV170" s="636"/>
      <c r="AW170" s="636"/>
      <c r="AX170" s="636"/>
      <c r="AY170" s="636"/>
      <c r="AZ170" s="2"/>
      <c r="BA170" s="2"/>
      <c r="BB170" s="2"/>
      <c r="BC170" s="2"/>
      <c r="BD170" s="2"/>
      <c r="BE170" s="2"/>
      <c r="BF170" s="2"/>
      <c r="BG170" s="2"/>
      <c r="BH170" s="2"/>
      <c r="BI170" s="2"/>
      <c r="BJ170" s="2"/>
      <c r="BK170" s="2"/>
      <c r="BL170" s="2"/>
      <c r="BM170" s="2"/>
      <c r="BN170" s="2"/>
      <c r="BO170" s="2"/>
      <c r="BP170" s="2"/>
      <c r="BQ170" s="2"/>
      <c r="BR170" s="2"/>
      <c r="BS170" s="2"/>
      <c r="BT170" s="2"/>
      <c r="BU170" s="2"/>
      <c r="BV170" s="2"/>
      <c r="BW170" s="2"/>
      <c r="BX170" s="2"/>
      <c r="BY170" s="2"/>
      <c r="BZ170" s="2"/>
      <c r="CA170" s="2"/>
      <c r="CB170" s="2"/>
      <c r="CC170" s="2"/>
      <c r="CD170" s="2"/>
      <c r="CE170" s="2"/>
      <c r="CF170" s="2"/>
      <c r="CG170" s="2"/>
      <c r="CH170" s="2"/>
      <c r="CI170" s="2"/>
      <c r="CJ170" s="2"/>
      <c r="CK170" s="2"/>
      <c r="CL170" s="2"/>
      <c r="CM170" s="2"/>
      <c r="CN170" s="2"/>
      <c r="CO170" s="2"/>
      <c r="CP170" s="2"/>
      <c r="CQ170" s="2"/>
      <c r="CR170" s="2"/>
      <c r="CS170" s="2"/>
      <c r="CT170" s="2"/>
      <c r="CU170" s="2"/>
      <c r="CV170" s="2"/>
      <c r="CW170" s="2"/>
      <c r="CX170" s="2"/>
      <c r="CY170" s="2"/>
      <c r="CZ170" s="2"/>
      <c r="DA170" s="2"/>
      <c r="DB170" s="2"/>
      <c r="DC170" s="2"/>
      <c r="DD170" s="2"/>
      <c r="DE170" s="2"/>
      <c r="DF170" s="2"/>
      <c r="DG170" s="2"/>
      <c r="DH170" s="2"/>
      <c r="DI170" s="2"/>
      <c r="DJ170" s="2"/>
      <c r="DK170" s="2"/>
      <c r="DL170" s="2"/>
      <c r="DM170" s="2"/>
      <c r="DN170" s="2"/>
      <c r="DO170" s="2"/>
      <c r="DP170" s="2"/>
      <c r="DQ170" s="2"/>
      <c r="DR170" s="2"/>
      <c r="DS170" s="2"/>
      <c r="DT170" s="2"/>
      <c r="DU170" s="2"/>
      <c r="DV170" s="2"/>
      <c r="DW170" s="2"/>
      <c r="DX170" s="2"/>
      <c r="DY170" s="2"/>
      <c r="DZ170" s="2"/>
      <c r="EA170" s="2"/>
      <c r="EB170" s="2"/>
      <c r="EC170" s="2"/>
      <c r="ED170" s="2"/>
      <c r="EE170" s="2"/>
      <c r="EF170" s="2"/>
      <c r="EG170" s="2"/>
      <c r="EH170" s="2"/>
      <c r="EI170" s="2"/>
      <c r="EJ170" s="2"/>
      <c r="EK170" s="2"/>
      <c r="EL170" s="2"/>
      <c r="EM170" s="2"/>
      <c r="EN170" s="2"/>
      <c r="EO170" s="2"/>
      <c r="EP170" s="2"/>
      <c r="EQ170" s="2"/>
      <c r="ER170" s="2"/>
      <c r="ES170" s="2"/>
      <c r="ET170" s="2"/>
      <c r="EU170" s="2"/>
      <c r="EV170" s="2"/>
      <c r="EW170" s="2"/>
      <c r="EX170" s="2"/>
      <c r="EY170" s="2"/>
      <c r="EZ170" s="2"/>
      <c r="FA170" s="2"/>
      <c r="FB170" s="2"/>
      <c r="FC170" s="2"/>
      <c r="FD170" s="2"/>
      <c r="FE170" s="2"/>
      <c r="FF170" s="2"/>
      <c r="FG170" s="2"/>
      <c r="FH170" s="2"/>
      <c r="FI170" s="2"/>
      <c r="FJ170" s="2"/>
      <c r="FK170" s="2"/>
      <c r="FL170" s="2"/>
      <c r="FM170" s="2"/>
      <c r="FN170" s="2"/>
      <c r="FO170" s="2"/>
      <c r="FP170" s="2"/>
      <c r="FQ170" s="2"/>
      <c r="FR170" s="2"/>
      <c r="FS170" s="2"/>
      <c r="FT170" s="2"/>
      <c r="FU170" s="2"/>
      <c r="FV170" s="2"/>
      <c r="FW170" s="2"/>
      <c r="FX170" s="2"/>
      <c r="FY170" s="2"/>
      <c r="FZ170" s="2"/>
      <c r="GA170" s="2"/>
      <c r="GB170" s="2"/>
      <c r="GC170" s="2"/>
      <c r="GD170" s="2"/>
      <c r="GE170" s="2"/>
      <c r="GF170" s="2"/>
      <c r="GG170" s="2"/>
      <c r="GH170" s="2"/>
      <c r="GI170" s="2"/>
      <c r="GJ170" s="2"/>
      <c r="GK170" s="2"/>
      <c r="GL170" s="2"/>
      <c r="GM170" s="2"/>
      <c r="GN170" s="2"/>
      <c r="GO170" s="2"/>
      <c r="GP170" s="2"/>
      <c r="GQ170" s="2"/>
      <c r="GR170" s="2"/>
      <c r="GS170" s="2"/>
      <c r="GT170" s="2"/>
      <c r="GU170" s="2"/>
      <c r="GV170" s="2"/>
      <c r="GW170" s="2"/>
      <c r="GX170" s="2"/>
      <c r="GY170" s="2"/>
      <c r="GZ170" s="2"/>
      <c r="HA170" s="2"/>
      <c r="HB170" s="2"/>
      <c r="HC170" s="2"/>
      <c r="HD170" s="2"/>
      <c r="HE170" s="2"/>
      <c r="HF170" s="2"/>
      <c r="HG170" s="2"/>
      <c r="HH170" s="2"/>
      <c r="HI170" s="2"/>
      <c r="HJ170" s="2"/>
      <c r="HK170" s="2"/>
      <c r="HL170" s="2"/>
      <c r="HM170" s="2"/>
      <c r="HN170" s="2"/>
      <c r="HO170" s="2"/>
      <c r="HP170" s="2"/>
      <c r="HQ170" s="2"/>
      <c r="HR170" s="2"/>
      <c r="HS170" s="2"/>
      <c r="HT170" s="2"/>
      <c r="HU170" s="2"/>
      <c r="HV170" s="2"/>
      <c r="HW170" s="2"/>
      <c r="HX170" s="2"/>
      <c r="HY170" s="2"/>
      <c r="HZ170" s="2"/>
      <c r="IA170" s="2"/>
      <c r="IB170" s="2"/>
      <c r="IC170" s="2"/>
      <c r="ID170" s="2"/>
      <c r="IE170" s="2"/>
      <c r="IF170" s="2"/>
      <c r="IG170" s="2"/>
      <c r="IH170" s="2"/>
      <c r="II170" s="2"/>
      <c r="IJ170" s="2"/>
      <c r="IK170" s="2"/>
      <c r="IL170" s="2"/>
      <c r="IM170" s="2"/>
      <c r="IN170" s="2"/>
      <c r="IO170" s="2"/>
      <c r="IP170" s="2"/>
      <c r="IQ170" s="2"/>
      <c r="IR170" s="2"/>
      <c r="IS170" s="2"/>
      <c r="IT170" s="2"/>
      <c r="IU170" s="2"/>
      <c r="IV170" s="2"/>
      <c r="IW170" s="2"/>
      <c r="IX170" s="2"/>
      <c r="IY170" s="2"/>
      <c r="IZ170" s="2"/>
      <c r="JA170" s="2"/>
      <c r="JB170" s="2"/>
      <c r="JC170" s="2"/>
      <c r="JD170" s="2"/>
      <c r="JE170" s="2"/>
      <c r="JF170" s="2"/>
      <c r="JG170" s="2"/>
      <c r="JH170" s="2"/>
      <c r="JI170" s="2"/>
      <c r="JJ170" s="2"/>
      <c r="JK170" s="2"/>
      <c r="JL170" s="2"/>
      <c r="JM170" s="2"/>
      <c r="JN170" s="2"/>
      <c r="JO170" s="2"/>
      <c r="JP170" s="2"/>
      <c r="JQ170" s="2"/>
      <c r="JR170" s="2"/>
      <c r="JS170" s="2"/>
      <c r="JT170" s="2"/>
      <c r="JU170" s="2"/>
      <c r="JV170" s="2"/>
      <c r="JW170" s="2"/>
      <c r="JX170" s="2"/>
      <c r="JY170" s="2"/>
      <c r="JZ170" s="2"/>
      <c r="KA170" s="2"/>
      <c r="KB170" s="2"/>
      <c r="KC170" s="2"/>
      <c r="KD170" s="2"/>
      <c r="KE170" s="2"/>
      <c r="KF170" s="2"/>
      <c r="KG170" s="2"/>
      <c r="KH170" s="2"/>
      <c r="KI170" s="2"/>
      <c r="KJ170" s="2"/>
      <c r="KK170" s="2"/>
      <c r="KL170" s="2"/>
      <c r="KM170" s="2"/>
      <c r="KN170" s="2"/>
      <c r="KO170" s="2"/>
      <c r="KP170" s="2"/>
      <c r="KQ170" s="2"/>
      <c r="KR170" s="2"/>
      <c r="KS170" s="2"/>
      <c r="KT170" s="2"/>
      <c r="KU170" s="2"/>
      <c r="KV170" s="2"/>
      <c r="KW170" s="2"/>
      <c r="KX170" s="2"/>
      <c r="KY170" s="2"/>
      <c r="KZ170" s="2"/>
      <c r="LA170" s="2"/>
      <c r="LB170" s="2"/>
      <c r="LC170" s="2"/>
      <c r="LD170" s="2"/>
      <c r="LE170" s="2"/>
      <c r="LF170" s="2"/>
      <c r="LG170" s="2"/>
      <c r="LH170" s="2"/>
      <c r="LI170" s="2"/>
      <c r="LJ170" s="2"/>
      <c r="LK170" s="2"/>
      <c r="LL170" s="2"/>
      <c r="LM170" s="2"/>
      <c r="LN170" s="2"/>
      <c r="LO170" s="2"/>
      <c r="LP170" s="2"/>
      <c r="LQ170" s="2"/>
      <c r="LR170" s="2"/>
      <c r="LS170" s="2"/>
      <c r="LT170" s="2"/>
      <c r="LU170" s="2"/>
      <c r="LV170" s="2"/>
      <c r="LW170" s="2"/>
      <c r="LX170" s="2"/>
      <c r="LY170" s="2"/>
      <c r="LZ170" s="2"/>
      <c r="MA170" s="2"/>
      <c r="MB170" s="2"/>
      <c r="MC170" s="2"/>
      <c r="MD170" s="2"/>
      <c r="ME170" s="2"/>
      <c r="MF170" s="2"/>
      <c r="MG170" s="2"/>
      <c r="MH170" s="2"/>
      <c r="MI170" s="2"/>
      <c r="MJ170" s="2"/>
      <c r="MK170" s="2"/>
      <c r="ML170" s="2"/>
      <c r="MM170" s="2"/>
      <c r="MN170" s="2"/>
      <c r="MO170" s="2"/>
      <c r="MP170" s="2"/>
      <c r="MQ170" s="2"/>
      <c r="MR170" s="2"/>
      <c r="MS170" s="2"/>
      <c r="MT170" s="2"/>
      <c r="MU170" s="2"/>
      <c r="MV170" s="2"/>
      <c r="MW170" s="2"/>
      <c r="MX170" s="2"/>
      <c r="MY170" s="2"/>
      <c r="MZ170" s="2"/>
      <c r="NA170" s="2"/>
      <c r="NB170" s="2"/>
      <c r="NC170" s="2"/>
      <c r="ND170" s="2"/>
      <c r="NE170" s="2"/>
      <c r="NF170" s="2"/>
      <c r="NG170" s="2"/>
      <c r="NH170" s="2"/>
      <c r="NI170" s="2"/>
      <c r="NJ170" s="2"/>
      <c r="NK170" s="2"/>
      <c r="NL170" s="2"/>
      <c r="NM170" s="2"/>
      <c r="NN170" s="2"/>
      <c r="NO170" s="2"/>
      <c r="NP170" s="2"/>
      <c r="NQ170" s="2"/>
      <c r="NR170" s="2"/>
      <c r="NS170" s="2"/>
      <c r="NT170" s="2"/>
      <c r="NU170" s="2"/>
      <c r="NV170" s="2"/>
      <c r="NW170" s="2"/>
      <c r="NX170" s="2"/>
      <c r="NY170" s="2"/>
      <c r="NZ170" s="2"/>
      <c r="OA170" s="2"/>
      <c r="OB170" s="2"/>
      <c r="OC170" s="2"/>
      <c r="OD170" s="2"/>
      <c r="OE170" s="2"/>
      <c r="OF170" s="2"/>
      <c r="OG170" s="2"/>
      <c r="OH170" s="2"/>
      <c r="OI170" s="2"/>
      <c r="OJ170" s="2"/>
      <c r="OK170" s="2"/>
      <c r="OL170" s="2"/>
      <c r="OM170" s="2"/>
      <c r="ON170" s="2"/>
      <c r="OO170" s="2"/>
      <c r="OP170" s="2"/>
      <c r="OQ170" s="2"/>
      <c r="OR170" s="2"/>
      <c r="OS170" s="2"/>
      <c r="OT170" s="2"/>
      <c r="OU170" s="2"/>
      <c r="OV170" s="2"/>
      <c r="OW170" s="2"/>
      <c r="OX170" s="2"/>
      <c r="OY170" s="2"/>
      <c r="OZ170" s="2"/>
      <c r="PA170" s="2"/>
      <c r="PB170" s="2"/>
      <c r="PC170" s="2"/>
      <c r="PD170" s="2"/>
      <c r="PE170" s="2"/>
      <c r="PF170" s="2"/>
      <c r="PG170" s="2"/>
      <c r="PH170" s="2"/>
      <c r="PI170" s="2"/>
      <c r="PJ170" s="2"/>
      <c r="PK170" s="2"/>
      <c r="PL170" s="2"/>
      <c r="PM170" s="2"/>
      <c r="PN170" s="2"/>
      <c r="PO170" s="2"/>
      <c r="PP170" s="2"/>
      <c r="PQ170" s="2"/>
      <c r="PR170" s="2"/>
      <c r="PS170" s="2"/>
      <c r="PT170" s="2"/>
      <c r="PU170" s="2"/>
      <c r="PV170" s="2"/>
      <c r="PW170" s="2"/>
      <c r="PX170" s="2"/>
      <c r="PY170" s="2"/>
      <c r="PZ170" s="2"/>
      <c r="QA170" s="2"/>
      <c r="QB170" s="2"/>
      <c r="QC170" s="2"/>
      <c r="QD170" s="2"/>
      <c r="QE170" s="2"/>
      <c r="QF170" s="2"/>
      <c r="QG170" s="2"/>
      <c r="QH170" s="2"/>
      <c r="QI170" s="2"/>
      <c r="QJ170" s="2"/>
      <c r="QK170" s="2"/>
      <c r="QL170" s="2"/>
      <c r="QM170" s="2"/>
      <c r="QN170" s="2"/>
      <c r="QO170" s="2"/>
      <c r="QP170" s="2"/>
      <c r="QQ170" s="2"/>
      <c r="QR170" s="2"/>
      <c r="QS170" s="2"/>
      <c r="QT170" s="2"/>
      <c r="QU170" s="2"/>
      <c r="QV170" s="2"/>
      <c r="QW170" s="2"/>
      <c r="QX170" s="2"/>
      <c r="QY170" s="2"/>
      <c r="QZ170" s="2"/>
      <c r="RA170" s="2"/>
      <c r="RB170" s="2"/>
      <c r="RC170" s="2"/>
      <c r="RD170" s="2"/>
      <c r="RE170" s="2"/>
      <c r="RF170" s="2"/>
      <c r="RG170" s="2"/>
      <c r="RH170" s="2"/>
      <c r="RI170" s="2"/>
      <c r="RJ170" s="2"/>
      <c r="RK170" s="2"/>
      <c r="RL170" s="2"/>
      <c r="RM170" s="2"/>
      <c r="RN170" s="2"/>
      <c r="RO170" s="2"/>
      <c r="RP170" s="2"/>
      <c r="RQ170" s="2"/>
      <c r="RR170" s="2"/>
      <c r="RS170" s="2"/>
      <c r="RT170" s="2"/>
      <c r="RU170" s="2"/>
      <c r="RV170" s="2"/>
      <c r="RW170" s="2"/>
      <c r="RX170" s="2"/>
      <c r="RY170" s="2"/>
      <c r="RZ170" s="2"/>
      <c r="SA170" s="2"/>
      <c r="SB170" s="2"/>
      <c r="SC170" s="2"/>
      <c r="SD170" s="2"/>
      <c r="SE170" s="2"/>
      <c r="SF170" s="2"/>
      <c r="SG170" s="2"/>
      <c r="SH170" s="2"/>
      <c r="SI170" s="2"/>
      <c r="SJ170" s="2"/>
      <c r="SK170" s="2"/>
      <c r="SL170" s="2"/>
      <c r="SM170" s="2"/>
      <c r="SN170" s="2"/>
      <c r="SO170" s="2"/>
      <c r="SP170" s="2"/>
      <c r="SQ170" s="2"/>
      <c r="SR170" s="2"/>
      <c r="SS170" s="2"/>
      <c r="ST170" s="2"/>
      <c r="SU170" s="2"/>
      <c r="SV170" s="2"/>
      <c r="SW170" s="2"/>
      <c r="SX170" s="2"/>
      <c r="SY170" s="2"/>
      <c r="SZ170" s="2"/>
      <c r="TA170" s="2"/>
      <c r="TB170" s="2"/>
      <c r="TC170" s="2"/>
      <c r="TD170" s="2"/>
      <c r="TE170" s="2"/>
      <c r="TF170" s="2"/>
      <c r="TG170" s="2"/>
      <c r="TH170" s="2"/>
      <c r="TI170" s="2"/>
      <c r="TJ170" s="2"/>
      <c r="TK170" s="2"/>
      <c r="TL170" s="2"/>
      <c r="TM170" s="2"/>
      <c r="TN170" s="2"/>
      <c r="TO170" s="2"/>
      <c r="TP170" s="2"/>
      <c r="TQ170" s="2"/>
      <c r="TR170" s="2"/>
      <c r="TS170" s="2"/>
      <c r="TT170" s="2"/>
      <c r="TU170" s="2"/>
      <c r="TV170" s="2"/>
      <c r="TW170" s="2"/>
      <c r="TX170" s="2"/>
      <c r="TY170" s="2"/>
      <c r="TZ170" s="2"/>
      <c r="UA170" s="2"/>
      <c r="UB170" s="2"/>
      <c r="UC170" s="2"/>
      <c r="UD170" s="2"/>
      <c r="UE170" s="2"/>
      <c r="UF170" s="2"/>
      <c r="UG170" s="2"/>
      <c r="UH170" s="2"/>
      <c r="UI170" s="2"/>
      <c r="UJ170" s="2"/>
      <c r="UK170" s="2"/>
      <c r="UL170" s="2"/>
      <c r="UM170" s="2"/>
      <c r="UN170" s="2"/>
      <c r="UO170" s="2"/>
      <c r="UP170" s="2"/>
      <c r="UQ170" s="2"/>
      <c r="UR170" s="2"/>
      <c r="US170" s="2"/>
      <c r="UT170" s="2"/>
      <c r="UU170" s="2"/>
      <c r="UV170" s="2"/>
      <c r="UW170" s="2"/>
      <c r="UX170" s="2"/>
      <c r="UY170" s="2"/>
      <c r="UZ170" s="2"/>
      <c r="VA170" s="2"/>
      <c r="VB170" s="2"/>
      <c r="VC170" s="2"/>
      <c r="VD170" s="2"/>
      <c r="VE170" s="2"/>
      <c r="VF170" s="2"/>
      <c r="VG170" s="2"/>
      <c r="VH170" s="2"/>
      <c r="VI170" s="2"/>
      <c r="VJ170" s="2"/>
      <c r="VK170" s="2"/>
      <c r="VL170" s="2"/>
      <c r="VM170" s="2"/>
      <c r="VN170" s="2"/>
      <c r="VO170" s="2"/>
      <c r="VP170" s="2"/>
      <c r="VQ170" s="2"/>
      <c r="VR170" s="2"/>
      <c r="VS170" s="2"/>
      <c r="VT170" s="2"/>
      <c r="VU170" s="2"/>
      <c r="VV170" s="2"/>
      <c r="VW170" s="2"/>
      <c r="VX170" s="2"/>
      <c r="VY170" s="2"/>
      <c r="VZ170" s="2"/>
      <c r="WA170" s="2"/>
      <c r="WB170" s="2"/>
      <c r="WC170" s="2"/>
      <c r="WD170" s="2"/>
      <c r="WE170" s="2"/>
      <c r="WF170" s="2"/>
      <c r="WG170" s="2"/>
      <c r="WH170" s="2"/>
      <c r="WI170" s="2"/>
      <c r="WJ170" s="2"/>
      <c r="WK170" s="2"/>
      <c r="WL170" s="2"/>
      <c r="WM170" s="2"/>
      <c r="WN170" s="2"/>
      <c r="WO170" s="2"/>
      <c r="WP170" s="2"/>
      <c r="WQ170" s="2"/>
      <c r="WR170" s="2"/>
      <c r="WS170" s="2"/>
      <c r="WT170" s="2"/>
      <c r="WU170" s="2"/>
      <c r="WV170" s="2"/>
      <c r="WW170" s="2"/>
      <c r="WX170" s="2"/>
      <c r="WY170" s="2"/>
      <c r="WZ170" s="2"/>
      <c r="XA170" s="2"/>
      <c r="XB170" s="2"/>
      <c r="XC170" s="2"/>
      <c r="XD170" s="2"/>
      <c r="XE170" s="2"/>
      <c r="XF170" s="2"/>
      <c r="XG170" s="2"/>
      <c r="XH170" s="2"/>
      <c r="XI170" s="2"/>
      <c r="XJ170" s="2"/>
      <c r="XK170" s="2"/>
      <c r="XL170" s="2"/>
      <c r="XM170" s="2"/>
      <c r="XN170" s="2"/>
      <c r="XO170" s="2"/>
      <c r="XP170" s="2"/>
      <c r="XQ170" s="2"/>
      <c r="XR170" s="2"/>
      <c r="XS170" s="2"/>
      <c r="XT170" s="2"/>
      <c r="XU170" s="2"/>
      <c r="XV170" s="2"/>
      <c r="XW170" s="2"/>
      <c r="XX170" s="2"/>
      <c r="XY170" s="2"/>
      <c r="XZ170" s="2"/>
      <c r="YA170" s="2"/>
      <c r="YB170" s="2"/>
      <c r="YC170" s="2"/>
      <c r="YD170" s="2"/>
      <c r="YE170" s="2"/>
      <c r="YF170" s="2"/>
      <c r="YG170" s="2"/>
      <c r="YH170" s="2"/>
      <c r="YI170" s="2"/>
      <c r="YJ170" s="2"/>
      <c r="YK170" s="2"/>
      <c r="YL170" s="2"/>
      <c r="YM170" s="2"/>
      <c r="YN170" s="2"/>
      <c r="YO170" s="2"/>
      <c r="YP170" s="2"/>
      <c r="YQ170" s="2"/>
      <c r="YR170" s="2"/>
      <c r="YS170" s="2"/>
      <c r="YT170" s="2"/>
      <c r="YU170" s="2"/>
      <c r="YV170" s="2"/>
      <c r="YW170" s="2"/>
      <c r="YX170" s="2"/>
      <c r="YY170" s="2"/>
      <c r="YZ170" s="2"/>
      <c r="ZA170" s="2"/>
      <c r="ZB170" s="2"/>
      <c r="ZC170" s="2"/>
      <c r="ZD170" s="2"/>
      <c r="ZE170" s="2"/>
      <c r="ZF170" s="2"/>
      <c r="ZG170" s="2"/>
      <c r="ZH170" s="2"/>
      <c r="ZI170" s="2"/>
      <c r="ZJ170" s="2"/>
      <c r="ZK170" s="2"/>
      <c r="ZL170" s="2"/>
      <c r="ZM170" s="2"/>
      <c r="ZN170" s="2"/>
      <c r="ZO170" s="2"/>
      <c r="ZP170" s="2"/>
      <c r="ZQ170" s="2"/>
      <c r="ZR170" s="2"/>
      <c r="ZS170" s="2"/>
      <c r="ZT170" s="2"/>
      <c r="ZU170" s="2"/>
      <c r="ZV170" s="2"/>
      <c r="ZW170" s="2"/>
      <c r="ZX170" s="2"/>
      <c r="ZY170" s="2"/>
      <c r="ZZ170" s="2"/>
      <c r="AAA170" s="2"/>
      <c r="AAB170" s="2"/>
      <c r="AAC170" s="2"/>
      <c r="AAD170" s="2"/>
      <c r="AAE170" s="2"/>
      <c r="AAF170" s="2"/>
      <c r="AAG170" s="2"/>
      <c r="AAH170" s="2"/>
      <c r="AAI170" s="2"/>
      <c r="AAJ170" s="2"/>
      <c r="AAK170" s="2"/>
      <c r="AAL170" s="2"/>
      <c r="AAM170" s="2"/>
      <c r="AAN170" s="2"/>
      <c r="AAO170" s="2"/>
      <c r="AAP170" s="2"/>
      <c r="AAQ170" s="2"/>
      <c r="AAR170" s="2"/>
      <c r="AAS170" s="2"/>
      <c r="AAT170" s="2"/>
      <c r="AAU170" s="2"/>
      <c r="AAV170" s="2"/>
      <c r="AAW170" s="2"/>
      <c r="AAX170" s="2"/>
      <c r="AAY170" s="2"/>
      <c r="AAZ170" s="2"/>
      <c r="ABA170" s="2"/>
      <c r="ABB170" s="2"/>
      <c r="ABC170" s="2"/>
      <c r="ABD170" s="2"/>
      <c r="ABE170" s="2"/>
      <c r="ABF170" s="2"/>
      <c r="ABG170" s="2"/>
      <c r="ABH170" s="2"/>
      <c r="ABI170" s="2"/>
      <c r="ABJ170" s="2"/>
      <c r="ABK170" s="2"/>
      <c r="ABL170" s="2"/>
      <c r="ABM170" s="2"/>
      <c r="ABN170" s="2"/>
      <c r="ABO170" s="2"/>
      <c r="ABP170" s="2"/>
      <c r="ABQ170" s="2"/>
      <c r="ABR170" s="2"/>
      <c r="ABS170" s="2"/>
      <c r="ABT170" s="2"/>
      <c r="ABU170" s="2"/>
      <c r="ABV170" s="2"/>
      <c r="ABW170" s="2"/>
      <c r="ABX170" s="2"/>
      <c r="ABY170" s="2"/>
      <c r="ABZ170" s="2"/>
      <c r="ACA170" s="2"/>
      <c r="ACB170" s="2"/>
      <c r="ACC170" s="2"/>
      <c r="ACD170" s="2"/>
      <c r="ACE170" s="2"/>
      <c r="ACF170" s="2"/>
      <c r="ACG170" s="2"/>
      <c r="ACH170" s="2"/>
      <c r="ACI170" s="2"/>
      <c r="ACJ170" s="2"/>
      <c r="ACK170" s="2"/>
      <c r="ACL170" s="2"/>
      <c r="ACM170" s="2"/>
      <c r="ACN170" s="2"/>
      <c r="ACO170" s="2"/>
      <c r="ACP170" s="2"/>
      <c r="ACQ170" s="2"/>
      <c r="ACR170" s="2"/>
      <c r="ACS170" s="2"/>
      <c r="ACT170" s="2"/>
      <c r="ACU170" s="2"/>
      <c r="ACV170" s="2"/>
      <c r="ACW170" s="2"/>
      <c r="ACX170" s="2"/>
      <c r="ACY170" s="2"/>
      <c r="ACZ170" s="2"/>
      <c r="ADA170" s="2"/>
      <c r="ADB170" s="2"/>
      <c r="ADC170" s="2"/>
      <c r="ADD170" s="2"/>
      <c r="ADE170" s="2"/>
      <c r="ADF170" s="2"/>
      <c r="ADG170" s="2"/>
      <c r="ADH170" s="2"/>
      <c r="ADI170" s="2"/>
      <c r="ADJ170" s="2"/>
      <c r="ADK170" s="2"/>
      <c r="ADL170" s="2"/>
      <c r="ADM170" s="2"/>
      <c r="ADN170" s="2"/>
      <c r="ADO170" s="2"/>
      <c r="ADP170" s="2"/>
      <c r="ADQ170" s="2"/>
      <c r="ADR170" s="2"/>
      <c r="ADS170" s="2"/>
      <c r="ADT170" s="2"/>
      <c r="ADU170" s="2"/>
      <c r="ADV170" s="2"/>
      <c r="ADW170" s="2"/>
      <c r="ADX170" s="2"/>
      <c r="ADY170" s="2"/>
      <c r="ADZ170" s="2"/>
      <c r="AEA170" s="2"/>
      <c r="AEB170" s="2"/>
      <c r="AEC170" s="2"/>
      <c r="AED170" s="2"/>
      <c r="AEE170" s="2"/>
      <c r="AEF170" s="2"/>
      <c r="AEG170" s="2"/>
      <c r="AEH170" s="2"/>
      <c r="AEI170" s="2"/>
      <c r="AEJ170" s="2"/>
      <c r="AEK170" s="2"/>
      <c r="AEL170" s="2"/>
      <c r="AEM170" s="2"/>
      <c r="AEN170" s="2"/>
      <c r="AEO170" s="2"/>
      <c r="AEP170" s="2"/>
      <c r="AEQ170" s="2"/>
      <c r="AER170" s="2"/>
      <c r="AES170" s="2"/>
      <c r="AET170" s="2"/>
      <c r="AEU170" s="2"/>
      <c r="AEV170" s="2"/>
      <c r="AEW170" s="2"/>
      <c r="AEX170" s="2"/>
      <c r="AEY170" s="2"/>
      <c r="AEZ170" s="2"/>
      <c r="AFA170" s="2"/>
      <c r="AFB170" s="2"/>
      <c r="AFC170" s="2"/>
      <c r="AFD170" s="2"/>
      <c r="AFE170" s="2"/>
      <c r="AFF170" s="2"/>
      <c r="AFG170" s="2"/>
      <c r="AFH170" s="2"/>
      <c r="AFI170" s="2"/>
      <c r="AFJ170" s="2"/>
      <c r="AFK170" s="2"/>
      <c r="AFL170" s="2"/>
      <c r="AFM170" s="2"/>
      <c r="AFN170" s="2"/>
      <c r="AFO170" s="2"/>
      <c r="AFP170" s="2"/>
      <c r="AFQ170" s="2"/>
      <c r="AFR170" s="2"/>
      <c r="AFS170" s="2"/>
      <c r="AFT170" s="2"/>
      <c r="AFU170" s="2"/>
      <c r="AFV170" s="2"/>
      <c r="AFW170" s="2"/>
      <c r="AFX170" s="2"/>
      <c r="AFY170" s="2"/>
      <c r="AFZ170" s="2"/>
      <c r="AGA170" s="2"/>
      <c r="AGB170" s="2"/>
      <c r="AGC170" s="2"/>
      <c r="AGD170" s="2"/>
      <c r="AGE170" s="2"/>
      <c r="AGF170" s="2"/>
      <c r="AGG170" s="2"/>
      <c r="AGH170" s="2"/>
      <c r="AGI170" s="2"/>
      <c r="AGJ170" s="2"/>
      <c r="AGK170" s="2"/>
      <c r="AGL170" s="2"/>
      <c r="AGM170" s="2"/>
      <c r="AGN170" s="2"/>
      <c r="AGO170" s="2"/>
      <c r="AGP170" s="2"/>
      <c r="AGQ170" s="2"/>
      <c r="AGR170" s="2"/>
      <c r="AGS170" s="2"/>
      <c r="AGT170" s="2"/>
      <c r="AGU170" s="2"/>
      <c r="AGV170" s="2"/>
      <c r="AGW170" s="2"/>
      <c r="AGX170" s="2"/>
      <c r="AGY170" s="2"/>
      <c r="AGZ170" s="2"/>
      <c r="AHA170" s="2"/>
      <c r="AHB170" s="2"/>
      <c r="AHC170" s="2"/>
      <c r="AHD170" s="2"/>
      <c r="AHE170" s="2"/>
      <c r="AHF170" s="2"/>
      <c r="AHG170" s="2"/>
      <c r="AHH170" s="2"/>
      <c r="AHI170" s="2"/>
      <c r="AHJ170" s="2"/>
      <c r="AHK170" s="2"/>
      <c r="AHL170" s="2"/>
      <c r="AHM170" s="2"/>
      <c r="AHN170" s="2"/>
      <c r="AHO170" s="2"/>
      <c r="AHP170" s="2"/>
      <c r="AHQ170" s="2"/>
      <c r="AHR170" s="2"/>
      <c r="AHS170" s="2"/>
      <c r="AHT170" s="2"/>
      <c r="AHU170" s="2"/>
      <c r="AHV170" s="2"/>
      <c r="AHW170" s="2"/>
      <c r="AHX170" s="2"/>
      <c r="AHY170" s="2"/>
      <c r="AHZ170" s="2"/>
      <c r="AIA170" s="2"/>
      <c r="AIB170" s="2"/>
      <c r="AIC170" s="2"/>
      <c r="AID170" s="2"/>
      <c r="AIE170" s="2"/>
      <c r="AIF170" s="2"/>
      <c r="AIG170" s="2"/>
      <c r="AIH170" s="2"/>
      <c r="AII170" s="2"/>
      <c r="AIJ170" s="2"/>
      <c r="AIK170" s="2"/>
      <c r="AIL170" s="2"/>
      <c r="AIM170" s="2"/>
      <c r="AIN170" s="2"/>
      <c r="AIO170" s="2"/>
      <c r="AIP170" s="2"/>
      <c r="AIQ170" s="2"/>
      <c r="AIR170" s="2"/>
      <c r="AIS170" s="2"/>
      <c r="AIT170" s="2"/>
      <c r="AIU170" s="2"/>
      <c r="AIV170" s="2"/>
      <c r="AIW170" s="2"/>
      <c r="AIX170" s="2"/>
      <c r="AIY170" s="2"/>
      <c r="AIZ170" s="2"/>
      <c r="AJA170" s="2"/>
      <c r="AJB170" s="2"/>
      <c r="AJC170" s="2"/>
      <c r="AJD170" s="2"/>
      <c r="AJE170" s="2"/>
      <c r="AJF170" s="2"/>
      <c r="AJG170" s="2"/>
      <c r="AJH170" s="2"/>
      <c r="AJI170" s="2"/>
      <c r="AJJ170" s="2"/>
      <c r="AJK170" s="2"/>
      <c r="AJL170" s="2"/>
      <c r="AJM170" s="2"/>
      <c r="AJN170" s="2"/>
      <c r="AJO170" s="2"/>
      <c r="AJP170" s="2"/>
      <c r="AJQ170" s="2"/>
      <c r="AJR170" s="2"/>
      <c r="AJS170" s="2"/>
      <c r="AJT170" s="2"/>
      <c r="AJU170" s="2"/>
      <c r="AJV170" s="2"/>
      <c r="AJW170" s="2"/>
      <c r="AJX170" s="2"/>
      <c r="AJY170" s="2"/>
      <c r="AJZ170" s="2"/>
      <c r="AKA170" s="2"/>
      <c r="AKB170" s="2"/>
      <c r="AKC170" s="2"/>
      <c r="AKD170" s="2"/>
      <c r="AKE170" s="2"/>
      <c r="AKF170" s="2"/>
      <c r="AKG170" s="2"/>
      <c r="AKH170" s="2"/>
      <c r="AKI170" s="2"/>
      <c r="AKJ170" s="2"/>
      <c r="AKK170" s="2"/>
      <c r="AKL170" s="2"/>
      <c r="AKM170" s="2"/>
      <c r="AKN170" s="2"/>
      <c r="AKO170" s="2"/>
      <c r="AKP170" s="2"/>
      <c r="AKQ170" s="2"/>
      <c r="AKR170" s="2"/>
      <c r="AKS170" s="2"/>
      <c r="AKT170" s="2"/>
      <c r="AKU170" s="2"/>
      <c r="AKV170" s="2"/>
      <c r="AKW170" s="2"/>
      <c r="AKX170" s="2"/>
      <c r="AKY170" s="2"/>
      <c r="AKZ170" s="2"/>
      <c r="ALA170" s="2"/>
      <c r="ALB170" s="2"/>
      <c r="ALC170" s="2"/>
      <c r="ALD170" s="2"/>
      <c r="ALE170" s="2"/>
      <c r="ALF170" s="2"/>
      <c r="ALG170" s="2"/>
      <c r="ALH170" s="2"/>
      <c r="ALI170" s="2"/>
      <c r="ALJ170" s="2"/>
      <c r="ALK170" s="2"/>
      <c r="ALL170" s="2"/>
      <c r="ALM170" s="2"/>
      <c r="ALN170" s="2"/>
      <c r="ALO170" s="2"/>
      <c r="ALP170" s="2"/>
      <c r="ALQ170" s="2"/>
      <c r="ALR170" s="2"/>
      <c r="ALS170" s="2"/>
      <c r="ALT170" s="2"/>
      <c r="ALU170" s="2"/>
      <c r="ALV170" s="2"/>
      <c r="ALW170" s="2"/>
      <c r="ALX170" s="2"/>
      <c r="ALY170" s="2"/>
      <c r="ALZ170" s="2"/>
      <c r="AMA170" s="2"/>
      <c r="AMB170" s="2"/>
      <c r="AMC170" s="2"/>
      <c r="AMD170" s="2"/>
      <c r="AME170" s="2"/>
      <c r="AMF170" s="2"/>
      <c r="AMG170" s="2"/>
      <c r="AMH170" s="2"/>
      <c r="AMI170" s="2"/>
      <c r="AMJ170" s="2"/>
      <c r="AMK170" s="2"/>
      <c r="AML170" s="2"/>
      <c r="AMM170" s="2"/>
      <c r="AMN170" s="2"/>
      <c r="AMO170" s="2"/>
      <c r="AMP170" s="2"/>
      <c r="AMQ170" s="2"/>
      <c r="AMR170" s="2"/>
      <c r="AMS170" s="2"/>
      <c r="AMT170" s="2"/>
      <c r="AMU170" s="2"/>
      <c r="AMV170" s="2"/>
      <c r="AMW170" s="2"/>
      <c r="AMX170" s="2"/>
      <c r="AMY170" s="2"/>
      <c r="AMZ170" s="2"/>
      <c r="ANA170" s="2"/>
      <c r="ANB170" s="2"/>
      <c r="ANC170" s="2"/>
      <c r="AND170" s="2"/>
      <c r="ANE170" s="2"/>
      <c r="ANF170" s="2"/>
      <c r="ANG170" s="2"/>
      <c r="ANH170" s="2"/>
      <c r="ANI170" s="2"/>
      <c r="ANJ170" s="2"/>
      <c r="ANK170" s="2"/>
      <c r="ANL170" s="2"/>
      <c r="ANM170" s="2"/>
      <c r="ANN170" s="2"/>
      <c r="ANO170" s="2"/>
      <c r="ANP170" s="2"/>
      <c r="ANQ170" s="2"/>
      <c r="ANR170" s="2"/>
      <c r="ANS170" s="2"/>
      <c r="ANT170" s="2"/>
      <c r="ANU170" s="2"/>
      <c r="ANV170" s="2"/>
      <c r="ANW170" s="2"/>
      <c r="ANX170" s="2"/>
      <c r="ANY170" s="2"/>
      <c r="ANZ170" s="2"/>
      <c r="AOA170" s="2"/>
      <c r="AOB170" s="2"/>
      <c r="AOC170" s="2"/>
      <c r="AOD170" s="2"/>
      <c r="AOE170" s="2"/>
      <c r="AOF170" s="2"/>
      <c r="AOG170" s="2"/>
      <c r="AOH170" s="2"/>
      <c r="AOI170" s="2"/>
      <c r="AOJ170" s="2"/>
      <c r="AOK170" s="2"/>
      <c r="AOL170" s="2"/>
      <c r="AOM170" s="2"/>
      <c r="AON170" s="2"/>
      <c r="AOO170" s="2"/>
      <c r="AOP170" s="2"/>
      <c r="AOQ170" s="2"/>
      <c r="AOR170" s="2"/>
      <c r="AOS170" s="2"/>
      <c r="AOT170" s="2"/>
      <c r="AOU170" s="2"/>
      <c r="AOV170" s="2"/>
      <c r="AOW170" s="2"/>
      <c r="AOX170" s="2"/>
      <c r="AOY170" s="2"/>
      <c r="AOZ170" s="2"/>
      <c r="APA170" s="2"/>
      <c r="APB170" s="2"/>
      <c r="APC170" s="2"/>
      <c r="APD170" s="2"/>
      <c r="APE170" s="2"/>
      <c r="APF170" s="2"/>
      <c r="APG170" s="2"/>
      <c r="APH170" s="2"/>
      <c r="API170" s="2"/>
      <c r="APJ170" s="2"/>
      <c r="APK170" s="2"/>
      <c r="APL170" s="2"/>
      <c r="APM170" s="2"/>
      <c r="APN170" s="2"/>
      <c r="APO170" s="2"/>
      <c r="APP170" s="2"/>
      <c r="APQ170" s="2"/>
      <c r="APR170" s="2"/>
      <c r="APS170" s="2"/>
      <c r="APT170" s="2"/>
      <c r="APU170" s="2"/>
      <c r="APV170" s="2"/>
      <c r="APW170" s="2"/>
      <c r="APX170" s="2"/>
      <c r="APY170" s="2"/>
      <c r="APZ170" s="2"/>
      <c r="AQA170" s="2"/>
      <c r="AQB170" s="2"/>
      <c r="AQC170" s="2"/>
      <c r="AQD170" s="2"/>
      <c r="AQE170" s="2"/>
      <c r="AQF170" s="2"/>
      <c r="AQG170" s="2"/>
      <c r="AQH170" s="2"/>
      <c r="AQI170" s="2"/>
      <c r="AQJ170" s="2"/>
      <c r="AQK170" s="2"/>
      <c r="AQL170" s="2"/>
      <c r="AQM170" s="2"/>
      <c r="AQN170" s="2"/>
      <c r="AQO170" s="2"/>
      <c r="AQP170" s="2"/>
      <c r="AQQ170" s="2"/>
      <c r="AQR170" s="2"/>
      <c r="AQS170" s="2"/>
      <c r="AQT170" s="2"/>
      <c r="AQU170" s="2"/>
      <c r="AQV170" s="2"/>
      <c r="AQW170" s="2"/>
      <c r="AQX170" s="2"/>
      <c r="AQY170" s="2"/>
      <c r="AQZ170" s="2"/>
      <c r="ARA170" s="2"/>
      <c r="ARB170" s="2"/>
      <c r="ARC170" s="2"/>
      <c r="ARD170" s="2"/>
      <c r="ARE170" s="2"/>
      <c r="ARF170" s="2"/>
      <c r="ARG170" s="2"/>
      <c r="ARH170" s="2"/>
      <c r="ARI170" s="2"/>
      <c r="ARJ170" s="2"/>
      <c r="ARK170" s="2"/>
      <c r="ARL170" s="2"/>
      <c r="ARM170" s="2"/>
      <c r="ARN170" s="2"/>
      <c r="ARO170" s="2"/>
      <c r="ARP170" s="2"/>
      <c r="ARQ170" s="2"/>
      <c r="ARR170" s="2"/>
      <c r="ARS170" s="2"/>
      <c r="ART170" s="2"/>
      <c r="ARU170" s="2"/>
      <c r="ARV170" s="2"/>
      <c r="ARW170" s="2"/>
      <c r="ARX170" s="2"/>
      <c r="ARY170" s="2"/>
      <c r="ARZ170" s="2"/>
      <c r="ASA170" s="2"/>
      <c r="ASB170" s="2"/>
      <c r="ASC170" s="2"/>
      <c r="ASD170" s="2"/>
      <c r="ASE170" s="2"/>
      <c r="ASF170" s="2"/>
      <c r="ASG170" s="2"/>
      <c r="ASH170" s="2"/>
      <c r="ASI170" s="2"/>
      <c r="ASJ170" s="2"/>
      <c r="ASK170" s="2"/>
      <c r="ASL170" s="2"/>
      <c r="ASM170" s="2"/>
      <c r="ASN170" s="2"/>
      <c r="ASO170" s="2"/>
      <c r="ASP170" s="2"/>
      <c r="ASQ170" s="2"/>
      <c r="ASR170" s="2"/>
      <c r="ASS170" s="2"/>
      <c r="AST170" s="2"/>
      <c r="ASU170" s="2"/>
      <c r="ASV170" s="2"/>
      <c r="ASW170" s="2"/>
      <c r="ASX170" s="2"/>
      <c r="ASY170" s="2"/>
      <c r="ASZ170" s="2"/>
      <c r="ATA170" s="2"/>
      <c r="ATB170" s="2"/>
      <c r="ATC170" s="2"/>
      <c r="ATD170" s="2"/>
      <c r="ATE170" s="2"/>
      <c r="ATF170" s="2"/>
      <c r="ATG170" s="2"/>
      <c r="ATH170" s="2"/>
      <c r="ATI170" s="2"/>
      <c r="ATJ170" s="2"/>
      <c r="ATK170" s="2"/>
      <c r="ATL170" s="2"/>
      <c r="ATM170" s="2"/>
      <c r="ATN170" s="2"/>
      <c r="ATO170" s="2"/>
      <c r="ATP170" s="2"/>
      <c r="ATQ170" s="2"/>
      <c r="ATR170" s="2"/>
      <c r="ATS170" s="2"/>
      <c r="ATT170" s="2"/>
      <c r="ATU170" s="2"/>
      <c r="ATV170" s="2"/>
      <c r="ATW170" s="2"/>
      <c r="ATX170" s="2"/>
      <c r="ATY170" s="2"/>
      <c r="ATZ170" s="2"/>
      <c r="AUA170" s="2"/>
      <c r="AUB170" s="2"/>
      <c r="AUC170" s="2"/>
      <c r="AUD170" s="2"/>
      <c r="AUE170" s="2"/>
      <c r="AUF170" s="2"/>
      <c r="AUG170" s="2"/>
      <c r="AUH170" s="2"/>
      <c r="AUI170" s="2"/>
      <c r="AUJ170" s="2"/>
      <c r="AUK170" s="2"/>
      <c r="AUL170" s="2"/>
      <c r="AUM170" s="2"/>
      <c r="AUN170" s="2"/>
      <c r="AUO170" s="2"/>
      <c r="AUP170" s="2"/>
      <c r="AUQ170" s="2"/>
      <c r="AUR170" s="2"/>
      <c r="AUS170" s="2"/>
      <c r="AUT170" s="2"/>
      <c r="AUU170" s="2"/>
      <c r="AUV170" s="2"/>
      <c r="AUW170" s="2"/>
      <c r="AUX170" s="2"/>
      <c r="AUY170" s="2"/>
      <c r="AUZ170" s="2"/>
      <c r="AVA170" s="2"/>
      <c r="AVB170" s="2"/>
      <c r="AVC170" s="2"/>
      <c r="AVD170" s="2"/>
      <c r="AVE170" s="2"/>
      <c r="AVF170" s="2"/>
      <c r="AVG170" s="2"/>
      <c r="AVH170" s="2"/>
      <c r="AVI170" s="2"/>
      <c r="AVJ170" s="2"/>
      <c r="AVK170" s="2"/>
      <c r="AVL170" s="2"/>
      <c r="AVM170" s="2"/>
      <c r="AVN170" s="2"/>
      <c r="AVO170" s="2"/>
      <c r="AVP170" s="2"/>
      <c r="AVQ170" s="2"/>
      <c r="AVR170" s="2"/>
      <c r="AVS170" s="2"/>
      <c r="AVT170" s="2"/>
      <c r="AVU170" s="2"/>
      <c r="AVV170" s="2"/>
      <c r="AVW170" s="2"/>
      <c r="AVX170" s="2"/>
      <c r="AVY170" s="2"/>
      <c r="AVZ170" s="2"/>
      <c r="AWA170" s="2"/>
      <c r="AWB170" s="2"/>
      <c r="AWC170" s="2"/>
      <c r="AWD170" s="2"/>
      <c r="AWE170" s="2"/>
      <c r="AWF170" s="2"/>
      <c r="AWG170" s="2"/>
      <c r="AWH170" s="2"/>
      <c r="AWI170" s="2"/>
      <c r="AWJ170" s="2"/>
      <c r="AWK170" s="2"/>
      <c r="AWL170" s="2"/>
      <c r="AWM170" s="2"/>
      <c r="AWN170" s="2"/>
      <c r="AWO170" s="2"/>
      <c r="AWP170" s="2"/>
      <c r="AWQ170" s="2"/>
      <c r="AWR170" s="2"/>
      <c r="AWS170" s="2"/>
      <c r="AWT170" s="2"/>
      <c r="AWU170" s="2"/>
      <c r="AWV170" s="2"/>
      <c r="AWW170" s="2"/>
      <c r="AWX170" s="2"/>
      <c r="AWY170" s="2"/>
      <c r="AWZ170" s="2"/>
      <c r="AXA170" s="2"/>
      <c r="AXB170" s="2"/>
      <c r="AXC170" s="2"/>
      <c r="AXD170" s="2"/>
      <c r="AXE170" s="2"/>
      <c r="AXF170" s="2"/>
      <c r="AXG170" s="2"/>
      <c r="AXH170" s="2"/>
      <c r="AXI170" s="2"/>
      <c r="AXJ170" s="2"/>
      <c r="AXK170" s="2"/>
      <c r="AXL170" s="2"/>
      <c r="AXM170" s="2"/>
      <c r="AXN170" s="2"/>
      <c r="AXO170" s="2"/>
      <c r="AXP170" s="2"/>
      <c r="AXQ170" s="2"/>
      <c r="AXR170" s="2"/>
      <c r="AXS170" s="2"/>
      <c r="AXT170" s="2"/>
      <c r="AXU170" s="2"/>
      <c r="AXV170" s="2"/>
      <c r="AXW170" s="2"/>
      <c r="AXX170" s="2"/>
      <c r="AXY170" s="2"/>
      <c r="AXZ170" s="2"/>
      <c r="AYA170" s="2"/>
      <c r="AYB170" s="2"/>
      <c r="AYC170" s="2"/>
      <c r="AYD170" s="2"/>
      <c r="AYE170" s="2"/>
      <c r="AYF170" s="2"/>
      <c r="AYG170" s="2"/>
      <c r="AYH170" s="2"/>
      <c r="AYI170" s="2"/>
      <c r="AYJ170" s="2"/>
      <c r="AYK170" s="2"/>
      <c r="AYL170" s="2"/>
      <c r="AYM170" s="2"/>
      <c r="AYN170" s="2"/>
      <c r="AYO170" s="2"/>
      <c r="AYP170" s="2"/>
      <c r="AYQ170" s="2"/>
      <c r="AYR170" s="2"/>
      <c r="AYS170" s="2"/>
      <c r="AYT170" s="2"/>
      <c r="AYU170" s="2"/>
      <c r="AYV170" s="2"/>
      <c r="AYW170" s="2"/>
      <c r="AYX170" s="2"/>
      <c r="AYY170" s="2"/>
      <c r="AYZ170" s="2"/>
      <c r="AZA170" s="2"/>
      <c r="AZB170" s="2"/>
      <c r="AZC170" s="2"/>
      <c r="AZD170" s="2"/>
      <c r="AZE170" s="2"/>
      <c r="AZF170" s="2"/>
      <c r="AZG170" s="2"/>
      <c r="AZH170" s="2"/>
      <c r="AZI170" s="2"/>
      <c r="AZJ170" s="2"/>
      <c r="AZK170" s="2"/>
      <c r="AZL170" s="2"/>
      <c r="AZM170" s="2"/>
      <c r="AZN170" s="2"/>
      <c r="AZO170" s="2"/>
      <c r="AZP170" s="2"/>
      <c r="AZQ170" s="2"/>
      <c r="AZR170" s="2"/>
      <c r="AZS170" s="2"/>
      <c r="AZT170" s="2"/>
      <c r="AZU170" s="2"/>
      <c r="AZV170" s="2"/>
      <c r="AZW170" s="2"/>
      <c r="AZX170" s="2"/>
      <c r="AZY170" s="2"/>
      <c r="AZZ170" s="2"/>
      <c r="BAA170" s="2"/>
      <c r="BAB170" s="2"/>
      <c r="BAC170" s="2"/>
      <c r="BAD170" s="2"/>
      <c r="BAE170" s="2"/>
      <c r="BAF170" s="2"/>
      <c r="BAG170" s="2"/>
      <c r="BAH170" s="2"/>
      <c r="BAI170" s="2"/>
      <c r="BAJ170" s="2"/>
      <c r="BAK170" s="2"/>
      <c r="BAL170" s="2"/>
      <c r="BAM170" s="2"/>
      <c r="BAN170" s="2"/>
      <c r="BAO170" s="2"/>
      <c r="BAP170" s="2"/>
      <c r="BAQ170" s="2"/>
      <c r="BAR170" s="2"/>
      <c r="BAS170" s="2"/>
      <c r="BAT170" s="2"/>
      <c r="BAU170" s="2"/>
      <c r="BAV170" s="2"/>
      <c r="BAW170" s="2"/>
      <c r="BAX170" s="2"/>
      <c r="BAY170" s="2"/>
      <c r="BAZ170" s="2"/>
      <c r="BBA170" s="2"/>
      <c r="BBB170" s="2"/>
      <c r="BBC170" s="2"/>
      <c r="BBD170" s="2"/>
      <c r="BBE170" s="2"/>
      <c r="BBF170" s="2"/>
      <c r="BBG170" s="2"/>
      <c r="BBH170" s="2"/>
      <c r="BBI170" s="2"/>
      <c r="BBJ170" s="2"/>
      <c r="BBK170" s="2"/>
      <c r="BBL170" s="2"/>
      <c r="BBM170" s="2"/>
      <c r="BBN170" s="2"/>
      <c r="BBO170" s="2"/>
      <c r="BBP170" s="2"/>
      <c r="BBQ170" s="2"/>
      <c r="BBR170" s="2"/>
      <c r="BBS170" s="2"/>
      <c r="BBT170" s="2"/>
      <c r="BBU170" s="2"/>
      <c r="BBV170" s="2"/>
      <c r="BBW170" s="2"/>
      <c r="BBX170" s="2"/>
      <c r="BBY170" s="2"/>
      <c r="BBZ170" s="2"/>
      <c r="BCA170" s="2"/>
      <c r="BCB170" s="2"/>
      <c r="BCC170" s="2"/>
      <c r="BCD170" s="2"/>
      <c r="BCE170" s="2"/>
      <c r="BCF170" s="2"/>
      <c r="BCG170" s="2"/>
      <c r="BCH170" s="2"/>
      <c r="BCI170" s="2"/>
      <c r="BCJ170" s="2"/>
      <c r="BCK170" s="2"/>
      <c r="BCL170" s="2"/>
      <c r="BCM170" s="2"/>
      <c r="BCN170" s="2"/>
      <c r="BCO170" s="2"/>
      <c r="BCP170" s="2"/>
      <c r="BCQ170" s="2"/>
      <c r="BCR170" s="2"/>
      <c r="BCS170" s="2"/>
      <c r="BCT170" s="2"/>
      <c r="BCU170" s="2"/>
      <c r="BCV170" s="2"/>
      <c r="BCW170" s="2"/>
      <c r="BCX170" s="2"/>
      <c r="BCY170" s="2"/>
      <c r="BCZ170" s="2"/>
      <c r="BDA170" s="2"/>
      <c r="BDB170" s="2"/>
      <c r="BDC170" s="2"/>
      <c r="BDD170" s="2"/>
      <c r="BDE170" s="2"/>
      <c r="BDF170" s="2"/>
      <c r="BDG170" s="2"/>
      <c r="BDH170" s="2"/>
      <c r="BDI170" s="2"/>
      <c r="BDJ170" s="2"/>
      <c r="BDK170" s="2"/>
      <c r="BDL170" s="2"/>
      <c r="BDM170" s="2"/>
      <c r="BDN170" s="2"/>
      <c r="BDO170" s="2"/>
      <c r="BDP170" s="2"/>
      <c r="BDQ170" s="2"/>
      <c r="BDR170" s="2"/>
      <c r="BDS170" s="2"/>
      <c r="BDT170" s="2"/>
      <c r="BDU170" s="2"/>
      <c r="BDV170" s="2"/>
      <c r="BDW170" s="2"/>
      <c r="BDX170" s="2"/>
      <c r="BDY170" s="2"/>
      <c r="BDZ170" s="2"/>
      <c r="BEA170" s="2"/>
      <c r="BEB170" s="2"/>
      <c r="BEC170" s="2"/>
      <c r="BED170" s="2"/>
      <c r="BEE170" s="2"/>
      <c r="BEF170" s="2"/>
      <c r="BEG170" s="2"/>
      <c r="BEH170" s="2"/>
      <c r="BEI170" s="2"/>
      <c r="BEJ170" s="2"/>
      <c r="BEK170" s="2"/>
      <c r="BEL170" s="2"/>
      <c r="BEM170" s="2"/>
      <c r="BEN170" s="2"/>
      <c r="BEO170" s="2"/>
      <c r="BEP170" s="2"/>
      <c r="BEQ170" s="2"/>
      <c r="BER170" s="2"/>
      <c r="BES170" s="2"/>
      <c r="BET170" s="2"/>
      <c r="BEU170" s="2"/>
      <c r="BEV170" s="2"/>
      <c r="BEW170" s="2"/>
      <c r="BEX170" s="2"/>
      <c r="BEY170" s="2"/>
      <c r="BEZ170" s="2"/>
      <c r="BFA170" s="2"/>
      <c r="BFB170" s="2"/>
      <c r="BFC170" s="2"/>
      <c r="BFD170" s="2"/>
      <c r="BFE170" s="2"/>
      <c r="BFF170" s="2"/>
      <c r="BFG170" s="2"/>
      <c r="BFH170" s="2"/>
      <c r="BFI170" s="2"/>
      <c r="BFJ170" s="2"/>
      <c r="BFK170" s="2"/>
      <c r="BFL170" s="2"/>
      <c r="BFM170" s="2"/>
      <c r="BFN170" s="2"/>
      <c r="BFO170" s="2"/>
      <c r="BFP170" s="2"/>
      <c r="BFQ170" s="2"/>
      <c r="BFR170" s="2"/>
      <c r="BFS170" s="2"/>
      <c r="BFT170" s="2"/>
      <c r="BFU170" s="2"/>
      <c r="BFV170" s="2"/>
      <c r="BFW170" s="2"/>
      <c r="BFX170" s="2"/>
      <c r="BFY170" s="2"/>
      <c r="BFZ170" s="2"/>
      <c r="BGA170" s="2"/>
      <c r="BGB170" s="2"/>
      <c r="BGC170" s="2"/>
      <c r="BGD170" s="2"/>
      <c r="BGE170" s="2"/>
      <c r="BGF170" s="2"/>
      <c r="BGG170" s="2"/>
      <c r="BGH170" s="2"/>
      <c r="BGI170" s="2"/>
      <c r="BGJ170" s="2"/>
      <c r="BGK170" s="2"/>
      <c r="BGL170" s="2"/>
      <c r="BGM170" s="2"/>
      <c r="BGN170" s="2"/>
      <c r="BGO170" s="2"/>
      <c r="BGP170" s="2"/>
      <c r="BGQ170" s="2"/>
      <c r="BGR170" s="2"/>
      <c r="BGS170" s="2"/>
      <c r="BGT170" s="2"/>
    </row>
    <row r="171" spans="1:1554" ht="27.75" customHeight="1" x14ac:dyDescent="0.4">
      <c r="A171" s="706"/>
      <c r="B171" s="707"/>
      <c r="C171" s="654"/>
      <c r="D171" s="654"/>
      <c r="E171" s="656"/>
      <c r="F171" s="656"/>
      <c r="G171" s="656"/>
      <c r="H171" s="656"/>
      <c r="I171" s="656"/>
      <c r="J171" s="656"/>
      <c r="K171" s="656"/>
      <c r="L171" s="656"/>
      <c r="M171" s="656"/>
      <c r="N171" s="656"/>
      <c r="O171" s="656"/>
      <c r="P171" s="656"/>
      <c r="Q171" s="656"/>
      <c r="R171" s="656"/>
      <c r="S171" s="656"/>
      <c r="T171" s="656"/>
      <c r="U171" s="656"/>
      <c r="V171" s="658"/>
      <c r="W171" s="659"/>
      <c r="X171" s="659"/>
      <c r="Y171" s="659"/>
      <c r="Z171" s="659"/>
      <c r="AA171" s="659"/>
      <c r="AB171" s="660"/>
      <c r="AC171" s="661"/>
      <c r="AD171" s="662"/>
      <c r="AE171" s="663"/>
      <c r="AF171" s="661"/>
      <c r="AG171" s="662"/>
      <c r="AH171" s="663"/>
      <c r="AI171" s="661"/>
      <c r="AJ171" s="662"/>
      <c r="AK171" s="663"/>
      <c r="AL171" s="713"/>
      <c r="AM171" s="714"/>
      <c r="AN171" s="714"/>
      <c r="AO171" s="714"/>
      <c r="AP171" s="714"/>
      <c r="AQ171" s="714"/>
      <c r="AR171" s="714"/>
      <c r="AS171" s="715"/>
      <c r="AU171" s="636"/>
      <c r="AV171" s="636"/>
      <c r="AW171" s="636"/>
      <c r="AX171" s="636"/>
      <c r="AY171" s="636"/>
      <c r="AZ171" s="2"/>
      <c r="BA171" s="2"/>
      <c r="BB171" s="2"/>
      <c r="BC171" s="2"/>
      <c r="BD171" s="2"/>
      <c r="BE171" s="2"/>
      <c r="BF171" s="2"/>
      <c r="BG171" s="2"/>
      <c r="BH171" s="2"/>
      <c r="BI171" s="2"/>
      <c r="BJ171" s="2"/>
      <c r="BK171" s="2"/>
      <c r="BL171" s="2"/>
      <c r="BM171" s="2"/>
      <c r="BN171" s="2"/>
      <c r="BO171" s="2"/>
      <c r="BP171" s="2"/>
      <c r="BQ171" s="2"/>
      <c r="BR171" s="2"/>
      <c r="BS171" s="2"/>
      <c r="BT171" s="2"/>
      <c r="BU171" s="2"/>
      <c r="BV171" s="2"/>
      <c r="BW171" s="2"/>
      <c r="BX171" s="2"/>
      <c r="BY171" s="2"/>
      <c r="BZ171" s="2"/>
      <c r="CA171" s="2"/>
      <c r="CB171" s="2"/>
      <c r="CC171" s="2"/>
      <c r="CD171" s="2"/>
      <c r="CE171" s="2"/>
      <c r="CF171" s="2"/>
      <c r="CG171" s="2"/>
      <c r="CH171" s="2"/>
      <c r="CI171" s="2"/>
      <c r="CJ171" s="2"/>
      <c r="CK171" s="2"/>
      <c r="CL171" s="2"/>
      <c r="CM171" s="2"/>
      <c r="CN171" s="2"/>
      <c r="CO171" s="2"/>
      <c r="CP171" s="2"/>
      <c r="CQ171" s="2"/>
      <c r="CR171" s="2"/>
      <c r="CS171" s="2"/>
      <c r="CT171" s="2"/>
      <c r="CU171" s="2"/>
      <c r="CV171" s="2"/>
      <c r="CW171" s="2"/>
      <c r="CX171" s="2"/>
      <c r="CY171" s="2"/>
      <c r="CZ171" s="2"/>
      <c r="DA171" s="2"/>
      <c r="DB171" s="2"/>
      <c r="DC171" s="2"/>
      <c r="DD171" s="2"/>
      <c r="DE171" s="2"/>
      <c r="DF171" s="2"/>
      <c r="DG171" s="2"/>
      <c r="DH171" s="2"/>
      <c r="DI171" s="2"/>
      <c r="DJ171" s="2"/>
      <c r="DK171" s="2"/>
      <c r="DL171" s="2"/>
      <c r="DM171" s="2"/>
      <c r="DN171" s="2"/>
      <c r="DO171" s="2"/>
      <c r="DP171" s="2"/>
      <c r="DQ171" s="2"/>
      <c r="DR171" s="2"/>
      <c r="DS171" s="2"/>
      <c r="DT171" s="2"/>
      <c r="DU171" s="2"/>
      <c r="DV171" s="2"/>
      <c r="DW171" s="2"/>
      <c r="DX171" s="2"/>
      <c r="DY171" s="2"/>
      <c r="DZ171" s="2"/>
      <c r="EA171" s="2"/>
      <c r="EB171" s="2"/>
      <c r="EC171" s="2"/>
      <c r="ED171" s="2"/>
      <c r="EE171" s="2"/>
      <c r="EF171" s="2"/>
      <c r="EG171" s="2"/>
      <c r="EH171" s="2"/>
      <c r="EI171" s="2"/>
      <c r="EJ171" s="2"/>
      <c r="EK171" s="2"/>
      <c r="EL171" s="2"/>
      <c r="EM171" s="2"/>
      <c r="EN171" s="2"/>
      <c r="EO171" s="2"/>
      <c r="EP171" s="2"/>
      <c r="EQ171" s="2"/>
      <c r="ER171" s="2"/>
      <c r="ES171" s="2"/>
      <c r="ET171" s="2"/>
      <c r="EU171" s="2"/>
      <c r="EV171" s="2"/>
      <c r="EW171" s="2"/>
      <c r="EX171" s="2"/>
      <c r="EY171" s="2"/>
      <c r="EZ171" s="2"/>
      <c r="FA171" s="2"/>
      <c r="FB171" s="2"/>
      <c r="FC171" s="2"/>
      <c r="FD171" s="2"/>
      <c r="FE171" s="2"/>
      <c r="FF171" s="2"/>
      <c r="FG171" s="2"/>
      <c r="FH171" s="2"/>
      <c r="FI171" s="2"/>
      <c r="FJ171" s="2"/>
      <c r="FK171" s="2"/>
      <c r="FL171" s="2"/>
      <c r="FM171" s="2"/>
      <c r="FN171" s="2"/>
      <c r="FO171" s="2"/>
      <c r="FP171" s="2"/>
      <c r="FQ171" s="2"/>
      <c r="FR171" s="2"/>
      <c r="FS171" s="2"/>
      <c r="FT171" s="2"/>
      <c r="FU171" s="2"/>
      <c r="FV171" s="2"/>
      <c r="FW171" s="2"/>
      <c r="FX171" s="2"/>
      <c r="FY171" s="2"/>
      <c r="FZ171" s="2"/>
      <c r="GA171" s="2"/>
      <c r="GB171" s="2"/>
      <c r="GC171" s="2"/>
      <c r="GD171" s="2"/>
      <c r="GE171" s="2"/>
      <c r="GF171" s="2"/>
      <c r="GG171" s="2"/>
      <c r="GH171" s="2"/>
      <c r="GI171" s="2"/>
      <c r="GJ171" s="2"/>
      <c r="GK171" s="2"/>
      <c r="GL171" s="2"/>
      <c r="GM171" s="2"/>
      <c r="GN171" s="2"/>
      <c r="GO171" s="2"/>
      <c r="GP171" s="2"/>
      <c r="GQ171" s="2"/>
      <c r="GR171" s="2"/>
      <c r="GS171" s="2"/>
      <c r="GT171" s="2"/>
      <c r="GU171" s="2"/>
      <c r="GV171" s="2"/>
      <c r="GW171" s="2"/>
      <c r="GX171" s="2"/>
      <c r="GY171" s="2"/>
      <c r="GZ171" s="2"/>
      <c r="HA171" s="2"/>
      <c r="HB171" s="2"/>
      <c r="HC171" s="2"/>
      <c r="HD171" s="2"/>
      <c r="HE171" s="2"/>
      <c r="HF171" s="2"/>
      <c r="HG171" s="2"/>
      <c r="HH171" s="2"/>
      <c r="HI171" s="2"/>
      <c r="HJ171" s="2"/>
      <c r="HK171" s="2"/>
      <c r="HL171" s="2"/>
      <c r="HM171" s="2"/>
      <c r="HN171" s="2"/>
      <c r="HO171" s="2"/>
      <c r="HP171" s="2"/>
      <c r="HQ171" s="2"/>
      <c r="HR171" s="2"/>
      <c r="HS171" s="2"/>
      <c r="HT171" s="2"/>
      <c r="HU171" s="2"/>
      <c r="HV171" s="2"/>
      <c r="HW171" s="2"/>
      <c r="HX171" s="2"/>
      <c r="HY171" s="2"/>
      <c r="HZ171" s="2"/>
      <c r="IA171" s="2"/>
      <c r="IB171" s="2"/>
      <c r="IC171" s="2"/>
      <c r="ID171" s="2"/>
      <c r="IE171" s="2"/>
      <c r="IF171" s="2"/>
      <c r="IG171" s="2"/>
      <c r="IH171" s="2"/>
      <c r="II171" s="2"/>
      <c r="IJ171" s="2"/>
      <c r="IK171" s="2"/>
      <c r="IL171" s="2"/>
      <c r="IM171" s="2"/>
      <c r="IN171" s="2"/>
      <c r="IO171" s="2"/>
      <c r="IP171" s="2"/>
      <c r="IQ171" s="2"/>
      <c r="IR171" s="2"/>
      <c r="IS171" s="2"/>
      <c r="IT171" s="2"/>
      <c r="IU171" s="2"/>
      <c r="IV171" s="2"/>
      <c r="IW171" s="2"/>
      <c r="IX171" s="2"/>
      <c r="IY171" s="2"/>
      <c r="IZ171" s="2"/>
      <c r="JA171" s="2"/>
      <c r="JB171" s="2"/>
      <c r="JC171" s="2"/>
      <c r="JD171" s="2"/>
      <c r="JE171" s="2"/>
      <c r="JF171" s="2"/>
      <c r="JG171" s="2"/>
      <c r="JH171" s="2"/>
      <c r="JI171" s="2"/>
      <c r="JJ171" s="2"/>
      <c r="JK171" s="2"/>
      <c r="JL171" s="2"/>
      <c r="JM171" s="2"/>
      <c r="JN171" s="2"/>
      <c r="JO171" s="2"/>
      <c r="JP171" s="2"/>
      <c r="JQ171" s="2"/>
      <c r="JR171" s="2"/>
      <c r="JS171" s="2"/>
      <c r="JT171" s="2"/>
      <c r="JU171" s="2"/>
      <c r="JV171" s="2"/>
      <c r="JW171" s="2"/>
      <c r="JX171" s="2"/>
      <c r="JY171" s="2"/>
      <c r="JZ171" s="2"/>
      <c r="KA171" s="2"/>
      <c r="KB171" s="2"/>
      <c r="KC171" s="2"/>
      <c r="KD171" s="2"/>
      <c r="KE171" s="2"/>
      <c r="KF171" s="2"/>
      <c r="KG171" s="2"/>
      <c r="KH171" s="2"/>
      <c r="KI171" s="2"/>
      <c r="KJ171" s="2"/>
      <c r="KK171" s="2"/>
      <c r="KL171" s="2"/>
      <c r="KM171" s="2"/>
      <c r="KN171" s="2"/>
      <c r="KO171" s="2"/>
      <c r="KP171" s="2"/>
      <c r="KQ171" s="2"/>
      <c r="KR171" s="2"/>
      <c r="KS171" s="2"/>
      <c r="KT171" s="2"/>
      <c r="KU171" s="2"/>
      <c r="KV171" s="2"/>
      <c r="KW171" s="2"/>
      <c r="KX171" s="2"/>
      <c r="KY171" s="2"/>
      <c r="KZ171" s="2"/>
      <c r="LA171" s="2"/>
      <c r="LB171" s="2"/>
      <c r="LC171" s="2"/>
      <c r="LD171" s="2"/>
      <c r="LE171" s="2"/>
      <c r="LF171" s="2"/>
      <c r="LG171" s="2"/>
      <c r="LH171" s="2"/>
      <c r="LI171" s="2"/>
      <c r="LJ171" s="2"/>
      <c r="LK171" s="2"/>
      <c r="LL171" s="2"/>
      <c r="LM171" s="2"/>
      <c r="LN171" s="2"/>
      <c r="LO171" s="2"/>
      <c r="LP171" s="2"/>
      <c r="LQ171" s="2"/>
      <c r="LR171" s="2"/>
      <c r="LS171" s="2"/>
      <c r="LT171" s="2"/>
      <c r="LU171" s="2"/>
      <c r="LV171" s="2"/>
      <c r="LW171" s="2"/>
      <c r="LX171" s="2"/>
      <c r="LY171" s="2"/>
      <c r="LZ171" s="2"/>
      <c r="MA171" s="2"/>
      <c r="MB171" s="2"/>
      <c r="MC171" s="2"/>
      <c r="MD171" s="2"/>
      <c r="ME171" s="2"/>
      <c r="MF171" s="2"/>
      <c r="MG171" s="2"/>
      <c r="MH171" s="2"/>
      <c r="MI171" s="2"/>
      <c r="MJ171" s="2"/>
      <c r="MK171" s="2"/>
      <c r="ML171" s="2"/>
      <c r="MM171" s="2"/>
      <c r="MN171" s="2"/>
      <c r="MO171" s="2"/>
      <c r="MP171" s="2"/>
      <c r="MQ171" s="2"/>
      <c r="MR171" s="2"/>
      <c r="MS171" s="2"/>
      <c r="MT171" s="2"/>
      <c r="MU171" s="2"/>
      <c r="MV171" s="2"/>
      <c r="MW171" s="2"/>
      <c r="MX171" s="2"/>
      <c r="MY171" s="2"/>
      <c r="MZ171" s="2"/>
      <c r="NA171" s="2"/>
      <c r="NB171" s="2"/>
      <c r="NC171" s="2"/>
      <c r="ND171" s="2"/>
      <c r="NE171" s="2"/>
      <c r="NF171" s="2"/>
      <c r="NG171" s="2"/>
      <c r="NH171" s="2"/>
      <c r="NI171" s="2"/>
      <c r="NJ171" s="2"/>
      <c r="NK171" s="2"/>
      <c r="NL171" s="2"/>
      <c r="NM171" s="2"/>
      <c r="NN171" s="2"/>
      <c r="NO171" s="2"/>
      <c r="NP171" s="2"/>
      <c r="NQ171" s="2"/>
      <c r="NR171" s="2"/>
      <c r="NS171" s="2"/>
      <c r="NT171" s="2"/>
      <c r="NU171" s="2"/>
      <c r="NV171" s="2"/>
      <c r="NW171" s="2"/>
      <c r="NX171" s="2"/>
      <c r="NY171" s="2"/>
      <c r="NZ171" s="2"/>
      <c r="OA171" s="2"/>
      <c r="OB171" s="2"/>
      <c r="OC171" s="2"/>
      <c r="OD171" s="2"/>
      <c r="OE171" s="2"/>
      <c r="OF171" s="2"/>
      <c r="OG171" s="2"/>
      <c r="OH171" s="2"/>
      <c r="OI171" s="2"/>
      <c r="OJ171" s="2"/>
      <c r="OK171" s="2"/>
      <c r="OL171" s="2"/>
      <c r="OM171" s="2"/>
      <c r="ON171" s="2"/>
      <c r="OO171" s="2"/>
      <c r="OP171" s="2"/>
      <c r="OQ171" s="2"/>
      <c r="OR171" s="2"/>
      <c r="OS171" s="2"/>
      <c r="OT171" s="2"/>
      <c r="OU171" s="2"/>
      <c r="OV171" s="2"/>
      <c r="OW171" s="2"/>
      <c r="OX171" s="2"/>
      <c r="OY171" s="2"/>
      <c r="OZ171" s="2"/>
      <c r="PA171" s="2"/>
      <c r="PB171" s="2"/>
      <c r="PC171" s="2"/>
      <c r="PD171" s="2"/>
      <c r="PE171" s="2"/>
      <c r="PF171" s="2"/>
      <c r="PG171" s="2"/>
      <c r="PH171" s="2"/>
      <c r="PI171" s="2"/>
      <c r="PJ171" s="2"/>
      <c r="PK171" s="2"/>
      <c r="PL171" s="2"/>
      <c r="PM171" s="2"/>
      <c r="PN171" s="2"/>
      <c r="PO171" s="2"/>
      <c r="PP171" s="2"/>
      <c r="PQ171" s="2"/>
      <c r="PR171" s="2"/>
      <c r="PS171" s="2"/>
      <c r="PT171" s="2"/>
      <c r="PU171" s="2"/>
      <c r="PV171" s="2"/>
      <c r="PW171" s="2"/>
      <c r="PX171" s="2"/>
      <c r="PY171" s="2"/>
      <c r="PZ171" s="2"/>
      <c r="QA171" s="2"/>
      <c r="QB171" s="2"/>
      <c r="QC171" s="2"/>
      <c r="QD171" s="2"/>
      <c r="QE171" s="2"/>
      <c r="QF171" s="2"/>
      <c r="QG171" s="2"/>
      <c r="QH171" s="2"/>
      <c r="QI171" s="2"/>
      <c r="QJ171" s="2"/>
      <c r="QK171" s="2"/>
      <c r="QL171" s="2"/>
      <c r="QM171" s="2"/>
      <c r="QN171" s="2"/>
      <c r="QO171" s="2"/>
      <c r="QP171" s="2"/>
      <c r="QQ171" s="2"/>
      <c r="QR171" s="2"/>
      <c r="QS171" s="2"/>
      <c r="QT171" s="2"/>
      <c r="QU171" s="2"/>
      <c r="QV171" s="2"/>
      <c r="QW171" s="2"/>
      <c r="QX171" s="2"/>
      <c r="QY171" s="2"/>
      <c r="QZ171" s="2"/>
      <c r="RA171" s="2"/>
      <c r="RB171" s="2"/>
      <c r="RC171" s="2"/>
      <c r="RD171" s="2"/>
      <c r="RE171" s="2"/>
      <c r="RF171" s="2"/>
      <c r="RG171" s="2"/>
      <c r="RH171" s="2"/>
      <c r="RI171" s="2"/>
      <c r="RJ171" s="2"/>
      <c r="RK171" s="2"/>
      <c r="RL171" s="2"/>
      <c r="RM171" s="2"/>
      <c r="RN171" s="2"/>
      <c r="RO171" s="2"/>
      <c r="RP171" s="2"/>
      <c r="RQ171" s="2"/>
      <c r="RR171" s="2"/>
      <c r="RS171" s="2"/>
      <c r="RT171" s="2"/>
      <c r="RU171" s="2"/>
      <c r="RV171" s="2"/>
      <c r="RW171" s="2"/>
      <c r="RX171" s="2"/>
      <c r="RY171" s="2"/>
      <c r="RZ171" s="2"/>
      <c r="SA171" s="2"/>
      <c r="SB171" s="2"/>
      <c r="SC171" s="2"/>
      <c r="SD171" s="2"/>
      <c r="SE171" s="2"/>
      <c r="SF171" s="2"/>
      <c r="SG171" s="2"/>
      <c r="SH171" s="2"/>
      <c r="SI171" s="2"/>
      <c r="SJ171" s="2"/>
      <c r="SK171" s="2"/>
      <c r="SL171" s="2"/>
      <c r="SM171" s="2"/>
      <c r="SN171" s="2"/>
      <c r="SO171" s="2"/>
      <c r="SP171" s="2"/>
      <c r="SQ171" s="2"/>
      <c r="SR171" s="2"/>
      <c r="SS171" s="2"/>
      <c r="ST171" s="2"/>
      <c r="SU171" s="2"/>
      <c r="SV171" s="2"/>
      <c r="SW171" s="2"/>
      <c r="SX171" s="2"/>
      <c r="SY171" s="2"/>
      <c r="SZ171" s="2"/>
      <c r="TA171" s="2"/>
      <c r="TB171" s="2"/>
      <c r="TC171" s="2"/>
      <c r="TD171" s="2"/>
      <c r="TE171" s="2"/>
      <c r="TF171" s="2"/>
      <c r="TG171" s="2"/>
      <c r="TH171" s="2"/>
      <c r="TI171" s="2"/>
      <c r="TJ171" s="2"/>
      <c r="TK171" s="2"/>
      <c r="TL171" s="2"/>
      <c r="TM171" s="2"/>
      <c r="TN171" s="2"/>
      <c r="TO171" s="2"/>
      <c r="TP171" s="2"/>
      <c r="TQ171" s="2"/>
      <c r="TR171" s="2"/>
      <c r="TS171" s="2"/>
      <c r="TT171" s="2"/>
      <c r="TU171" s="2"/>
      <c r="TV171" s="2"/>
      <c r="TW171" s="2"/>
      <c r="TX171" s="2"/>
      <c r="TY171" s="2"/>
      <c r="TZ171" s="2"/>
      <c r="UA171" s="2"/>
      <c r="UB171" s="2"/>
      <c r="UC171" s="2"/>
      <c r="UD171" s="2"/>
      <c r="UE171" s="2"/>
      <c r="UF171" s="2"/>
      <c r="UG171" s="2"/>
      <c r="UH171" s="2"/>
      <c r="UI171" s="2"/>
      <c r="UJ171" s="2"/>
      <c r="UK171" s="2"/>
      <c r="UL171" s="2"/>
      <c r="UM171" s="2"/>
      <c r="UN171" s="2"/>
      <c r="UO171" s="2"/>
      <c r="UP171" s="2"/>
      <c r="UQ171" s="2"/>
      <c r="UR171" s="2"/>
      <c r="US171" s="2"/>
      <c r="UT171" s="2"/>
      <c r="UU171" s="2"/>
      <c r="UV171" s="2"/>
      <c r="UW171" s="2"/>
      <c r="UX171" s="2"/>
      <c r="UY171" s="2"/>
      <c r="UZ171" s="2"/>
      <c r="VA171" s="2"/>
      <c r="VB171" s="2"/>
      <c r="VC171" s="2"/>
      <c r="VD171" s="2"/>
      <c r="VE171" s="2"/>
      <c r="VF171" s="2"/>
      <c r="VG171" s="2"/>
      <c r="VH171" s="2"/>
      <c r="VI171" s="2"/>
      <c r="VJ171" s="2"/>
      <c r="VK171" s="2"/>
      <c r="VL171" s="2"/>
      <c r="VM171" s="2"/>
      <c r="VN171" s="2"/>
      <c r="VO171" s="2"/>
      <c r="VP171" s="2"/>
      <c r="VQ171" s="2"/>
      <c r="VR171" s="2"/>
      <c r="VS171" s="2"/>
      <c r="VT171" s="2"/>
      <c r="VU171" s="2"/>
      <c r="VV171" s="2"/>
      <c r="VW171" s="2"/>
      <c r="VX171" s="2"/>
      <c r="VY171" s="2"/>
      <c r="VZ171" s="2"/>
      <c r="WA171" s="2"/>
      <c r="WB171" s="2"/>
      <c r="WC171" s="2"/>
      <c r="WD171" s="2"/>
      <c r="WE171" s="2"/>
      <c r="WF171" s="2"/>
      <c r="WG171" s="2"/>
      <c r="WH171" s="2"/>
      <c r="WI171" s="2"/>
      <c r="WJ171" s="2"/>
      <c r="WK171" s="2"/>
      <c r="WL171" s="2"/>
      <c r="WM171" s="2"/>
      <c r="WN171" s="2"/>
      <c r="WO171" s="2"/>
      <c r="WP171" s="2"/>
      <c r="WQ171" s="2"/>
      <c r="WR171" s="2"/>
      <c r="WS171" s="2"/>
      <c r="WT171" s="2"/>
      <c r="WU171" s="2"/>
      <c r="WV171" s="2"/>
      <c r="WW171" s="2"/>
      <c r="WX171" s="2"/>
      <c r="WY171" s="2"/>
      <c r="WZ171" s="2"/>
      <c r="XA171" s="2"/>
      <c r="XB171" s="2"/>
      <c r="XC171" s="2"/>
      <c r="XD171" s="2"/>
      <c r="XE171" s="2"/>
      <c r="XF171" s="2"/>
      <c r="XG171" s="2"/>
      <c r="XH171" s="2"/>
      <c r="XI171" s="2"/>
      <c r="XJ171" s="2"/>
      <c r="XK171" s="2"/>
      <c r="XL171" s="2"/>
      <c r="XM171" s="2"/>
      <c r="XN171" s="2"/>
      <c r="XO171" s="2"/>
      <c r="XP171" s="2"/>
      <c r="XQ171" s="2"/>
      <c r="XR171" s="2"/>
      <c r="XS171" s="2"/>
      <c r="XT171" s="2"/>
      <c r="XU171" s="2"/>
      <c r="XV171" s="2"/>
      <c r="XW171" s="2"/>
      <c r="XX171" s="2"/>
      <c r="XY171" s="2"/>
      <c r="XZ171" s="2"/>
      <c r="YA171" s="2"/>
      <c r="YB171" s="2"/>
      <c r="YC171" s="2"/>
      <c r="YD171" s="2"/>
      <c r="YE171" s="2"/>
      <c r="YF171" s="2"/>
      <c r="YG171" s="2"/>
      <c r="YH171" s="2"/>
      <c r="YI171" s="2"/>
      <c r="YJ171" s="2"/>
      <c r="YK171" s="2"/>
      <c r="YL171" s="2"/>
      <c r="YM171" s="2"/>
      <c r="YN171" s="2"/>
      <c r="YO171" s="2"/>
      <c r="YP171" s="2"/>
      <c r="YQ171" s="2"/>
      <c r="YR171" s="2"/>
      <c r="YS171" s="2"/>
      <c r="YT171" s="2"/>
      <c r="YU171" s="2"/>
      <c r="YV171" s="2"/>
      <c r="YW171" s="2"/>
      <c r="YX171" s="2"/>
      <c r="YY171" s="2"/>
      <c r="YZ171" s="2"/>
      <c r="ZA171" s="2"/>
      <c r="ZB171" s="2"/>
      <c r="ZC171" s="2"/>
      <c r="ZD171" s="2"/>
      <c r="ZE171" s="2"/>
      <c r="ZF171" s="2"/>
      <c r="ZG171" s="2"/>
      <c r="ZH171" s="2"/>
      <c r="ZI171" s="2"/>
      <c r="ZJ171" s="2"/>
      <c r="ZK171" s="2"/>
      <c r="ZL171" s="2"/>
      <c r="ZM171" s="2"/>
      <c r="ZN171" s="2"/>
      <c r="ZO171" s="2"/>
      <c r="ZP171" s="2"/>
      <c r="ZQ171" s="2"/>
      <c r="ZR171" s="2"/>
      <c r="ZS171" s="2"/>
      <c r="ZT171" s="2"/>
      <c r="ZU171" s="2"/>
      <c r="ZV171" s="2"/>
      <c r="ZW171" s="2"/>
      <c r="ZX171" s="2"/>
      <c r="ZY171" s="2"/>
      <c r="ZZ171" s="2"/>
      <c r="AAA171" s="2"/>
      <c r="AAB171" s="2"/>
      <c r="AAC171" s="2"/>
      <c r="AAD171" s="2"/>
      <c r="AAE171" s="2"/>
      <c r="AAF171" s="2"/>
      <c r="AAG171" s="2"/>
      <c r="AAH171" s="2"/>
      <c r="AAI171" s="2"/>
      <c r="AAJ171" s="2"/>
      <c r="AAK171" s="2"/>
      <c r="AAL171" s="2"/>
      <c r="AAM171" s="2"/>
      <c r="AAN171" s="2"/>
      <c r="AAO171" s="2"/>
      <c r="AAP171" s="2"/>
      <c r="AAQ171" s="2"/>
      <c r="AAR171" s="2"/>
      <c r="AAS171" s="2"/>
      <c r="AAT171" s="2"/>
      <c r="AAU171" s="2"/>
      <c r="AAV171" s="2"/>
      <c r="AAW171" s="2"/>
      <c r="AAX171" s="2"/>
      <c r="AAY171" s="2"/>
      <c r="AAZ171" s="2"/>
      <c r="ABA171" s="2"/>
      <c r="ABB171" s="2"/>
      <c r="ABC171" s="2"/>
      <c r="ABD171" s="2"/>
      <c r="ABE171" s="2"/>
      <c r="ABF171" s="2"/>
      <c r="ABG171" s="2"/>
      <c r="ABH171" s="2"/>
      <c r="ABI171" s="2"/>
      <c r="ABJ171" s="2"/>
      <c r="ABK171" s="2"/>
      <c r="ABL171" s="2"/>
      <c r="ABM171" s="2"/>
      <c r="ABN171" s="2"/>
      <c r="ABO171" s="2"/>
      <c r="ABP171" s="2"/>
      <c r="ABQ171" s="2"/>
      <c r="ABR171" s="2"/>
      <c r="ABS171" s="2"/>
      <c r="ABT171" s="2"/>
      <c r="ABU171" s="2"/>
      <c r="ABV171" s="2"/>
      <c r="ABW171" s="2"/>
      <c r="ABX171" s="2"/>
      <c r="ABY171" s="2"/>
      <c r="ABZ171" s="2"/>
      <c r="ACA171" s="2"/>
      <c r="ACB171" s="2"/>
      <c r="ACC171" s="2"/>
      <c r="ACD171" s="2"/>
      <c r="ACE171" s="2"/>
      <c r="ACF171" s="2"/>
      <c r="ACG171" s="2"/>
      <c r="ACH171" s="2"/>
      <c r="ACI171" s="2"/>
      <c r="ACJ171" s="2"/>
      <c r="ACK171" s="2"/>
      <c r="ACL171" s="2"/>
      <c r="ACM171" s="2"/>
      <c r="ACN171" s="2"/>
      <c r="ACO171" s="2"/>
      <c r="ACP171" s="2"/>
      <c r="ACQ171" s="2"/>
      <c r="ACR171" s="2"/>
      <c r="ACS171" s="2"/>
      <c r="ACT171" s="2"/>
      <c r="ACU171" s="2"/>
      <c r="ACV171" s="2"/>
      <c r="ACW171" s="2"/>
      <c r="ACX171" s="2"/>
      <c r="ACY171" s="2"/>
      <c r="ACZ171" s="2"/>
      <c r="ADA171" s="2"/>
      <c r="ADB171" s="2"/>
      <c r="ADC171" s="2"/>
      <c r="ADD171" s="2"/>
      <c r="ADE171" s="2"/>
      <c r="ADF171" s="2"/>
      <c r="ADG171" s="2"/>
      <c r="ADH171" s="2"/>
      <c r="ADI171" s="2"/>
      <c r="ADJ171" s="2"/>
      <c r="ADK171" s="2"/>
      <c r="ADL171" s="2"/>
      <c r="ADM171" s="2"/>
      <c r="ADN171" s="2"/>
      <c r="ADO171" s="2"/>
      <c r="ADP171" s="2"/>
      <c r="ADQ171" s="2"/>
      <c r="ADR171" s="2"/>
      <c r="ADS171" s="2"/>
      <c r="ADT171" s="2"/>
      <c r="ADU171" s="2"/>
      <c r="ADV171" s="2"/>
      <c r="ADW171" s="2"/>
      <c r="ADX171" s="2"/>
      <c r="ADY171" s="2"/>
      <c r="ADZ171" s="2"/>
      <c r="AEA171" s="2"/>
      <c r="AEB171" s="2"/>
      <c r="AEC171" s="2"/>
      <c r="AED171" s="2"/>
      <c r="AEE171" s="2"/>
      <c r="AEF171" s="2"/>
      <c r="AEG171" s="2"/>
      <c r="AEH171" s="2"/>
      <c r="AEI171" s="2"/>
      <c r="AEJ171" s="2"/>
      <c r="AEK171" s="2"/>
      <c r="AEL171" s="2"/>
      <c r="AEM171" s="2"/>
      <c r="AEN171" s="2"/>
      <c r="AEO171" s="2"/>
      <c r="AEP171" s="2"/>
      <c r="AEQ171" s="2"/>
      <c r="AER171" s="2"/>
      <c r="AES171" s="2"/>
      <c r="AET171" s="2"/>
      <c r="AEU171" s="2"/>
      <c r="AEV171" s="2"/>
      <c r="AEW171" s="2"/>
      <c r="AEX171" s="2"/>
      <c r="AEY171" s="2"/>
      <c r="AEZ171" s="2"/>
      <c r="AFA171" s="2"/>
      <c r="AFB171" s="2"/>
      <c r="AFC171" s="2"/>
      <c r="AFD171" s="2"/>
      <c r="AFE171" s="2"/>
      <c r="AFF171" s="2"/>
      <c r="AFG171" s="2"/>
      <c r="AFH171" s="2"/>
      <c r="AFI171" s="2"/>
      <c r="AFJ171" s="2"/>
      <c r="AFK171" s="2"/>
      <c r="AFL171" s="2"/>
      <c r="AFM171" s="2"/>
      <c r="AFN171" s="2"/>
      <c r="AFO171" s="2"/>
      <c r="AFP171" s="2"/>
      <c r="AFQ171" s="2"/>
      <c r="AFR171" s="2"/>
      <c r="AFS171" s="2"/>
      <c r="AFT171" s="2"/>
      <c r="AFU171" s="2"/>
      <c r="AFV171" s="2"/>
      <c r="AFW171" s="2"/>
      <c r="AFX171" s="2"/>
      <c r="AFY171" s="2"/>
      <c r="AFZ171" s="2"/>
      <c r="AGA171" s="2"/>
      <c r="AGB171" s="2"/>
      <c r="AGC171" s="2"/>
      <c r="AGD171" s="2"/>
      <c r="AGE171" s="2"/>
      <c r="AGF171" s="2"/>
      <c r="AGG171" s="2"/>
      <c r="AGH171" s="2"/>
      <c r="AGI171" s="2"/>
      <c r="AGJ171" s="2"/>
      <c r="AGK171" s="2"/>
      <c r="AGL171" s="2"/>
      <c r="AGM171" s="2"/>
      <c r="AGN171" s="2"/>
      <c r="AGO171" s="2"/>
      <c r="AGP171" s="2"/>
      <c r="AGQ171" s="2"/>
      <c r="AGR171" s="2"/>
      <c r="AGS171" s="2"/>
      <c r="AGT171" s="2"/>
      <c r="AGU171" s="2"/>
      <c r="AGV171" s="2"/>
      <c r="AGW171" s="2"/>
      <c r="AGX171" s="2"/>
      <c r="AGY171" s="2"/>
      <c r="AGZ171" s="2"/>
      <c r="AHA171" s="2"/>
      <c r="AHB171" s="2"/>
      <c r="AHC171" s="2"/>
      <c r="AHD171" s="2"/>
      <c r="AHE171" s="2"/>
      <c r="AHF171" s="2"/>
      <c r="AHG171" s="2"/>
      <c r="AHH171" s="2"/>
      <c r="AHI171" s="2"/>
      <c r="AHJ171" s="2"/>
      <c r="AHK171" s="2"/>
      <c r="AHL171" s="2"/>
      <c r="AHM171" s="2"/>
      <c r="AHN171" s="2"/>
      <c r="AHO171" s="2"/>
      <c r="AHP171" s="2"/>
      <c r="AHQ171" s="2"/>
      <c r="AHR171" s="2"/>
      <c r="AHS171" s="2"/>
      <c r="AHT171" s="2"/>
      <c r="AHU171" s="2"/>
      <c r="AHV171" s="2"/>
      <c r="AHW171" s="2"/>
      <c r="AHX171" s="2"/>
      <c r="AHY171" s="2"/>
      <c r="AHZ171" s="2"/>
      <c r="AIA171" s="2"/>
      <c r="AIB171" s="2"/>
      <c r="AIC171" s="2"/>
      <c r="AID171" s="2"/>
      <c r="AIE171" s="2"/>
      <c r="AIF171" s="2"/>
      <c r="AIG171" s="2"/>
      <c r="AIH171" s="2"/>
      <c r="AII171" s="2"/>
      <c r="AIJ171" s="2"/>
      <c r="AIK171" s="2"/>
      <c r="AIL171" s="2"/>
      <c r="AIM171" s="2"/>
      <c r="AIN171" s="2"/>
      <c r="AIO171" s="2"/>
      <c r="AIP171" s="2"/>
      <c r="AIQ171" s="2"/>
      <c r="AIR171" s="2"/>
      <c r="AIS171" s="2"/>
      <c r="AIT171" s="2"/>
      <c r="AIU171" s="2"/>
      <c r="AIV171" s="2"/>
      <c r="AIW171" s="2"/>
      <c r="AIX171" s="2"/>
      <c r="AIY171" s="2"/>
      <c r="AIZ171" s="2"/>
      <c r="AJA171" s="2"/>
      <c r="AJB171" s="2"/>
      <c r="AJC171" s="2"/>
      <c r="AJD171" s="2"/>
      <c r="AJE171" s="2"/>
      <c r="AJF171" s="2"/>
      <c r="AJG171" s="2"/>
      <c r="AJH171" s="2"/>
      <c r="AJI171" s="2"/>
      <c r="AJJ171" s="2"/>
      <c r="AJK171" s="2"/>
      <c r="AJL171" s="2"/>
      <c r="AJM171" s="2"/>
      <c r="AJN171" s="2"/>
      <c r="AJO171" s="2"/>
      <c r="AJP171" s="2"/>
      <c r="AJQ171" s="2"/>
      <c r="AJR171" s="2"/>
      <c r="AJS171" s="2"/>
      <c r="AJT171" s="2"/>
      <c r="AJU171" s="2"/>
      <c r="AJV171" s="2"/>
      <c r="AJW171" s="2"/>
      <c r="AJX171" s="2"/>
      <c r="AJY171" s="2"/>
      <c r="AJZ171" s="2"/>
      <c r="AKA171" s="2"/>
      <c r="AKB171" s="2"/>
      <c r="AKC171" s="2"/>
      <c r="AKD171" s="2"/>
      <c r="AKE171" s="2"/>
      <c r="AKF171" s="2"/>
      <c r="AKG171" s="2"/>
      <c r="AKH171" s="2"/>
      <c r="AKI171" s="2"/>
      <c r="AKJ171" s="2"/>
      <c r="AKK171" s="2"/>
      <c r="AKL171" s="2"/>
      <c r="AKM171" s="2"/>
      <c r="AKN171" s="2"/>
      <c r="AKO171" s="2"/>
      <c r="AKP171" s="2"/>
      <c r="AKQ171" s="2"/>
      <c r="AKR171" s="2"/>
      <c r="AKS171" s="2"/>
      <c r="AKT171" s="2"/>
      <c r="AKU171" s="2"/>
      <c r="AKV171" s="2"/>
      <c r="AKW171" s="2"/>
      <c r="AKX171" s="2"/>
      <c r="AKY171" s="2"/>
      <c r="AKZ171" s="2"/>
      <c r="ALA171" s="2"/>
      <c r="ALB171" s="2"/>
      <c r="ALC171" s="2"/>
      <c r="ALD171" s="2"/>
      <c r="ALE171" s="2"/>
      <c r="ALF171" s="2"/>
      <c r="ALG171" s="2"/>
      <c r="ALH171" s="2"/>
      <c r="ALI171" s="2"/>
      <c r="ALJ171" s="2"/>
      <c r="ALK171" s="2"/>
      <c r="ALL171" s="2"/>
      <c r="ALM171" s="2"/>
      <c r="ALN171" s="2"/>
      <c r="ALO171" s="2"/>
      <c r="ALP171" s="2"/>
      <c r="ALQ171" s="2"/>
      <c r="ALR171" s="2"/>
      <c r="ALS171" s="2"/>
      <c r="ALT171" s="2"/>
      <c r="ALU171" s="2"/>
      <c r="ALV171" s="2"/>
      <c r="ALW171" s="2"/>
      <c r="ALX171" s="2"/>
      <c r="ALY171" s="2"/>
      <c r="ALZ171" s="2"/>
      <c r="AMA171" s="2"/>
      <c r="AMB171" s="2"/>
      <c r="AMC171" s="2"/>
      <c r="AMD171" s="2"/>
      <c r="AME171" s="2"/>
      <c r="AMF171" s="2"/>
      <c r="AMG171" s="2"/>
      <c r="AMH171" s="2"/>
      <c r="AMI171" s="2"/>
      <c r="AMJ171" s="2"/>
      <c r="AMK171" s="2"/>
      <c r="AML171" s="2"/>
      <c r="AMM171" s="2"/>
      <c r="AMN171" s="2"/>
      <c r="AMO171" s="2"/>
      <c r="AMP171" s="2"/>
      <c r="AMQ171" s="2"/>
      <c r="AMR171" s="2"/>
      <c r="AMS171" s="2"/>
      <c r="AMT171" s="2"/>
      <c r="AMU171" s="2"/>
      <c r="AMV171" s="2"/>
      <c r="AMW171" s="2"/>
      <c r="AMX171" s="2"/>
      <c r="AMY171" s="2"/>
      <c r="AMZ171" s="2"/>
      <c r="ANA171" s="2"/>
      <c r="ANB171" s="2"/>
      <c r="ANC171" s="2"/>
      <c r="AND171" s="2"/>
      <c r="ANE171" s="2"/>
      <c r="ANF171" s="2"/>
      <c r="ANG171" s="2"/>
      <c r="ANH171" s="2"/>
      <c r="ANI171" s="2"/>
      <c r="ANJ171" s="2"/>
      <c r="ANK171" s="2"/>
      <c r="ANL171" s="2"/>
      <c r="ANM171" s="2"/>
      <c r="ANN171" s="2"/>
      <c r="ANO171" s="2"/>
      <c r="ANP171" s="2"/>
      <c r="ANQ171" s="2"/>
      <c r="ANR171" s="2"/>
      <c r="ANS171" s="2"/>
      <c r="ANT171" s="2"/>
      <c r="ANU171" s="2"/>
      <c r="ANV171" s="2"/>
      <c r="ANW171" s="2"/>
      <c r="ANX171" s="2"/>
      <c r="ANY171" s="2"/>
      <c r="ANZ171" s="2"/>
      <c r="AOA171" s="2"/>
      <c r="AOB171" s="2"/>
      <c r="AOC171" s="2"/>
      <c r="AOD171" s="2"/>
      <c r="AOE171" s="2"/>
      <c r="AOF171" s="2"/>
      <c r="AOG171" s="2"/>
      <c r="AOH171" s="2"/>
      <c r="AOI171" s="2"/>
      <c r="AOJ171" s="2"/>
      <c r="AOK171" s="2"/>
      <c r="AOL171" s="2"/>
      <c r="AOM171" s="2"/>
      <c r="AON171" s="2"/>
      <c r="AOO171" s="2"/>
      <c r="AOP171" s="2"/>
      <c r="AOQ171" s="2"/>
      <c r="AOR171" s="2"/>
      <c r="AOS171" s="2"/>
      <c r="AOT171" s="2"/>
      <c r="AOU171" s="2"/>
      <c r="AOV171" s="2"/>
      <c r="AOW171" s="2"/>
      <c r="AOX171" s="2"/>
      <c r="AOY171" s="2"/>
      <c r="AOZ171" s="2"/>
      <c r="APA171" s="2"/>
      <c r="APB171" s="2"/>
      <c r="APC171" s="2"/>
      <c r="APD171" s="2"/>
      <c r="APE171" s="2"/>
      <c r="APF171" s="2"/>
      <c r="APG171" s="2"/>
      <c r="APH171" s="2"/>
      <c r="API171" s="2"/>
      <c r="APJ171" s="2"/>
      <c r="APK171" s="2"/>
      <c r="APL171" s="2"/>
      <c r="APM171" s="2"/>
      <c r="APN171" s="2"/>
      <c r="APO171" s="2"/>
      <c r="APP171" s="2"/>
      <c r="APQ171" s="2"/>
      <c r="APR171" s="2"/>
      <c r="APS171" s="2"/>
      <c r="APT171" s="2"/>
      <c r="APU171" s="2"/>
      <c r="APV171" s="2"/>
      <c r="APW171" s="2"/>
      <c r="APX171" s="2"/>
      <c r="APY171" s="2"/>
      <c r="APZ171" s="2"/>
      <c r="AQA171" s="2"/>
      <c r="AQB171" s="2"/>
      <c r="AQC171" s="2"/>
      <c r="AQD171" s="2"/>
      <c r="AQE171" s="2"/>
      <c r="AQF171" s="2"/>
      <c r="AQG171" s="2"/>
      <c r="AQH171" s="2"/>
      <c r="AQI171" s="2"/>
      <c r="AQJ171" s="2"/>
      <c r="AQK171" s="2"/>
      <c r="AQL171" s="2"/>
      <c r="AQM171" s="2"/>
      <c r="AQN171" s="2"/>
      <c r="AQO171" s="2"/>
      <c r="AQP171" s="2"/>
      <c r="AQQ171" s="2"/>
      <c r="AQR171" s="2"/>
      <c r="AQS171" s="2"/>
      <c r="AQT171" s="2"/>
      <c r="AQU171" s="2"/>
      <c r="AQV171" s="2"/>
      <c r="AQW171" s="2"/>
      <c r="AQX171" s="2"/>
      <c r="AQY171" s="2"/>
      <c r="AQZ171" s="2"/>
      <c r="ARA171" s="2"/>
      <c r="ARB171" s="2"/>
      <c r="ARC171" s="2"/>
      <c r="ARD171" s="2"/>
      <c r="ARE171" s="2"/>
      <c r="ARF171" s="2"/>
      <c r="ARG171" s="2"/>
      <c r="ARH171" s="2"/>
      <c r="ARI171" s="2"/>
      <c r="ARJ171" s="2"/>
      <c r="ARK171" s="2"/>
      <c r="ARL171" s="2"/>
      <c r="ARM171" s="2"/>
      <c r="ARN171" s="2"/>
      <c r="ARO171" s="2"/>
      <c r="ARP171" s="2"/>
      <c r="ARQ171" s="2"/>
      <c r="ARR171" s="2"/>
      <c r="ARS171" s="2"/>
      <c r="ART171" s="2"/>
      <c r="ARU171" s="2"/>
      <c r="ARV171" s="2"/>
      <c r="ARW171" s="2"/>
      <c r="ARX171" s="2"/>
      <c r="ARY171" s="2"/>
      <c r="ARZ171" s="2"/>
      <c r="ASA171" s="2"/>
      <c r="ASB171" s="2"/>
      <c r="ASC171" s="2"/>
      <c r="ASD171" s="2"/>
      <c r="ASE171" s="2"/>
      <c r="ASF171" s="2"/>
      <c r="ASG171" s="2"/>
      <c r="ASH171" s="2"/>
      <c r="ASI171" s="2"/>
      <c r="ASJ171" s="2"/>
      <c r="ASK171" s="2"/>
      <c r="ASL171" s="2"/>
      <c r="ASM171" s="2"/>
      <c r="ASN171" s="2"/>
      <c r="ASO171" s="2"/>
      <c r="ASP171" s="2"/>
      <c r="ASQ171" s="2"/>
      <c r="ASR171" s="2"/>
      <c r="ASS171" s="2"/>
      <c r="AST171" s="2"/>
      <c r="ASU171" s="2"/>
      <c r="ASV171" s="2"/>
      <c r="ASW171" s="2"/>
      <c r="ASX171" s="2"/>
      <c r="ASY171" s="2"/>
      <c r="ASZ171" s="2"/>
      <c r="ATA171" s="2"/>
      <c r="ATB171" s="2"/>
      <c r="ATC171" s="2"/>
      <c r="ATD171" s="2"/>
      <c r="ATE171" s="2"/>
      <c r="ATF171" s="2"/>
      <c r="ATG171" s="2"/>
      <c r="ATH171" s="2"/>
      <c r="ATI171" s="2"/>
      <c r="ATJ171" s="2"/>
      <c r="ATK171" s="2"/>
      <c r="ATL171" s="2"/>
      <c r="ATM171" s="2"/>
      <c r="ATN171" s="2"/>
      <c r="ATO171" s="2"/>
      <c r="ATP171" s="2"/>
      <c r="ATQ171" s="2"/>
      <c r="ATR171" s="2"/>
      <c r="ATS171" s="2"/>
      <c r="ATT171" s="2"/>
      <c r="ATU171" s="2"/>
      <c r="ATV171" s="2"/>
      <c r="ATW171" s="2"/>
      <c r="ATX171" s="2"/>
      <c r="ATY171" s="2"/>
      <c r="ATZ171" s="2"/>
      <c r="AUA171" s="2"/>
      <c r="AUB171" s="2"/>
      <c r="AUC171" s="2"/>
      <c r="AUD171" s="2"/>
      <c r="AUE171" s="2"/>
      <c r="AUF171" s="2"/>
      <c r="AUG171" s="2"/>
      <c r="AUH171" s="2"/>
      <c r="AUI171" s="2"/>
      <c r="AUJ171" s="2"/>
      <c r="AUK171" s="2"/>
      <c r="AUL171" s="2"/>
      <c r="AUM171" s="2"/>
      <c r="AUN171" s="2"/>
      <c r="AUO171" s="2"/>
      <c r="AUP171" s="2"/>
      <c r="AUQ171" s="2"/>
      <c r="AUR171" s="2"/>
      <c r="AUS171" s="2"/>
      <c r="AUT171" s="2"/>
      <c r="AUU171" s="2"/>
      <c r="AUV171" s="2"/>
      <c r="AUW171" s="2"/>
      <c r="AUX171" s="2"/>
      <c r="AUY171" s="2"/>
      <c r="AUZ171" s="2"/>
      <c r="AVA171" s="2"/>
      <c r="AVB171" s="2"/>
      <c r="AVC171" s="2"/>
      <c r="AVD171" s="2"/>
      <c r="AVE171" s="2"/>
      <c r="AVF171" s="2"/>
      <c r="AVG171" s="2"/>
      <c r="AVH171" s="2"/>
      <c r="AVI171" s="2"/>
      <c r="AVJ171" s="2"/>
      <c r="AVK171" s="2"/>
      <c r="AVL171" s="2"/>
      <c r="AVM171" s="2"/>
      <c r="AVN171" s="2"/>
      <c r="AVO171" s="2"/>
      <c r="AVP171" s="2"/>
      <c r="AVQ171" s="2"/>
      <c r="AVR171" s="2"/>
      <c r="AVS171" s="2"/>
      <c r="AVT171" s="2"/>
      <c r="AVU171" s="2"/>
      <c r="AVV171" s="2"/>
      <c r="AVW171" s="2"/>
      <c r="AVX171" s="2"/>
      <c r="AVY171" s="2"/>
      <c r="AVZ171" s="2"/>
      <c r="AWA171" s="2"/>
      <c r="AWB171" s="2"/>
      <c r="AWC171" s="2"/>
      <c r="AWD171" s="2"/>
      <c r="AWE171" s="2"/>
      <c r="AWF171" s="2"/>
      <c r="AWG171" s="2"/>
      <c r="AWH171" s="2"/>
      <c r="AWI171" s="2"/>
      <c r="AWJ171" s="2"/>
      <c r="AWK171" s="2"/>
      <c r="AWL171" s="2"/>
      <c r="AWM171" s="2"/>
      <c r="AWN171" s="2"/>
      <c r="AWO171" s="2"/>
      <c r="AWP171" s="2"/>
      <c r="AWQ171" s="2"/>
      <c r="AWR171" s="2"/>
      <c r="AWS171" s="2"/>
      <c r="AWT171" s="2"/>
      <c r="AWU171" s="2"/>
      <c r="AWV171" s="2"/>
      <c r="AWW171" s="2"/>
      <c r="AWX171" s="2"/>
      <c r="AWY171" s="2"/>
      <c r="AWZ171" s="2"/>
      <c r="AXA171" s="2"/>
      <c r="AXB171" s="2"/>
      <c r="AXC171" s="2"/>
      <c r="AXD171" s="2"/>
      <c r="AXE171" s="2"/>
      <c r="AXF171" s="2"/>
      <c r="AXG171" s="2"/>
      <c r="AXH171" s="2"/>
      <c r="AXI171" s="2"/>
      <c r="AXJ171" s="2"/>
      <c r="AXK171" s="2"/>
      <c r="AXL171" s="2"/>
      <c r="AXM171" s="2"/>
      <c r="AXN171" s="2"/>
      <c r="AXO171" s="2"/>
      <c r="AXP171" s="2"/>
      <c r="AXQ171" s="2"/>
      <c r="AXR171" s="2"/>
      <c r="AXS171" s="2"/>
      <c r="AXT171" s="2"/>
      <c r="AXU171" s="2"/>
      <c r="AXV171" s="2"/>
      <c r="AXW171" s="2"/>
      <c r="AXX171" s="2"/>
      <c r="AXY171" s="2"/>
      <c r="AXZ171" s="2"/>
      <c r="AYA171" s="2"/>
      <c r="AYB171" s="2"/>
      <c r="AYC171" s="2"/>
      <c r="AYD171" s="2"/>
      <c r="AYE171" s="2"/>
      <c r="AYF171" s="2"/>
      <c r="AYG171" s="2"/>
      <c r="AYH171" s="2"/>
      <c r="AYI171" s="2"/>
      <c r="AYJ171" s="2"/>
      <c r="AYK171" s="2"/>
      <c r="AYL171" s="2"/>
      <c r="AYM171" s="2"/>
      <c r="AYN171" s="2"/>
      <c r="AYO171" s="2"/>
      <c r="AYP171" s="2"/>
      <c r="AYQ171" s="2"/>
      <c r="AYR171" s="2"/>
      <c r="AYS171" s="2"/>
      <c r="AYT171" s="2"/>
      <c r="AYU171" s="2"/>
      <c r="AYV171" s="2"/>
      <c r="AYW171" s="2"/>
      <c r="AYX171" s="2"/>
      <c r="AYY171" s="2"/>
      <c r="AYZ171" s="2"/>
      <c r="AZA171" s="2"/>
      <c r="AZB171" s="2"/>
      <c r="AZC171" s="2"/>
      <c r="AZD171" s="2"/>
      <c r="AZE171" s="2"/>
      <c r="AZF171" s="2"/>
      <c r="AZG171" s="2"/>
      <c r="AZH171" s="2"/>
      <c r="AZI171" s="2"/>
      <c r="AZJ171" s="2"/>
      <c r="AZK171" s="2"/>
      <c r="AZL171" s="2"/>
      <c r="AZM171" s="2"/>
      <c r="AZN171" s="2"/>
      <c r="AZO171" s="2"/>
      <c r="AZP171" s="2"/>
      <c r="AZQ171" s="2"/>
      <c r="AZR171" s="2"/>
      <c r="AZS171" s="2"/>
      <c r="AZT171" s="2"/>
      <c r="AZU171" s="2"/>
      <c r="AZV171" s="2"/>
      <c r="AZW171" s="2"/>
      <c r="AZX171" s="2"/>
      <c r="AZY171" s="2"/>
      <c r="AZZ171" s="2"/>
      <c r="BAA171" s="2"/>
      <c r="BAB171" s="2"/>
      <c r="BAC171" s="2"/>
      <c r="BAD171" s="2"/>
      <c r="BAE171" s="2"/>
      <c r="BAF171" s="2"/>
      <c r="BAG171" s="2"/>
      <c r="BAH171" s="2"/>
      <c r="BAI171" s="2"/>
      <c r="BAJ171" s="2"/>
      <c r="BAK171" s="2"/>
      <c r="BAL171" s="2"/>
      <c r="BAM171" s="2"/>
      <c r="BAN171" s="2"/>
      <c r="BAO171" s="2"/>
      <c r="BAP171" s="2"/>
      <c r="BAQ171" s="2"/>
      <c r="BAR171" s="2"/>
      <c r="BAS171" s="2"/>
      <c r="BAT171" s="2"/>
      <c r="BAU171" s="2"/>
      <c r="BAV171" s="2"/>
      <c r="BAW171" s="2"/>
      <c r="BAX171" s="2"/>
      <c r="BAY171" s="2"/>
      <c r="BAZ171" s="2"/>
      <c r="BBA171" s="2"/>
      <c r="BBB171" s="2"/>
      <c r="BBC171" s="2"/>
      <c r="BBD171" s="2"/>
      <c r="BBE171" s="2"/>
      <c r="BBF171" s="2"/>
      <c r="BBG171" s="2"/>
      <c r="BBH171" s="2"/>
      <c r="BBI171" s="2"/>
      <c r="BBJ171" s="2"/>
      <c r="BBK171" s="2"/>
      <c r="BBL171" s="2"/>
      <c r="BBM171" s="2"/>
      <c r="BBN171" s="2"/>
      <c r="BBO171" s="2"/>
      <c r="BBP171" s="2"/>
      <c r="BBQ171" s="2"/>
      <c r="BBR171" s="2"/>
      <c r="BBS171" s="2"/>
      <c r="BBT171" s="2"/>
      <c r="BBU171" s="2"/>
      <c r="BBV171" s="2"/>
      <c r="BBW171" s="2"/>
      <c r="BBX171" s="2"/>
      <c r="BBY171" s="2"/>
      <c r="BBZ171" s="2"/>
      <c r="BCA171" s="2"/>
      <c r="BCB171" s="2"/>
      <c r="BCC171" s="2"/>
      <c r="BCD171" s="2"/>
      <c r="BCE171" s="2"/>
      <c r="BCF171" s="2"/>
      <c r="BCG171" s="2"/>
      <c r="BCH171" s="2"/>
      <c r="BCI171" s="2"/>
      <c r="BCJ171" s="2"/>
      <c r="BCK171" s="2"/>
      <c r="BCL171" s="2"/>
      <c r="BCM171" s="2"/>
      <c r="BCN171" s="2"/>
      <c r="BCO171" s="2"/>
      <c r="BCP171" s="2"/>
      <c r="BCQ171" s="2"/>
      <c r="BCR171" s="2"/>
      <c r="BCS171" s="2"/>
      <c r="BCT171" s="2"/>
      <c r="BCU171" s="2"/>
      <c r="BCV171" s="2"/>
      <c r="BCW171" s="2"/>
      <c r="BCX171" s="2"/>
      <c r="BCY171" s="2"/>
      <c r="BCZ171" s="2"/>
      <c r="BDA171" s="2"/>
      <c r="BDB171" s="2"/>
      <c r="BDC171" s="2"/>
      <c r="BDD171" s="2"/>
      <c r="BDE171" s="2"/>
      <c r="BDF171" s="2"/>
      <c r="BDG171" s="2"/>
      <c r="BDH171" s="2"/>
      <c r="BDI171" s="2"/>
      <c r="BDJ171" s="2"/>
      <c r="BDK171" s="2"/>
      <c r="BDL171" s="2"/>
      <c r="BDM171" s="2"/>
      <c r="BDN171" s="2"/>
      <c r="BDO171" s="2"/>
      <c r="BDP171" s="2"/>
      <c r="BDQ171" s="2"/>
      <c r="BDR171" s="2"/>
      <c r="BDS171" s="2"/>
      <c r="BDT171" s="2"/>
      <c r="BDU171" s="2"/>
      <c r="BDV171" s="2"/>
      <c r="BDW171" s="2"/>
      <c r="BDX171" s="2"/>
      <c r="BDY171" s="2"/>
      <c r="BDZ171" s="2"/>
      <c r="BEA171" s="2"/>
      <c r="BEB171" s="2"/>
      <c r="BEC171" s="2"/>
      <c r="BED171" s="2"/>
      <c r="BEE171" s="2"/>
      <c r="BEF171" s="2"/>
      <c r="BEG171" s="2"/>
      <c r="BEH171" s="2"/>
      <c r="BEI171" s="2"/>
      <c r="BEJ171" s="2"/>
      <c r="BEK171" s="2"/>
      <c r="BEL171" s="2"/>
      <c r="BEM171" s="2"/>
      <c r="BEN171" s="2"/>
      <c r="BEO171" s="2"/>
      <c r="BEP171" s="2"/>
      <c r="BEQ171" s="2"/>
      <c r="BER171" s="2"/>
      <c r="BES171" s="2"/>
      <c r="BET171" s="2"/>
      <c r="BEU171" s="2"/>
      <c r="BEV171" s="2"/>
      <c r="BEW171" s="2"/>
      <c r="BEX171" s="2"/>
      <c r="BEY171" s="2"/>
      <c r="BEZ171" s="2"/>
      <c r="BFA171" s="2"/>
      <c r="BFB171" s="2"/>
      <c r="BFC171" s="2"/>
      <c r="BFD171" s="2"/>
      <c r="BFE171" s="2"/>
      <c r="BFF171" s="2"/>
      <c r="BFG171" s="2"/>
      <c r="BFH171" s="2"/>
      <c r="BFI171" s="2"/>
      <c r="BFJ171" s="2"/>
      <c r="BFK171" s="2"/>
      <c r="BFL171" s="2"/>
      <c r="BFM171" s="2"/>
      <c r="BFN171" s="2"/>
      <c r="BFO171" s="2"/>
      <c r="BFP171" s="2"/>
      <c r="BFQ171" s="2"/>
      <c r="BFR171" s="2"/>
      <c r="BFS171" s="2"/>
      <c r="BFT171" s="2"/>
      <c r="BFU171" s="2"/>
      <c r="BFV171" s="2"/>
      <c r="BFW171" s="2"/>
      <c r="BFX171" s="2"/>
      <c r="BFY171" s="2"/>
      <c r="BFZ171" s="2"/>
      <c r="BGA171" s="2"/>
      <c r="BGB171" s="2"/>
      <c r="BGC171" s="2"/>
      <c r="BGD171" s="2"/>
      <c r="BGE171" s="2"/>
      <c r="BGF171" s="2"/>
      <c r="BGG171" s="2"/>
      <c r="BGH171" s="2"/>
      <c r="BGI171" s="2"/>
      <c r="BGJ171" s="2"/>
      <c r="BGK171" s="2"/>
      <c r="BGL171" s="2"/>
      <c r="BGM171" s="2"/>
      <c r="BGN171" s="2"/>
      <c r="BGO171" s="2"/>
      <c r="BGP171" s="2"/>
      <c r="BGQ171" s="2"/>
      <c r="BGR171" s="2"/>
      <c r="BGS171" s="2"/>
      <c r="BGT171" s="2"/>
    </row>
    <row r="172" spans="1:1554" s="2" customFormat="1" ht="10.5" customHeight="1" x14ac:dyDescent="0.4">
      <c r="A172" s="16"/>
      <c r="B172" s="16"/>
      <c r="C172" s="29"/>
      <c r="D172" s="29"/>
      <c r="E172" s="33"/>
      <c r="F172" s="33"/>
      <c r="G172" s="33"/>
      <c r="H172" s="33"/>
      <c r="I172" s="33"/>
      <c r="J172" s="33"/>
      <c r="K172" s="33"/>
      <c r="L172" s="33"/>
      <c r="M172" s="33"/>
      <c r="N172" s="33"/>
      <c r="O172" s="33"/>
      <c r="P172" s="33"/>
      <c r="Q172" s="33"/>
      <c r="R172" s="33"/>
      <c r="S172" s="33"/>
      <c r="T172" s="33"/>
      <c r="U172" s="33"/>
      <c r="V172" s="33"/>
      <c r="W172" s="33"/>
      <c r="X172" s="33"/>
      <c r="Y172" s="33"/>
      <c r="Z172" s="33"/>
      <c r="AA172" s="33"/>
      <c r="AB172" s="33"/>
      <c r="AC172" s="54"/>
      <c r="AD172" s="54"/>
      <c r="AE172" s="54"/>
      <c r="AF172" s="58"/>
      <c r="AG172" s="58"/>
      <c r="AH172" s="58"/>
      <c r="AI172" s="58"/>
      <c r="AJ172" s="58"/>
      <c r="AK172" s="58"/>
      <c r="AL172" s="62"/>
      <c r="AM172" s="62"/>
      <c r="AN172" s="62"/>
      <c r="AO172" s="62"/>
      <c r="AP172" s="62"/>
      <c r="AQ172" s="62"/>
      <c r="AR172" s="62"/>
      <c r="AS172" s="62"/>
      <c r="AU172" s="88"/>
      <c r="AV172" s="88"/>
      <c r="AW172" s="88"/>
      <c r="AX172" s="88"/>
      <c r="AY172" s="88"/>
    </row>
    <row r="173" spans="1:1554" ht="45.75" customHeight="1" x14ac:dyDescent="0.2">
      <c r="A173" s="719" t="s">
        <v>202</v>
      </c>
      <c r="B173" s="719"/>
      <c r="C173" s="719"/>
      <c r="D173" s="719"/>
      <c r="E173" s="719"/>
      <c r="F173" s="719"/>
      <c r="G173" s="719"/>
      <c r="H173" s="719"/>
      <c r="I173" s="719"/>
      <c r="J173" s="719"/>
      <c r="K173" s="719"/>
      <c r="L173" s="719"/>
      <c r="M173" s="719"/>
      <c r="N173" s="719"/>
      <c r="O173" s="719"/>
      <c r="P173" s="719"/>
      <c r="Q173" s="719"/>
      <c r="R173" s="719"/>
      <c r="S173" s="719"/>
      <c r="T173" s="719"/>
      <c r="U173" s="719"/>
      <c r="V173" s="719"/>
      <c r="W173" s="719"/>
      <c r="X173" s="719"/>
      <c r="Y173" s="719"/>
      <c r="Z173" s="719"/>
      <c r="AA173" s="719"/>
      <c r="AB173" s="719"/>
      <c r="AC173" s="719"/>
      <c r="AD173" s="719"/>
      <c r="AE173" s="719"/>
      <c r="AF173" s="719"/>
      <c r="AG173" s="719"/>
      <c r="AH173" s="719"/>
      <c r="AI173" s="719"/>
      <c r="AJ173" s="719"/>
      <c r="AK173" s="719"/>
      <c r="AL173" s="719"/>
      <c r="AM173" s="719"/>
      <c r="AN173" s="719"/>
      <c r="AO173" s="719"/>
      <c r="AP173" s="719"/>
      <c r="AQ173" s="719"/>
      <c r="AR173" s="719"/>
      <c r="AS173" s="719"/>
      <c r="AU173" s="2"/>
      <c r="AV173" s="2"/>
      <c r="AW173" s="2"/>
      <c r="AX173" s="2"/>
      <c r="AY173" s="2"/>
      <c r="AZ173" s="2"/>
      <c r="BA173" s="2"/>
      <c r="BB173" s="2"/>
      <c r="BC173" s="2"/>
      <c r="BD173" s="2"/>
      <c r="BE173" s="2"/>
      <c r="BF173" s="2"/>
      <c r="BG173" s="2"/>
      <c r="BH173" s="2"/>
      <c r="BI173" s="2"/>
      <c r="BJ173" s="2"/>
      <c r="BK173" s="2"/>
      <c r="BL173" s="2"/>
      <c r="BM173" s="2"/>
      <c r="BN173" s="2"/>
      <c r="BO173" s="2"/>
      <c r="BP173" s="2"/>
      <c r="BQ173" s="2"/>
      <c r="BR173" s="2"/>
      <c r="BS173" s="2"/>
      <c r="BT173" s="2"/>
      <c r="BU173" s="2"/>
      <c r="BV173" s="2"/>
      <c r="BW173" s="2"/>
      <c r="BX173" s="2"/>
      <c r="BY173" s="2"/>
      <c r="BZ173" s="2"/>
      <c r="CA173" s="2"/>
      <c r="CB173" s="2"/>
      <c r="CC173" s="2"/>
      <c r="CD173" s="2"/>
      <c r="CE173" s="2"/>
      <c r="CF173" s="2"/>
      <c r="CG173" s="2"/>
      <c r="CH173" s="2"/>
      <c r="CI173" s="2"/>
      <c r="CJ173" s="2"/>
      <c r="CK173" s="2"/>
      <c r="CL173" s="2"/>
      <c r="CM173" s="2"/>
      <c r="CN173" s="2"/>
      <c r="CO173" s="2"/>
      <c r="CP173" s="2"/>
      <c r="CQ173" s="2"/>
      <c r="CR173" s="2"/>
      <c r="CS173" s="2"/>
      <c r="CT173" s="2"/>
      <c r="CU173" s="2"/>
      <c r="CV173" s="2"/>
      <c r="CW173" s="2"/>
      <c r="CX173" s="2"/>
      <c r="CY173" s="2"/>
      <c r="CZ173" s="2"/>
      <c r="DA173" s="2"/>
      <c r="DB173" s="2"/>
      <c r="DC173" s="2"/>
      <c r="DD173" s="2"/>
      <c r="DE173" s="2"/>
      <c r="DF173" s="2"/>
      <c r="DG173" s="2"/>
      <c r="DH173" s="2"/>
      <c r="DI173" s="2"/>
      <c r="DJ173" s="2"/>
      <c r="DK173" s="2"/>
      <c r="DL173" s="2"/>
      <c r="DM173" s="2"/>
      <c r="DN173" s="2"/>
      <c r="DO173" s="2"/>
      <c r="DP173" s="2"/>
      <c r="DQ173" s="2"/>
      <c r="DR173" s="2"/>
      <c r="DS173" s="2"/>
      <c r="DT173" s="2"/>
      <c r="DU173" s="2"/>
      <c r="DV173" s="2"/>
      <c r="DW173" s="2"/>
      <c r="DX173" s="2"/>
      <c r="DY173" s="2"/>
      <c r="DZ173" s="2"/>
      <c r="EA173" s="2"/>
      <c r="EB173" s="2"/>
      <c r="EC173" s="2"/>
      <c r="ED173" s="2"/>
      <c r="EE173" s="2"/>
      <c r="EF173" s="2"/>
      <c r="EG173" s="2"/>
      <c r="EH173" s="2"/>
      <c r="EI173" s="2"/>
      <c r="EJ173" s="2"/>
      <c r="EK173" s="2"/>
      <c r="EL173" s="2"/>
      <c r="EM173" s="2"/>
      <c r="EN173" s="2"/>
      <c r="EO173" s="2"/>
      <c r="EP173" s="2"/>
      <c r="EQ173" s="2"/>
      <c r="ER173" s="2"/>
      <c r="ES173" s="2"/>
      <c r="ET173" s="2"/>
      <c r="EU173" s="2"/>
      <c r="EV173" s="2"/>
      <c r="EW173" s="2"/>
      <c r="EX173" s="2"/>
      <c r="EY173" s="2"/>
      <c r="EZ173" s="2"/>
      <c r="FA173" s="2"/>
      <c r="FB173" s="2"/>
      <c r="FC173" s="2"/>
      <c r="FD173" s="2"/>
      <c r="FE173" s="2"/>
      <c r="FF173" s="2"/>
      <c r="FG173" s="2"/>
      <c r="FH173" s="2"/>
      <c r="FI173" s="2"/>
      <c r="FJ173" s="2"/>
      <c r="FK173" s="2"/>
      <c r="FL173" s="2"/>
      <c r="FM173" s="2"/>
      <c r="FN173" s="2"/>
      <c r="FO173" s="2"/>
      <c r="FP173" s="2"/>
      <c r="FQ173" s="2"/>
      <c r="FR173" s="2"/>
      <c r="FS173" s="2"/>
      <c r="FT173" s="2"/>
      <c r="FU173" s="2"/>
      <c r="FV173" s="2"/>
      <c r="FW173" s="2"/>
      <c r="FX173" s="2"/>
      <c r="FY173" s="2"/>
      <c r="FZ173" s="2"/>
      <c r="GA173" s="2"/>
      <c r="GB173" s="2"/>
      <c r="GC173" s="2"/>
      <c r="GD173" s="2"/>
      <c r="GE173" s="2"/>
      <c r="GF173" s="2"/>
      <c r="GG173" s="2"/>
      <c r="GH173" s="2"/>
      <c r="GI173" s="2"/>
      <c r="GJ173" s="2"/>
      <c r="GK173" s="2"/>
      <c r="GL173" s="2"/>
      <c r="GM173" s="2"/>
      <c r="GN173" s="2"/>
      <c r="GO173" s="2"/>
      <c r="GP173" s="2"/>
      <c r="GQ173" s="2"/>
      <c r="GR173" s="2"/>
      <c r="GS173" s="2"/>
      <c r="GT173" s="2"/>
      <c r="GU173" s="2"/>
      <c r="GV173" s="2"/>
      <c r="GW173" s="2"/>
      <c r="GX173" s="2"/>
      <c r="GY173" s="2"/>
      <c r="GZ173" s="2"/>
      <c r="HA173" s="2"/>
      <c r="HB173" s="2"/>
      <c r="HC173" s="2"/>
      <c r="HD173" s="2"/>
      <c r="HE173" s="2"/>
      <c r="HF173" s="2"/>
      <c r="HG173" s="2"/>
      <c r="HH173" s="2"/>
      <c r="HI173" s="2"/>
      <c r="HJ173" s="2"/>
      <c r="HK173" s="2"/>
      <c r="HL173" s="2"/>
      <c r="HM173" s="2"/>
      <c r="HN173" s="2"/>
      <c r="HO173" s="2"/>
      <c r="HP173" s="2"/>
      <c r="HQ173" s="2"/>
      <c r="HR173" s="2"/>
      <c r="HS173" s="2"/>
      <c r="HT173" s="2"/>
      <c r="HU173" s="2"/>
      <c r="HV173" s="2"/>
      <c r="HW173" s="2"/>
      <c r="HX173" s="2"/>
      <c r="HY173" s="2"/>
      <c r="HZ173" s="2"/>
      <c r="IA173" s="2"/>
      <c r="IB173" s="2"/>
      <c r="IC173" s="2"/>
      <c r="ID173" s="2"/>
      <c r="IE173" s="2"/>
      <c r="IF173" s="2"/>
      <c r="IG173" s="2"/>
      <c r="IH173" s="2"/>
      <c r="II173" s="2"/>
      <c r="IJ173" s="2"/>
      <c r="IK173" s="2"/>
      <c r="IL173" s="2"/>
      <c r="IM173" s="2"/>
      <c r="IN173" s="2"/>
      <c r="IO173" s="2"/>
      <c r="IP173" s="2"/>
      <c r="IQ173" s="2"/>
      <c r="IR173" s="2"/>
      <c r="IS173" s="2"/>
      <c r="IT173" s="2"/>
      <c r="IU173" s="2"/>
      <c r="IV173" s="2"/>
      <c r="IW173" s="2"/>
      <c r="IX173" s="2"/>
      <c r="IY173" s="2"/>
      <c r="IZ173" s="2"/>
      <c r="JA173" s="2"/>
      <c r="JB173" s="2"/>
      <c r="JC173" s="2"/>
      <c r="JD173" s="2"/>
      <c r="JE173" s="2"/>
      <c r="JF173" s="2"/>
      <c r="JG173" s="2"/>
      <c r="JH173" s="2"/>
      <c r="JI173" s="2"/>
      <c r="JJ173" s="2"/>
      <c r="JK173" s="2"/>
      <c r="JL173" s="2"/>
      <c r="JM173" s="2"/>
      <c r="JN173" s="2"/>
      <c r="JO173" s="2"/>
      <c r="JP173" s="2"/>
      <c r="JQ173" s="2"/>
      <c r="JR173" s="2"/>
      <c r="JS173" s="2"/>
      <c r="JT173" s="2"/>
      <c r="JU173" s="2"/>
      <c r="JV173" s="2"/>
      <c r="JW173" s="2"/>
      <c r="JX173" s="2"/>
      <c r="JY173" s="2"/>
      <c r="JZ173" s="2"/>
      <c r="KA173" s="2"/>
      <c r="KB173" s="2"/>
      <c r="KC173" s="2"/>
      <c r="KD173" s="2"/>
      <c r="KE173" s="2"/>
      <c r="KF173" s="2"/>
      <c r="KG173" s="2"/>
      <c r="KH173" s="2"/>
      <c r="KI173" s="2"/>
      <c r="KJ173" s="2"/>
      <c r="KK173" s="2"/>
      <c r="KL173" s="2"/>
      <c r="KM173" s="2"/>
      <c r="KN173" s="2"/>
      <c r="KO173" s="2"/>
      <c r="KP173" s="2"/>
      <c r="KQ173" s="2"/>
      <c r="KR173" s="2"/>
      <c r="KS173" s="2"/>
      <c r="KT173" s="2"/>
      <c r="KU173" s="2"/>
      <c r="KV173" s="2"/>
      <c r="KW173" s="2"/>
      <c r="KX173" s="2"/>
      <c r="KY173" s="2"/>
      <c r="KZ173" s="2"/>
      <c r="LA173" s="2"/>
      <c r="LB173" s="2"/>
      <c r="LC173" s="2"/>
      <c r="LD173" s="2"/>
      <c r="LE173" s="2"/>
      <c r="LF173" s="2"/>
      <c r="LG173" s="2"/>
      <c r="LH173" s="2"/>
      <c r="LI173" s="2"/>
      <c r="LJ173" s="2"/>
      <c r="LK173" s="2"/>
      <c r="LL173" s="2"/>
      <c r="LM173" s="2"/>
      <c r="LN173" s="2"/>
      <c r="LO173" s="2"/>
      <c r="LP173" s="2"/>
      <c r="LQ173" s="2"/>
      <c r="LR173" s="2"/>
      <c r="LS173" s="2"/>
      <c r="LT173" s="2"/>
      <c r="LU173" s="2"/>
      <c r="LV173" s="2"/>
      <c r="LW173" s="2"/>
      <c r="LX173" s="2"/>
      <c r="LY173" s="2"/>
      <c r="LZ173" s="2"/>
      <c r="MA173" s="2"/>
      <c r="MB173" s="2"/>
      <c r="MC173" s="2"/>
      <c r="MD173" s="2"/>
      <c r="ME173" s="2"/>
      <c r="MF173" s="2"/>
      <c r="MG173" s="2"/>
      <c r="MH173" s="2"/>
      <c r="MI173" s="2"/>
      <c r="MJ173" s="2"/>
      <c r="MK173" s="2"/>
      <c r="ML173" s="2"/>
      <c r="MM173" s="2"/>
      <c r="MN173" s="2"/>
      <c r="MO173" s="2"/>
      <c r="MP173" s="2"/>
      <c r="MQ173" s="2"/>
      <c r="MR173" s="2"/>
      <c r="MS173" s="2"/>
      <c r="MT173" s="2"/>
      <c r="MU173" s="2"/>
      <c r="MV173" s="2"/>
      <c r="MW173" s="2"/>
      <c r="MX173" s="2"/>
      <c r="MY173" s="2"/>
      <c r="MZ173" s="2"/>
      <c r="NA173" s="2"/>
      <c r="NB173" s="2"/>
      <c r="NC173" s="2"/>
      <c r="ND173" s="2"/>
      <c r="NE173" s="2"/>
      <c r="NF173" s="2"/>
      <c r="NG173" s="2"/>
      <c r="NH173" s="2"/>
      <c r="NI173" s="2"/>
      <c r="NJ173" s="2"/>
      <c r="NK173" s="2"/>
      <c r="NL173" s="2"/>
      <c r="NM173" s="2"/>
      <c r="NN173" s="2"/>
      <c r="NO173" s="2"/>
      <c r="NP173" s="2"/>
      <c r="NQ173" s="2"/>
      <c r="NR173" s="2"/>
      <c r="NS173" s="2"/>
      <c r="NT173" s="2"/>
      <c r="NU173" s="2"/>
      <c r="NV173" s="2"/>
      <c r="NW173" s="2"/>
      <c r="NX173" s="2"/>
      <c r="NY173" s="2"/>
      <c r="NZ173" s="2"/>
      <c r="OA173" s="2"/>
      <c r="OB173" s="2"/>
      <c r="OC173" s="2"/>
      <c r="OD173" s="2"/>
      <c r="OE173" s="2"/>
      <c r="OF173" s="2"/>
      <c r="OG173" s="2"/>
      <c r="OH173" s="2"/>
      <c r="OI173" s="2"/>
      <c r="OJ173" s="2"/>
      <c r="OK173" s="2"/>
      <c r="OL173" s="2"/>
      <c r="OM173" s="2"/>
      <c r="ON173" s="2"/>
      <c r="OO173" s="2"/>
      <c r="OP173" s="2"/>
      <c r="OQ173" s="2"/>
      <c r="OR173" s="2"/>
      <c r="OS173" s="2"/>
      <c r="OT173" s="2"/>
      <c r="OU173" s="2"/>
      <c r="OV173" s="2"/>
      <c r="OW173" s="2"/>
      <c r="OX173" s="2"/>
      <c r="OY173" s="2"/>
      <c r="OZ173" s="2"/>
      <c r="PA173" s="2"/>
      <c r="PB173" s="2"/>
      <c r="PC173" s="2"/>
      <c r="PD173" s="2"/>
      <c r="PE173" s="2"/>
      <c r="PF173" s="2"/>
      <c r="PG173" s="2"/>
      <c r="PH173" s="2"/>
      <c r="PI173" s="2"/>
      <c r="PJ173" s="2"/>
      <c r="PK173" s="2"/>
      <c r="PL173" s="2"/>
      <c r="PM173" s="2"/>
      <c r="PN173" s="2"/>
      <c r="PO173" s="2"/>
      <c r="PP173" s="2"/>
      <c r="PQ173" s="2"/>
      <c r="PR173" s="2"/>
      <c r="PS173" s="2"/>
      <c r="PT173" s="2"/>
      <c r="PU173" s="2"/>
      <c r="PV173" s="2"/>
      <c r="PW173" s="2"/>
      <c r="PX173" s="2"/>
      <c r="PY173" s="2"/>
      <c r="PZ173" s="2"/>
      <c r="QA173" s="2"/>
      <c r="QB173" s="2"/>
      <c r="QC173" s="2"/>
      <c r="QD173" s="2"/>
      <c r="QE173" s="2"/>
      <c r="QF173" s="2"/>
      <c r="QG173" s="2"/>
      <c r="QH173" s="2"/>
      <c r="QI173" s="2"/>
      <c r="QJ173" s="2"/>
      <c r="QK173" s="2"/>
      <c r="QL173" s="2"/>
      <c r="QM173" s="2"/>
      <c r="QN173" s="2"/>
      <c r="QO173" s="2"/>
      <c r="QP173" s="2"/>
      <c r="QQ173" s="2"/>
      <c r="QR173" s="2"/>
      <c r="QS173" s="2"/>
      <c r="QT173" s="2"/>
      <c r="QU173" s="2"/>
      <c r="QV173" s="2"/>
      <c r="QW173" s="2"/>
      <c r="QX173" s="2"/>
      <c r="QY173" s="2"/>
      <c r="QZ173" s="2"/>
      <c r="RA173" s="2"/>
      <c r="RB173" s="2"/>
      <c r="RC173" s="2"/>
      <c r="RD173" s="2"/>
      <c r="RE173" s="2"/>
      <c r="RF173" s="2"/>
      <c r="RG173" s="2"/>
      <c r="RH173" s="2"/>
      <c r="RI173" s="2"/>
      <c r="RJ173" s="2"/>
      <c r="RK173" s="2"/>
      <c r="RL173" s="2"/>
      <c r="RM173" s="2"/>
      <c r="RN173" s="2"/>
      <c r="RO173" s="2"/>
      <c r="RP173" s="2"/>
      <c r="RQ173" s="2"/>
      <c r="RR173" s="2"/>
      <c r="RS173" s="2"/>
      <c r="RT173" s="2"/>
      <c r="RU173" s="2"/>
      <c r="RV173" s="2"/>
      <c r="RW173" s="2"/>
      <c r="RX173" s="2"/>
      <c r="RY173" s="2"/>
      <c r="RZ173" s="2"/>
      <c r="SA173" s="2"/>
      <c r="SB173" s="2"/>
      <c r="SC173" s="2"/>
      <c r="SD173" s="2"/>
      <c r="SE173" s="2"/>
      <c r="SF173" s="2"/>
      <c r="SG173" s="2"/>
      <c r="SH173" s="2"/>
      <c r="SI173" s="2"/>
      <c r="SJ173" s="2"/>
      <c r="SK173" s="2"/>
      <c r="SL173" s="2"/>
      <c r="SM173" s="2"/>
      <c r="SN173" s="2"/>
      <c r="SO173" s="2"/>
      <c r="SP173" s="2"/>
      <c r="SQ173" s="2"/>
      <c r="SR173" s="2"/>
      <c r="SS173" s="2"/>
      <c r="ST173" s="2"/>
      <c r="SU173" s="2"/>
      <c r="SV173" s="2"/>
      <c r="SW173" s="2"/>
      <c r="SX173" s="2"/>
      <c r="SY173" s="2"/>
      <c r="SZ173" s="2"/>
      <c r="TA173" s="2"/>
      <c r="TB173" s="2"/>
      <c r="TC173" s="2"/>
      <c r="TD173" s="2"/>
      <c r="TE173" s="2"/>
      <c r="TF173" s="2"/>
      <c r="TG173" s="2"/>
      <c r="TH173" s="2"/>
      <c r="TI173" s="2"/>
      <c r="TJ173" s="2"/>
      <c r="TK173" s="2"/>
      <c r="TL173" s="2"/>
      <c r="TM173" s="2"/>
      <c r="TN173" s="2"/>
      <c r="TO173" s="2"/>
      <c r="TP173" s="2"/>
      <c r="TQ173" s="2"/>
      <c r="TR173" s="2"/>
      <c r="TS173" s="2"/>
      <c r="TT173" s="2"/>
      <c r="TU173" s="2"/>
      <c r="TV173" s="2"/>
      <c r="TW173" s="2"/>
      <c r="TX173" s="2"/>
      <c r="TY173" s="2"/>
      <c r="TZ173" s="2"/>
      <c r="UA173" s="2"/>
      <c r="UB173" s="2"/>
      <c r="UC173" s="2"/>
      <c r="UD173" s="2"/>
      <c r="UE173" s="2"/>
      <c r="UF173" s="2"/>
      <c r="UG173" s="2"/>
      <c r="UH173" s="2"/>
      <c r="UI173" s="2"/>
      <c r="UJ173" s="2"/>
      <c r="UK173" s="2"/>
      <c r="UL173" s="2"/>
      <c r="UM173" s="2"/>
      <c r="UN173" s="2"/>
      <c r="UO173" s="2"/>
      <c r="UP173" s="2"/>
      <c r="UQ173" s="2"/>
      <c r="UR173" s="2"/>
      <c r="US173" s="2"/>
      <c r="UT173" s="2"/>
      <c r="UU173" s="2"/>
      <c r="UV173" s="2"/>
      <c r="UW173" s="2"/>
      <c r="UX173" s="2"/>
      <c r="UY173" s="2"/>
      <c r="UZ173" s="2"/>
      <c r="VA173" s="2"/>
      <c r="VB173" s="2"/>
      <c r="VC173" s="2"/>
      <c r="VD173" s="2"/>
      <c r="VE173" s="2"/>
      <c r="VF173" s="2"/>
      <c r="VG173" s="2"/>
      <c r="VH173" s="2"/>
      <c r="VI173" s="2"/>
      <c r="VJ173" s="2"/>
      <c r="VK173" s="2"/>
      <c r="VL173" s="2"/>
      <c r="VM173" s="2"/>
      <c r="VN173" s="2"/>
      <c r="VO173" s="2"/>
      <c r="VP173" s="2"/>
      <c r="VQ173" s="2"/>
      <c r="VR173" s="2"/>
      <c r="VS173" s="2"/>
      <c r="VT173" s="2"/>
      <c r="VU173" s="2"/>
      <c r="VV173" s="2"/>
      <c r="VW173" s="2"/>
      <c r="VX173" s="2"/>
      <c r="VY173" s="2"/>
      <c r="VZ173" s="2"/>
      <c r="WA173" s="2"/>
      <c r="WB173" s="2"/>
      <c r="WC173" s="2"/>
      <c r="WD173" s="2"/>
      <c r="WE173" s="2"/>
      <c r="WF173" s="2"/>
      <c r="WG173" s="2"/>
      <c r="WH173" s="2"/>
      <c r="WI173" s="2"/>
      <c r="WJ173" s="2"/>
      <c r="WK173" s="2"/>
      <c r="WL173" s="2"/>
      <c r="WM173" s="2"/>
      <c r="WN173" s="2"/>
      <c r="WO173" s="2"/>
      <c r="WP173" s="2"/>
      <c r="WQ173" s="2"/>
      <c r="WR173" s="2"/>
      <c r="WS173" s="2"/>
      <c r="WT173" s="2"/>
      <c r="WU173" s="2"/>
      <c r="WV173" s="2"/>
      <c r="WW173" s="2"/>
      <c r="WX173" s="2"/>
      <c r="WY173" s="2"/>
      <c r="WZ173" s="2"/>
      <c r="XA173" s="2"/>
      <c r="XB173" s="2"/>
      <c r="XC173" s="2"/>
      <c r="XD173" s="2"/>
      <c r="XE173" s="2"/>
      <c r="XF173" s="2"/>
      <c r="XG173" s="2"/>
      <c r="XH173" s="2"/>
      <c r="XI173" s="2"/>
      <c r="XJ173" s="2"/>
      <c r="XK173" s="2"/>
      <c r="XL173" s="2"/>
      <c r="XM173" s="2"/>
      <c r="XN173" s="2"/>
      <c r="XO173" s="2"/>
      <c r="XP173" s="2"/>
      <c r="XQ173" s="2"/>
      <c r="XR173" s="2"/>
      <c r="XS173" s="2"/>
      <c r="XT173" s="2"/>
      <c r="XU173" s="2"/>
      <c r="XV173" s="2"/>
      <c r="XW173" s="2"/>
      <c r="XX173" s="2"/>
      <c r="XY173" s="2"/>
      <c r="XZ173" s="2"/>
      <c r="YA173" s="2"/>
      <c r="YB173" s="2"/>
      <c r="YC173" s="2"/>
      <c r="YD173" s="2"/>
      <c r="YE173" s="2"/>
      <c r="YF173" s="2"/>
      <c r="YG173" s="2"/>
      <c r="YH173" s="2"/>
      <c r="YI173" s="2"/>
      <c r="YJ173" s="2"/>
      <c r="YK173" s="2"/>
      <c r="YL173" s="2"/>
      <c r="YM173" s="2"/>
      <c r="YN173" s="2"/>
      <c r="YO173" s="2"/>
      <c r="YP173" s="2"/>
      <c r="YQ173" s="2"/>
      <c r="YR173" s="2"/>
      <c r="YS173" s="2"/>
      <c r="YT173" s="2"/>
      <c r="YU173" s="2"/>
      <c r="YV173" s="2"/>
      <c r="YW173" s="2"/>
      <c r="YX173" s="2"/>
      <c r="YY173" s="2"/>
      <c r="YZ173" s="2"/>
      <c r="ZA173" s="2"/>
      <c r="ZB173" s="2"/>
      <c r="ZC173" s="2"/>
      <c r="ZD173" s="2"/>
      <c r="ZE173" s="2"/>
      <c r="ZF173" s="2"/>
      <c r="ZG173" s="2"/>
      <c r="ZH173" s="2"/>
      <c r="ZI173" s="2"/>
      <c r="ZJ173" s="2"/>
      <c r="ZK173" s="2"/>
      <c r="ZL173" s="2"/>
      <c r="ZM173" s="2"/>
      <c r="ZN173" s="2"/>
      <c r="ZO173" s="2"/>
      <c r="ZP173" s="2"/>
      <c r="ZQ173" s="2"/>
      <c r="ZR173" s="2"/>
      <c r="ZS173" s="2"/>
      <c r="ZT173" s="2"/>
      <c r="ZU173" s="2"/>
      <c r="ZV173" s="2"/>
      <c r="ZW173" s="2"/>
      <c r="ZX173" s="2"/>
      <c r="ZY173" s="2"/>
      <c r="ZZ173" s="2"/>
      <c r="AAA173" s="2"/>
      <c r="AAB173" s="2"/>
      <c r="AAC173" s="2"/>
      <c r="AAD173" s="2"/>
      <c r="AAE173" s="2"/>
      <c r="AAF173" s="2"/>
      <c r="AAG173" s="2"/>
      <c r="AAH173" s="2"/>
      <c r="AAI173" s="2"/>
      <c r="AAJ173" s="2"/>
      <c r="AAK173" s="2"/>
      <c r="AAL173" s="2"/>
      <c r="AAM173" s="2"/>
      <c r="AAN173" s="2"/>
      <c r="AAO173" s="2"/>
      <c r="AAP173" s="2"/>
      <c r="AAQ173" s="2"/>
      <c r="AAR173" s="2"/>
      <c r="AAS173" s="2"/>
      <c r="AAT173" s="2"/>
      <c r="AAU173" s="2"/>
      <c r="AAV173" s="2"/>
      <c r="AAW173" s="2"/>
      <c r="AAX173" s="2"/>
      <c r="AAY173" s="2"/>
      <c r="AAZ173" s="2"/>
      <c r="ABA173" s="2"/>
      <c r="ABB173" s="2"/>
      <c r="ABC173" s="2"/>
      <c r="ABD173" s="2"/>
      <c r="ABE173" s="2"/>
      <c r="ABF173" s="2"/>
      <c r="ABG173" s="2"/>
      <c r="ABH173" s="2"/>
      <c r="ABI173" s="2"/>
      <c r="ABJ173" s="2"/>
      <c r="ABK173" s="2"/>
      <c r="ABL173" s="2"/>
      <c r="ABM173" s="2"/>
      <c r="ABN173" s="2"/>
      <c r="ABO173" s="2"/>
      <c r="ABP173" s="2"/>
      <c r="ABQ173" s="2"/>
      <c r="ABR173" s="2"/>
      <c r="ABS173" s="2"/>
      <c r="ABT173" s="2"/>
      <c r="ABU173" s="2"/>
      <c r="ABV173" s="2"/>
      <c r="ABW173" s="2"/>
      <c r="ABX173" s="2"/>
      <c r="ABY173" s="2"/>
      <c r="ABZ173" s="2"/>
      <c r="ACA173" s="2"/>
      <c r="ACB173" s="2"/>
      <c r="ACC173" s="2"/>
      <c r="ACD173" s="2"/>
      <c r="ACE173" s="2"/>
      <c r="ACF173" s="2"/>
      <c r="ACG173" s="2"/>
      <c r="ACH173" s="2"/>
      <c r="ACI173" s="2"/>
      <c r="ACJ173" s="2"/>
      <c r="ACK173" s="2"/>
      <c r="ACL173" s="2"/>
      <c r="ACM173" s="2"/>
      <c r="ACN173" s="2"/>
      <c r="ACO173" s="2"/>
      <c r="ACP173" s="2"/>
      <c r="ACQ173" s="2"/>
      <c r="ACR173" s="2"/>
      <c r="ACS173" s="2"/>
      <c r="ACT173" s="2"/>
      <c r="ACU173" s="2"/>
      <c r="ACV173" s="2"/>
      <c r="ACW173" s="2"/>
      <c r="ACX173" s="2"/>
      <c r="ACY173" s="2"/>
      <c r="ACZ173" s="2"/>
      <c r="ADA173" s="2"/>
      <c r="ADB173" s="2"/>
      <c r="ADC173" s="2"/>
      <c r="ADD173" s="2"/>
      <c r="ADE173" s="2"/>
      <c r="ADF173" s="2"/>
      <c r="ADG173" s="2"/>
      <c r="ADH173" s="2"/>
      <c r="ADI173" s="2"/>
      <c r="ADJ173" s="2"/>
      <c r="ADK173" s="2"/>
      <c r="ADL173" s="2"/>
      <c r="ADM173" s="2"/>
      <c r="ADN173" s="2"/>
      <c r="ADO173" s="2"/>
      <c r="ADP173" s="2"/>
      <c r="ADQ173" s="2"/>
      <c r="ADR173" s="2"/>
      <c r="ADS173" s="2"/>
      <c r="ADT173" s="2"/>
      <c r="ADU173" s="2"/>
      <c r="ADV173" s="2"/>
      <c r="ADW173" s="2"/>
      <c r="ADX173" s="2"/>
      <c r="ADY173" s="2"/>
      <c r="ADZ173" s="2"/>
      <c r="AEA173" s="2"/>
      <c r="AEB173" s="2"/>
      <c r="AEC173" s="2"/>
      <c r="AED173" s="2"/>
      <c r="AEE173" s="2"/>
      <c r="AEF173" s="2"/>
      <c r="AEG173" s="2"/>
      <c r="AEH173" s="2"/>
      <c r="AEI173" s="2"/>
      <c r="AEJ173" s="2"/>
      <c r="AEK173" s="2"/>
      <c r="AEL173" s="2"/>
      <c r="AEM173" s="2"/>
      <c r="AEN173" s="2"/>
      <c r="AEO173" s="2"/>
      <c r="AEP173" s="2"/>
      <c r="AEQ173" s="2"/>
      <c r="AER173" s="2"/>
      <c r="AES173" s="2"/>
      <c r="AET173" s="2"/>
      <c r="AEU173" s="2"/>
      <c r="AEV173" s="2"/>
      <c r="AEW173" s="2"/>
      <c r="AEX173" s="2"/>
      <c r="AEY173" s="2"/>
      <c r="AEZ173" s="2"/>
      <c r="AFA173" s="2"/>
      <c r="AFB173" s="2"/>
      <c r="AFC173" s="2"/>
      <c r="AFD173" s="2"/>
      <c r="AFE173" s="2"/>
      <c r="AFF173" s="2"/>
      <c r="AFG173" s="2"/>
      <c r="AFH173" s="2"/>
      <c r="AFI173" s="2"/>
      <c r="AFJ173" s="2"/>
      <c r="AFK173" s="2"/>
      <c r="AFL173" s="2"/>
      <c r="AFM173" s="2"/>
      <c r="AFN173" s="2"/>
      <c r="AFO173" s="2"/>
      <c r="AFP173" s="2"/>
      <c r="AFQ173" s="2"/>
      <c r="AFR173" s="2"/>
      <c r="AFS173" s="2"/>
      <c r="AFT173" s="2"/>
      <c r="AFU173" s="2"/>
      <c r="AFV173" s="2"/>
      <c r="AFW173" s="2"/>
      <c r="AFX173" s="2"/>
      <c r="AFY173" s="2"/>
      <c r="AFZ173" s="2"/>
      <c r="AGA173" s="2"/>
      <c r="AGB173" s="2"/>
      <c r="AGC173" s="2"/>
      <c r="AGD173" s="2"/>
      <c r="AGE173" s="2"/>
      <c r="AGF173" s="2"/>
      <c r="AGG173" s="2"/>
      <c r="AGH173" s="2"/>
      <c r="AGI173" s="2"/>
      <c r="AGJ173" s="2"/>
      <c r="AGK173" s="2"/>
      <c r="AGL173" s="2"/>
      <c r="AGM173" s="2"/>
      <c r="AGN173" s="2"/>
      <c r="AGO173" s="2"/>
      <c r="AGP173" s="2"/>
      <c r="AGQ173" s="2"/>
      <c r="AGR173" s="2"/>
      <c r="AGS173" s="2"/>
      <c r="AGT173" s="2"/>
      <c r="AGU173" s="2"/>
      <c r="AGV173" s="2"/>
      <c r="AGW173" s="2"/>
      <c r="AGX173" s="2"/>
      <c r="AGY173" s="2"/>
      <c r="AGZ173" s="2"/>
      <c r="AHA173" s="2"/>
      <c r="AHB173" s="2"/>
      <c r="AHC173" s="2"/>
      <c r="AHD173" s="2"/>
      <c r="AHE173" s="2"/>
      <c r="AHF173" s="2"/>
      <c r="AHG173" s="2"/>
      <c r="AHH173" s="2"/>
      <c r="AHI173" s="2"/>
      <c r="AHJ173" s="2"/>
      <c r="AHK173" s="2"/>
      <c r="AHL173" s="2"/>
      <c r="AHM173" s="2"/>
      <c r="AHN173" s="2"/>
      <c r="AHO173" s="2"/>
      <c r="AHP173" s="2"/>
      <c r="AHQ173" s="2"/>
      <c r="AHR173" s="2"/>
      <c r="AHS173" s="2"/>
      <c r="AHT173" s="2"/>
      <c r="AHU173" s="2"/>
      <c r="AHV173" s="2"/>
      <c r="AHW173" s="2"/>
      <c r="AHX173" s="2"/>
      <c r="AHY173" s="2"/>
      <c r="AHZ173" s="2"/>
      <c r="AIA173" s="2"/>
      <c r="AIB173" s="2"/>
      <c r="AIC173" s="2"/>
      <c r="AID173" s="2"/>
      <c r="AIE173" s="2"/>
      <c r="AIF173" s="2"/>
      <c r="AIG173" s="2"/>
      <c r="AIH173" s="2"/>
      <c r="AII173" s="2"/>
      <c r="AIJ173" s="2"/>
      <c r="AIK173" s="2"/>
      <c r="AIL173" s="2"/>
      <c r="AIM173" s="2"/>
      <c r="AIN173" s="2"/>
      <c r="AIO173" s="2"/>
      <c r="AIP173" s="2"/>
      <c r="AIQ173" s="2"/>
      <c r="AIR173" s="2"/>
      <c r="AIS173" s="2"/>
      <c r="AIT173" s="2"/>
      <c r="AIU173" s="2"/>
      <c r="AIV173" s="2"/>
      <c r="AIW173" s="2"/>
      <c r="AIX173" s="2"/>
      <c r="AIY173" s="2"/>
      <c r="AIZ173" s="2"/>
      <c r="AJA173" s="2"/>
      <c r="AJB173" s="2"/>
      <c r="AJC173" s="2"/>
      <c r="AJD173" s="2"/>
      <c r="AJE173" s="2"/>
      <c r="AJF173" s="2"/>
      <c r="AJG173" s="2"/>
      <c r="AJH173" s="2"/>
      <c r="AJI173" s="2"/>
      <c r="AJJ173" s="2"/>
      <c r="AJK173" s="2"/>
      <c r="AJL173" s="2"/>
      <c r="AJM173" s="2"/>
      <c r="AJN173" s="2"/>
      <c r="AJO173" s="2"/>
      <c r="AJP173" s="2"/>
      <c r="AJQ173" s="2"/>
      <c r="AJR173" s="2"/>
      <c r="AJS173" s="2"/>
      <c r="AJT173" s="2"/>
      <c r="AJU173" s="2"/>
      <c r="AJV173" s="2"/>
      <c r="AJW173" s="2"/>
      <c r="AJX173" s="2"/>
      <c r="AJY173" s="2"/>
      <c r="AJZ173" s="2"/>
      <c r="AKA173" s="2"/>
      <c r="AKB173" s="2"/>
      <c r="AKC173" s="2"/>
      <c r="AKD173" s="2"/>
      <c r="AKE173" s="2"/>
      <c r="AKF173" s="2"/>
      <c r="AKG173" s="2"/>
      <c r="AKH173" s="2"/>
      <c r="AKI173" s="2"/>
      <c r="AKJ173" s="2"/>
      <c r="AKK173" s="2"/>
      <c r="AKL173" s="2"/>
      <c r="AKM173" s="2"/>
      <c r="AKN173" s="2"/>
      <c r="AKO173" s="2"/>
      <c r="AKP173" s="2"/>
      <c r="AKQ173" s="2"/>
      <c r="AKR173" s="2"/>
      <c r="AKS173" s="2"/>
      <c r="AKT173" s="2"/>
      <c r="AKU173" s="2"/>
      <c r="AKV173" s="2"/>
      <c r="AKW173" s="2"/>
      <c r="AKX173" s="2"/>
      <c r="AKY173" s="2"/>
      <c r="AKZ173" s="2"/>
      <c r="ALA173" s="2"/>
      <c r="ALB173" s="2"/>
      <c r="ALC173" s="2"/>
      <c r="ALD173" s="2"/>
      <c r="ALE173" s="2"/>
      <c r="ALF173" s="2"/>
      <c r="ALG173" s="2"/>
      <c r="ALH173" s="2"/>
      <c r="ALI173" s="2"/>
      <c r="ALJ173" s="2"/>
      <c r="ALK173" s="2"/>
      <c r="ALL173" s="2"/>
      <c r="ALM173" s="2"/>
      <c r="ALN173" s="2"/>
      <c r="ALO173" s="2"/>
      <c r="ALP173" s="2"/>
      <c r="ALQ173" s="2"/>
      <c r="ALR173" s="2"/>
      <c r="ALS173" s="2"/>
      <c r="ALT173" s="2"/>
      <c r="ALU173" s="2"/>
      <c r="ALV173" s="2"/>
      <c r="ALW173" s="2"/>
      <c r="ALX173" s="2"/>
      <c r="ALY173" s="2"/>
      <c r="ALZ173" s="2"/>
      <c r="AMA173" s="2"/>
      <c r="AMB173" s="2"/>
      <c r="AMC173" s="2"/>
      <c r="AMD173" s="2"/>
      <c r="AME173" s="2"/>
      <c r="AMF173" s="2"/>
      <c r="AMG173" s="2"/>
      <c r="AMH173" s="2"/>
      <c r="AMI173" s="2"/>
      <c r="AMJ173" s="2"/>
      <c r="AMK173" s="2"/>
      <c r="AML173" s="2"/>
      <c r="AMM173" s="2"/>
      <c r="AMN173" s="2"/>
      <c r="AMO173" s="2"/>
      <c r="AMP173" s="2"/>
      <c r="AMQ173" s="2"/>
      <c r="AMR173" s="2"/>
      <c r="AMS173" s="2"/>
      <c r="AMT173" s="2"/>
      <c r="AMU173" s="2"/>
      <c r="AMV173" s="2"/>
      <c r="AMW173" s="2"/>
      <c r="AMX173" s="2"/>
      <c r="AMY173" s="2"/>
      <c r="AMZ173" s="2"/>
      <c r="ANA173" s="2"/>
      <c r="ANB173" s="2"/>
      <c r="ANC173" s="2"/>
      <c r="AND173" s="2"/>
      <c r="ANE173" s="2"/>
      <c r="ANF173" s="2"/>
      <c r="ANG173" s="2"/>
      <c r="ANH173" s="2"/>
      <c r="ANI173" s="2"/>
      <c r="ANJ173" s="2"/>
      <c r="ANK173" s="2"/>
      <c r="ANL173" s="2"/>
      <c r="ANM173" s="2"/>
      <c r="ANN173" s="2"/>
      <c r="ANO173" s="2"/>
      <c r="ANP173" s="2"/>
      <c r="ANQ173" s="2"/>
      <c r="ANR173" s="2"/>
      <c r="ANS173" s="2"/>
      <c r="ANT173" s="2"/>
      <c r="ANU173" s="2"/>
      <c r="ANV173" s="2"/>
      <c r="ANW173" s="2"/>
      <c r="ANX173" s="2"/>
      <c r="ANY173" s="2"/>
      <c r="ANZ173" s="2"/>
      <c r="AOA173" s="2"/>
      <c r="AOB173" s="2"/>
      <c r="AOC173" s="2"/>
      <c r="AOD173" s="2"/>
      <c r="AOE173" s="2"/>
      <c r="AOF173" s="2"/>
      <c r="AOG173" s="2"/>
      <c r="AOH173" s="2"/>
      <c r="AOI173" s="2"/>
      <c r="AOJ173" s="2"/>
      <c r="AOK173" s="2"/>
      <c r="AOL173" s="2"/>
      <c r="AOM173" s="2"/>
      <c r="AON173" s="2"/>
      <c r="AOO173" s="2"/>
      <c r="AOP173" s="2"/>
      <c r="AOQ173" s="2"/>
      <c r="AOR173" s="2"/>
      <c r="AOS173" s="2"/>
      <c r="AOT173" s="2"/>
      <c r="AOU173" s="2"/>
      <c r="AOV173" s="2"/>
      <c r="AOW173" s="2"/>
      <c r="AOX173" s="2"/>
      <c r="AOY173" s="2"/>
      <c r="AOZ173" s="2"/>
      <c r="APA173" s="2"/>
      <c r="APB173" s="2"/>
      <c r="APC173" s="2"/>
      <c r="APD173" s="2"/>
      <c r="APE173" s="2"/>
      <c r="APF173" s="2"/>
      <c r="APG173" s="2"/>
      <c r="APH173" s="2"/>
      <c r="API173" s="2"/>
      <c r="APJ173" s="2"/>
      <c r="APK173" s="2"/>
      <c r="APL173" s="2"/>
      <c r="APM173" s="2"/>
      <c r="APN173" s="2"/>
      <c r="APO173" s="2"/>
      <c r="APP173" s="2"/>
      <c r="APQ173" s="2"/>
      <c r="APR173" s="2"/>
      <c r="APS173" s="2"/>
      <c r="APT173" s="2"/>
      <c r="APU173" s="2"/>
      <c r="APV173" s="2"/>
      <c r="APW173" s="2"/>
      <c r="APX173" s="2"/>
      <c r="APY173" s="2"/>
      <c r="APZ173" s="2"/>
      <c r="AQA173" s="2"/>
      <c r="AQB173" s="2"/>
      <c r="AQC173" s="2"/>
      <c r="AQD173" s="2"/>
      <c r="AQE173" s="2"/>
      <c r="AQF173" s="2"/>
      <c r="AQG173" s="2"/>
      <c r="AQH173" s="2"/>
      <c r="AQI173" s="2"/>
      <c r="AQJ173" s="2"/>
      <c r="AQK173" s="2"/>
      <c r="AQL173" s="2"/>
      <c r="AQM173" s="2"/>
      <c r="AQN173" s="2"/>
      <c r="AQO173" s="2"/>
      <c r="AQP173" s="2"/>
      <c r="AQQ173" s="2"/>
      <c r="AQR173" s="2"/>
      <c r="AQS173" s="2"/>
      <c r="AQT173" s="2"/>
      <c r="AQU173" s="2"/>
      <c r="AQV173" s="2"/>
      <c r="AQW173" s="2"/>
      <c r="AQX173" s="2"/>
      <c r="AQY173" s="2"/>
      <c r="AQZ173" s="2"/>
      <c r="ARA173" s="2"/>
      <c r="ARB173" s="2"/>
      <c r="ARC173" s="2"/>
      <c r="ARD173" s="2"/>
      <c r="ARE173" s="2"/>
      <c r="ARF173" s="2"/>
      <c r="ARG173" s="2"/>
      <c r="ARH173" s="2"/>
      <c r="ARI173" s="2"/>
      <c r="ARJ173" s="2"/>
      <c r="ARK173" s="2"/>
      <c r="ARL173" s="2"/>
      <c r="ARM173" s="2"/>
      <c r="ARN173" s="2"/>
      <c r="ARO173" s="2"/>
      <c r="ARP173" s="2"/>
      <c r="ARQ173" s="2"/>
      <c r="ARR173" s="2"/>
      <c r="ARS173" s="2"/>
      <c r="ART173" s="2"/>
      <c r="ARU173" s="2"/>
      <c r="ARV173" s="2"/>
      <c r="ARW173" s="2"/>
      <c r="ARX173" s="2"/>
      <c r="ARY173" s="2"/>
      <c r="ARZ173" s="2"/>
      <c r="ASA173" s="2"/>
      <c r="ASB173" s="2"/>
      <c r="ASC173" s="2"/>
      <c r="ASD173" s="2"/>
      <c r="ASE173" s="2"/>
      <c r="ASF173" s="2"/>
      <c r="ASG173" s="2"/>
      <c r="ASH173" s="2"/>
      <c r="ASI173" s="2"/>
      <c r="ASJ173" s="2"/>
      <c r="ASK173" s="2"/>
      <c r="ASL173" s="2"/>
      <c r="ASM173" s="2"/>
      <c r="ASN173" s="2"/>
      <c r="ASO173" s="2"/>
      <c r="ASP173" s="2"/>
      <c r="ASQ173" s="2"/>
      <c r="ASR173" s="2"/>
      <c r="ASS173" s="2"/>
      <c r="AST173" s="2"/>
      <c r="ASU173" s="2"/>
      <c r="ASV173" s="2"/>
      <c r="ASW173" s="2"/>
      <c r="ASX173" s="2"/>
      <c r="ASY173" s="2"/>
      <c r="ASZ173" s="2"/>
      <c r="ATA173" s="2"/>
      <c r="ATB173" s="2"/>
      <c r="ATC173" s="2"/>
      <c r="ATD173" s="2"/>
      <c r="ATE173" s="2"/>
      <c r="ATF173" s="2"/>
      <c r="ATG173" s="2"/>
      <c r="ATH173" s="2"/>
      <c r="ATI173" s="2"/>
      <c r="ATJ173" s="2"/>
      <c r="ATK173" s="2"/>
      <c r="ATL173" s="2"/>
      <c r="ATM173" s="2"/>
      <c r="ATN173" s="2"/>
      <c r="ATO173" s="2"/>
      <c r="ATP173" s="2"/>
      <c r="ATQ173" s="2"/>
      <c r="ATR173" s="2"/>
      <c r="ATS173" s="2"/>
      <c r="ATT173" s="2"/>
      <c r="ATU173" s="2"/>
      <c r="ATV173" s="2"/>
      <c r="ATW173" s="2"/>
      <c r="ATX173" s="2"/>
      <c r="ATY173" s="2"/>
      <c r="ATZ173" s="2"/>
      <c r="AUA173" s="2"/>
      <c r="AUB173" s="2"/>
      <c r="AUC173" s="2"/>
      <c r="AUD173" s="2"/>
      <c r="AUE173" s="2"/>
      <c r="AUF173" s="2"/>
      <c r="AUG173" s="2"/>
      <c r="AUH173" s="2"/>
      <c r="AUI173" s="2"/>
      <c r="AUJ173" s="2"/>
      <c r="AUK173" s="2"/>
      <c r="AUL173" s="2"/>
      <c r="AUM173" s="2"/>
      <c r="AUN173" s="2"/>
      <c r="AUO173" s="2"/>
      <c r="AUP173" s="2"/>
      <c r="AUQ173" s="2"/>
      <c r="AUR173" s="2"/>
      <c r="AUS173" s="2"/>
      <c r="AUT173" s="2"/>
      <c r="AUU173" s="2"/>
      <c r="AUV173" s="2"/>
      <c r="AUW173" s="2"/>
      <c r="AUX173" s="2"/>
      <c r="AUY173" s="2"/>
      <c r="AUZ173" s="2"/>
      <c r="AVA173" s="2"/>
      <c r="AVB173" s="2"/>
      <c r="AVC173" s="2"/>
      <c r="AVD173" s="2"/>
      <c r="AVE173" s="2"/>
      <c r="AVF173" s="2"/>
      <c r="AVG173" s="2"/>
      <c r="AVH173" s="2"/>
      <c r="AVI173" s="2"/>
      <c r="AVJ173" s="2"/>
      <c r="AVK173" s="2"/>
      <c r="AVL173" s="2"/>
      <c r="AVM173" s="2"/>
      <c r="AVN173" s="2"/>
      <c r="AVO173" s="2"/>
      <c r="AVP173" s="2"/>
      <c r="AVQ173" s="2"/>
      <c r="AVR173" s="2"/>
      <c r="AVS173" s="2"/>
      <c r="AVT173" s="2"/>
      <c r="AVU173" s="2"/>
      <c r="AVV173" s="2"/>
      <c r="AVW173" s="2"/>
      <c r="AVX173" s="2"/>
      <c r="AVY173" s="2"/>
      <c r="AVZ173" s="2"/>
      <c r="AWA173" s="2"/>
      <c r="AWB173" s="2"/>
      <c r="AWC173" s="2"/>
      <c r="AWD173" s="2"/>
      <c r="AWE173" s="2"/>
      <c r="AWF173" s="2"/>
      <c r="AWG173" s="2"/>
      <c r="AWH173" s="2"/>
      <c r="AWI173" s="2"/>
      <c r="AWJ173" s="2"/>
      <c r="AWK173" s="2"/>
      <c r="AWL173" s="2"/>
      <c r="AWM173" s="2"/>
      <c r="AWN173" s="2"/>
      <c r="AWO173" s="2"/>
      <c r="AWP173" s="2"/>
      <c r="AWQ173" s="2"/>
      <c r="AWR173" s="2"/>
      <c r="AWS173" s="2"/>
      <c r="AWT173" s="2"/>
      <c r="AWU173" s="2"/>
      <c r="AWV173" s="2"/>
      <c r="AWW173" s="2"/>
      <c r="AWX173" s="2"/>
      <c r="AWY173" s="2"/>
      <c r="AWZ173" s="2"/>
      <c r="AXA173" s="2"/>
      <c r="AXB173" s="2"/>
      <c r="AXC173" s="2"/>
      <c r="AXD173" s="2"/>
      <c r="AXE173" s="2"/>
      <c r="AXF173" s="2"/>
      <c r="AXG173" s="2"/>
      <c r="AXH173" s="2"/>
      <c r="AXI173" s="2"/>
      <c r="AXJ173" s="2"/>
      <c r="AXK173" s="2"/>
      <c r="AXL173" s="2"/>
      <c r="AXM173" s="2"/>
      <c r="AXN173" s="2"/>
      <c r="AXO173" s="2"/>
      <c r="AXP173" s="2"/>
      <c r="AXQ173" s="2"/>
      <c r="AXR173" s="2"/>
      <c r="AXS173" s="2"/>
      <c r="AXT173" s="2"/>
      <c r="AXU173" s="2"/>
      <c r="AXV173" s="2"/>
      <c r="AXW173" s="2"/>
      <c r="AXX173" s="2"/>
      <c r="AXY173" s="2"/>
      <c r="AXZ173" s="2"/>
      <c r="AYA173" s="2"/>
      <c r="AYB173" s="2"/>
      <c r="AYC173" s="2"/>
      <c r="AYD173" s="2"/>
      <c r="AYE173" s="2"/>
      <c r="AYF173" s="2"/>
      <c r="AYG173" s="2"/>
      <c r="AYH173" s="2"/>
      <c r="AYI173" s="2"/>
      <c r="AYJ173" s="2"/>
      <c r="AYK173" s="2"/>
      <c r="AYL173" s="2"/>
      <c r="AYM173" s="2"/>
      <c r="AYN173" s="2"/>
      <c r="AYO173" s="2"/>
      <c r="AYP173" s="2"/>
      <c r="AYQ173" s="2"/>
      <c r="AYR173" s="2"/>
      <c r="AYS173" s="2"/>
      <c r="AYT173" s="2"/>
      <c r="AYU173" s="2"/>
      <c r="AYV173" s="2"/>
      <c r="AYW173" s="2"/>
      <c r="AYX173" s="2"/>
      <c r="AYY173" s="2"/>
      <c r="AYZ173" s="2"/>
      <c r="AZA173" s="2"/>
      <c r="AZB173" s="2"/>
      <c r="AZC173" s="2"/>
      <c r="AZD173" s="2"/>
      <c r="AZE173" s="2"/>
      <c r="AZF173" s="2"/>
      <c r="AZG173" s="2"/>
      <c r="AZH173" s="2"/>
      <c r="AZI173" s="2"/>
      <c r="AZJ173" s="2"/>
      <c r="AZK173" s="2"/>
      <c r="AZL173" s="2"/>
      <c r="AZM173" s="2"/>
      <c r="AZN173" s="2"/>
      <c r="AZO173" s="2"/>
      <c r="AZP173" s="2"/>
      <c r="AZQ173" s="2"/>
      <c r="AZR173" s="2"/>
      <c r="AZS173" s="2"/>
      <c r="AZT173" s="2"/>
      <c r="AZU173" s="2"/>
      <c r="AZV173" s="2"/>
      <c r="AZW173" s="2"/>
      <c r="AZX173" s="2"/>
      <c r="AZY173" s="2"/>
      <c r="AZZ173" s="2"/>
      <c r="BAA173" s="2"/>
      <c r="BAB173" s="2"/>
      <c r="BAC173" s="2"/>
      <c r="BAD173" s="2"/>
      <c r="BAE173" s="2"/>
      <c r="BAF173" s="2"/>
      <c r="BAG173" s="2"/>
      <c r="BAH173" s="2"/>
      <c r="BAI173" s="2"/>
      <c r="BAJ173" s="2"/>
      <c r="BAK173" s="2"/>
      <c r="BAL173" s="2"/>
      <c r="BAM173" s="2"/>
      <c r="BAN173" s="2"/>
      <c r="BAO173" s="2"/>
      <c r="BAP173" s="2"/>
      <c r="BAQ173" s="2"/>
      <c r="BAR173" s="2"/>
      <c r="BAS173" s="2"/>
      <c r="BAT173" s="2"/>
      <c r="BAU173" s="2"/>
      <c r="BAV173" s="2"/>
      <c r="BAW173" s="2"/>
      <c r="BAX173" s="2"/>
      <c r="BAY173" s="2"/>
      <c r="BAZ173" s="2"/>
      <c r="BBA173" s="2"/>
      <c r="BBB173" s="2"/>
      <c r="BBC173" s="2"/>
      <c r="BBD173" s="2"/>
      <c r="BBE173" s="2"/>
      <c r="BBF173" s="2"/>
      <c r="BBG173" s="2"/>
      <c r="BBH173" s="2"/>
      <c r="BBI173" s="2"/>
      <c r="BBJ173" s="2"/>
      <c r="BBK173" s="2"/>
      <c r="BBL173" s="2"/>
      <c r="BBM173" s="2"/>
      <c r="BBN173" s="2"/>
      <c r="BBO173" s="2"/>
      <c r="BBP173" s="2"/>
      <c r="BBQ173" s="2"/>
      <c r="BBR173" s="2"/>
      <c r="BBS173" s="2"/>
      <c r="BBT173" s="2"/>
      <c r="BBU173" s="2"/>
      <c r="BBV173" s="2"/>
      <c r="BBW173" s="2"/>
      <c r="BBX173" s="2"/>
      <c r="BBY173" s="2"/>
      <c r="BBZ173" s="2"/>
      <c r="BCA173" s="2"/>
      <c r="BCB173" s="2"/>
      <c r="BCC173" s="2"/>
      <c r="BCD173" s="2"/>
      <c r="BCE173" s="2"/>
      <c r="BCF173" s="2"/>
      <c r="BCG173" s="2"/>
      <c r="BCH173" s="2"/>
      <c r="BCI173" s="2"/>
      <c r="BCJ173" s="2"/>
      <c r="BCK173" s="2"/>
      <c r="BCL173" s="2"/>
      <c r="BCM173" s="2"/>
      <c r="BCN173" s="2"/>
      <c r="BCO173" s="2"/>
      <c r="BCP173" s="2"/>
      <c r="BCQ173" s="2"/>
      <c r="BCR173" s="2"/>
      <c r="BCS173" s="2"/>
      <c r="BCT173" s="2"/>
      <c r="BCU173" s="2"/>
      <c r="BCV173" s="2"/>
      <c r="BCW173" s="2"/>
      <c r="BCX173" s="2"/>
      <c r="BCY173" s="2"/>
      <c r="BCZ173" s="2"/>
      <c r="BDA173" s="2"/>
      <c r="BDB173" s="2"/>
      <c r="BDC173" s="2"/>
      <c r="BDD173" s="2"/>
      <c r="BDE173" s="2"/>
      <c r="BDF173" s="2"/>
      <c r="BDG173" s="2"/>
      <c r="BDH173" s="2"/>
      <c r="BDI173" s="2"/>
      <c r="BDJ173" s="2"/>
      <c r="BDK173" s="2"/>
      <c r="BDL173" s="2"/>
      <c r="BDM173" s="2"/>
      <c r="BDN173" s="2"/>
      <c r="BDO173" s="2"/>
      <c r="BDP173" s="2"/>
      <c r="BDQ173" s="2"/>
      <c r="BDR173" s="2"/>
      <c r="BDS173" s="2"/>
      <c r="BDT173" s="2"/>
      <c r="BDU173" s="2"/>
      <c r="BDV173" s="2"/>
      <c r="BDW173" s="2"/>
      <c r="BDX173" s="2"/>
      <c r="BDY173" s="2"/>
      <c r="BDZ173" s="2"/>
      <c r="BEA173" s="2"/>
      <c r="BEB173" s="2"/>
      <c r="BEC173" s="2"/>
      <c r="BED173" s="2"/>
      <c r="BEE173" s="2"/>
      <c r="BEF173" s="2"/>
      <c r="BEG173" s="2"/>
      <c r="BEH173" s="2"/>
      <c r="BEI173" s="2"/>
      <c r="BEJ173" s="2"/>
      <c r="BEK173" s="2"/>
      <c r="BEL173" s="2"/>
      <c r="BEM173" s="2"/>
      <c r="BEN173" s="2"/>
      <c r="BEO173" s="2"/>
      <c r="BEP173" s="2"/>
      <c r="BEQ173" s="2"/>
      <c r="BER173" s="2"/>
      <c r="BES173" s="2"/>
      <c r="BET173" s="2"/>
      <c r="BEU173" s="2"/>
      <c r="BEV173" s="2"/>
      <c r="BEW173" s="2"/>
      <c r="BEX173" s="2"/>
      <c r="BEY173" s="2"/>
      <c r="BEZ173" s="2"/>
      <c r="BFA173" s="2"/>
      <c r="BFB173" s="2"/>
      <c r="BFC173" s="2"/>
      <c r="BFD173" s="2"/>
      <c r="BFE173" s="2"/>
      <c r="BFF173" s="2"/>
      <c r="BFG173" s="2"/>
      <c r="BFH173" s="2"/>
      <c r="BFI173" s="2"/>
      <c r="BFJ173" s="2"/>
      <c r="BFK173" s="2"/>
      <c r="BFL173" s="2"/>
      <c r="BFM173" s="2"/>
      <c r="BFN173" s="2"/>
      <c r="BFO173" s="2"/>
      <c r="BFP173" s="2"/>
      <c r="BFQ173" s="2"/>
      <c r="BFR173" s="2"/>
      <c r="BFS173" s="2"/>
      <c r="BFT173" s="2"/>
      <c r="BFU173" s="2"/>
      <c r="BFV173" s="2"/>
      <c r="BFW173" s="2"/>
      <c r="BFX173" s="2"/>
      <c r="BFY173" s="2"/>
      <c r="BFZ173" s="2"/>
      <c r="BGA173" s="2"/>
      <c r="BGB173" s="2"/>
      <c r="BGC173" s="2"/>
      <c r="BGD173" s="2"/>
      <c r="BGE173" s="2"/>
      <c r="BGF173" s="2"/>
      <c r="BGG173" s="2"/>
      <c r="BGH173" s="2"/>
      <c r="BGI173" s="2"/>
      <c r="BGJ173" s="2"/>
      <c r="BGK173" s="2"/>
      <c r="BGL173" s="2"/>
      <c r="BGM173" s="2"/>
      <c r="BGN173" s="2"/>
      <c r="BGO173" s="2"/>
      <c r="BGP173" s="2"/>
      <c r="BGQ173" s="2"/>
      <c r="BGR173" s="2"/>
      <c r="BGS173" s="2"/>
      <c r="BGT173" s="2"/>
    </row>
    <row r="174" spans="1:1554" s="6" customFormat="1" ht="9" customHeight="1" x14ac:dyDescent="0.4">
      <c r="A174" s="17"/>
      <c r="B174" s="17"/>
      <c r="C174" s="17"/>
      <c r="D174" s="17"/>
      <c r="E174" s="17"/>
      <c r="F174" s="17"/>
      <c r="G174" s="17"/>
      <c r="H174" s="17"/>
      <c r="I174" s="17"/>
      <c r="J174" s="17"/>
      <c r="K174" s="17"/>
      <c r="L174" s="17"/>
      <c r="M174" s="17"/>
      <c r="N174" s="17"/>
      <c r="O174" s="17"/>
      <c r="P174" s="17"/>
      <c r="Q174" s="17"/>
      <c r="R174" s="17"/>
      <c r="S174" s="17"/>
      <c r="T174" s="17"/>
      <c r="U174" s="17"/>
      <c r="V174" s="17"/>
      <c r="W174" s="17"/>
      <c r="X174" s="17"/>
      <c r="Y174" s="17"/>
      <c r="Z174" s="17"/>
      <c r="AA174" s="17"/>
      <c r="AB174" s="17"/>
      <c r="AC174" s="17"/>
      <c r="AD174" s="17"/>
      <c r="AE174" s="17"/>
      <c r="AF174" s="17"/>
      <c r="AG174" s="17"/>
      <c r="AH174" s="17"/>
      <c r="AI174" s="17"/>
      <c r="AJ174" s="17"/>
      <c r="AK174" s="17"/>
      <c r="AL174" s="17"/>
      <c r="AM174" s="17"/>
      <c r="AN174" s="17"/>
      <c r="AO174" s="17"/>
      <c r="AP174" s="17"/>
      <c r="AQ174" s="17"/>
      <c r="AR174" s="17"/>
      <c r="AS174" s="17"/>
      <c r="AT174" s="74"/>
      <c r="AU174" s="74"/>
      <c r="AV174" s="74"/>
      <c r="AW174" s="74"/>
      <c r="AX174" s="74"/>
      <c r="AY174" s="74"/>
      <c r="AZ174" s="74"/>
      <c r="BA174" s="74"/>
      <c r="BB174" s="74"/>
      <c r="BC174" s="74"/>
      <c r="BD174" s="74"/>
      <c r="BE174" s="74"/>
      <c r="BF174" s="74"/>
      <c r="BG174" s="74"/>
      <c r="BH174" s="74"/>
      <c r="BI174" s="74"/>
      <c r="BJ174" s="74"/>
      <c r="BK174" s="74"/>
      <c r="BL174" s="74"/>
      <c r="BM174" s="74"/>
      <c r="BN174" s="74"/>
      <c r="BO174" s="74"/>
      <c r="BP174" s="74"/>
      <c r="BQ174" s="74"/>
      <c r="BR174" s="74"/>
      <c r="BS174" s="74"/>
      <c r="BT174" s="74"/>
      <c r="BU174" s="74"/>
      <c r="BV174" s="74"/>
      <c r="BW174" s="74"/>
      <c r="BX174" s="74"/>
      <c r="BY174" s="74"/>
      <c r="BZ174" s="74"/>
      <c r="CA174" s="74"/>
      <c r="CB174" s="74"/>
      <c r="CC174" s="74"/>
      <c r="CD174" s="74"/>
      <c r="CE174" s="74"/>
      <c r="CF174" s="74"/>
      <c r="CG174" s="74"/>
      <c r="CH174" s="74"/>
      <c r="CI174" s="74"/>
      <c r="CJ174" s="74"/>
      <c r="CK174" s="74"/>
      <c r="CL174" s="74"/>
      <c r="CM174" s="74"/>
      <c r="CN174" s="74"/>
      <c r="CO174" s="74"/>
      <c r="CP174" s="74"/>
      <c r="CQ174" s="74"/>
      <c r="CR174" s="74"/>
      <c r="CS174" s="74"/>
      <c r="CT174" s="74"/>
      <c r="CU174" s="74"/>
      <c r="CV174" s="74"/>
      <c r="CW174" s="74"/>
      <c r="CX174" s="74"/>
      <c r="CY174" s="74"/>
      <c r="CZ174" s="74"/>
      <c r="DA174" s="74"/>
      <c r="DB174" s="74"/>
      <c r="DC174" s="74"/>
      <c r="DD174" s="74"/>
      <c r="DE174" s="74"/>
      <c r="DF174" s="74"/>
      <c r="DG174" s="74"/>
      <c r="DH174" s="74"/>
      <c r="DI174" s="74"/>
      <c r="DJ174" s="74"/>
      <c r="DK174" s="74"/>
      <c r="DL174" s="74"/>
      <c r="DM174" s="74"/>
      <c r="DN174" s="74"/>
      <c r="DO174" s="74"/>
      <c r="DP174" s="74"/>
      <c r="DQ174" s="74"/>
      <c r="DR174" s="74"/>
      <c r="DS174" s="74"/>
      <c r="DT174" s="74"/>
      <c r="DU174" s="74"/>
      <c r="DV174" s="74"/>
      <c r="DW174" s="74"/>
      <c r="DX174" s="74"/>
      <c r="DY174" s="74"/>
      <c r="DZ174" s="74"/>
      <c r="EA174" s="74"/>
      <c r="EB174" s="74"/>
      <c r="EC174" s="74"/>
      <c r="ED174" s="74"/>
      <c r="EE174" s="74"/>
      <c r="EF174" s="74"/>
      <c r="EG174" s="74"/>
      <c r="EH174" s="74"/>
      <c r="EI174" s="74"/>
      <c r="EJ174" s="74"/>
      <c r="EK174" s="74"/>
      <c r="EL174" s="74"/>
      <c r="EM174" s="74"/>
      <c r="EN174" s="74"/>
      <c r="EO174" s="74"/>
      <c r="EP174" s="74"/>
      <c r="EQ174" s="74"/>
      <c r="ER174" s="74"/>
      <c r="ES174" s="74"/>
      <c r="ET174" s="74"/>
      <c r="EU174" s="74"/>
      <c r="EV174" s="74"/>
      <c r="EW174" s="74"/>
      <c r="EX174" s="74"/>
      <c r="EY174" s="74"/>
      <c r="EZ174" s="74"/>
      <c r="FA174" s="74"/>
      <c r="FB174" s="74"/>
      <c r="FC174" s="74"/>
      <c r="FD174" s="74"/>
      <c r="FE174" s="74"/>
      <c r="FF174" s="74"/>
      <c r="FG174" s="74"/>
      <c r="FH174" s="74"/>
      <c r="FI174" s="74"/>
      <c r="FJ174" s="74"/>
      <c r="FK174" s="74"/>
      <c r="FL174" s="74"/>
      <c r="FM174" s="74"/>
      <c r="FN174" s="74"/>
      <c r="FO174" s="74"/>
      <c r="FP174" s="74"/>
      <c r="FQ174" s="74"/>
      <c r="FR174" s="74"/>
      <c r="FS174" s="74"/>
      <c r="FT174" s="74"/>
      <c r="FU174" s="74"/>
      <c r="FV174" s="74"/>
      <c r="FW174" s="74"/>
      <c r="FX174" s="74"/>
      <c r="FY174" s="74"/>
      <c r="FZ174" s="74"/>
      <c r="GA174" s="74"/>
      <c r="GB174" s="74"/>
      <c r="GC174" s="74"/>
      <c r="GD174" s="74"/>
      <c r="GE174" s="74"/>
      <c r="GF174" s="74"/>
      <c r="GG174" s="74"/>
      <c r="GH174" s="74"/>
      <c r="GI174" s="74"/>
      <c r="GJ174" s="74"/>
      <c r="GK174" s="74"/>
      <c r="GL174" s="74"/>
      <c r="GM174" s="74"/>
      <c r="GN174" s="74"/>
      <c r="GO174" s="74"/>
      <c r="GP174" s="74"/>
      <c r="GQ174" s="74"/>
      <c r="GR174" s="74"/>
      <c r="GS174" s="74"/>
      <c r="GT174" s="74"/>
      <c r="GU174" s="74"/>
      <c r="GV174" s="74"/>
      <c r="GW174" s="74"/>
      <c r="GX174" s="74"/>
      <c r="GY174" s="74"/>
      <c r="GZ174" s="74"/>
      <c r="HA174" s="74"/>
      <c r="HB174" s="74"/>
      <c r="HC174" s="74"/>
      <c r="HD174" s="74"/>
      <c r="HE174" s="74"/>
      <c r="HF174" s="74"/>
      <c r="HG174" s="74"/>
      <c r="HH174" s="74"/>
      <c r="HI174" s="74"/>
      <c r="HJ174" s="74"/>
      <c r="HK174" s="74"/>
      <c r="HL174" s="74"/>
      <c r="HM174" s="74"/>
      <c r="HN174" s="74"/>
      <c r="HO174" s="74"/>
      <c r="HP174" s="74"/>
      <c r="HQ174" s="74"/>
      <c r="HR174" s="74"/>
      <c r="HS174" s="74"/>
      <c r="HT174" s="74"/>
      <c r="HU174" s="74"/>
      <c r="HV174" s="74"/>
      <c r="HW174" s="74"/>
      <c r="HX174" s="74"/>
      <c r="HY174" s="74"/>
      <c r="HZ174" s="74"/>
      <c r="IA174" s="74"/>
      <c r="IB174" s="74"/>
      <c r="IC174" s="74"/>
      <c r="ID174" s="74"/>
      <c r="IE174" s="74"/>
      <c r="IF174" s="74"/>
      <c r="IG174" s="74"/>
      <c r="IH174" s="74"/>
      <c r="II174" s="74"/>
      <c r="IJ174" s="74"/>
      <c r="IK174" s="74"/>
      <c r="IL174" s="74"/>
      <c r="IM174" s="74"/>
      <c r="IN174" s="74"/>
      <c r="IO174" s="74"/>
      <c r="IP174" s="74"/>
      <c r="IQ174" s="74"/>
      <c r="IR174" s="74"/>
      <c r="IS174" s="74"/>
      <c r="IT174" s="74"/>
      <c r="IU174" s="74"/>
      <c r="IV174" s="74"/>
      <c r="IW174" s="74"/>
      <c r="IX174" s="74"/>
      <c r="IY174" s="74"/>
      <c r="IZ174" s="74"/>
      <c r="JA174" s="74"/>
      <c r="JB174" s="74"/>
      <c r="JC174" s="74"/>
      <c r="JD174" s="74"/>
      <c r="JE174" s="74"/>
      <c r="JF174" s="74"/>
      <c r="JG174" s="74"/>
      <c r="JH174" s="74"/>
      <c r="JI174" s="74"/>
      <c r="JJ174" s="74"/>
      <c r="JK174" s="74"/>
      <c r="JL174" s="74"/>
      <c r="JM174" s="74"/>
      <c r="JN174" s="74"/>
      <c r="JO174" s="74"/>
      <c r="JP174" s="74"/>
      <c r="JQ174" s="74"/>
      <c r="JR174" s="74"/>
      <c r="JS174" s="74"/>
      <c r="JT174" s="74"/>
      <c r="JU174" s="74"/>
      <c r="JV174" s="74"/>
      <c r="JW174" s="74"/>
      <c r="JX174" s="74"/>
      <c r="JY174" s="74"/>
      <c r="JZ174" s="74"/>
      <c r="KA174" s="74"/>
      <c r="KB174" s="74"/>
      <c r="KC174" s="74"/>
      <c r="KD174" s="74"/>
      <c r="KE174" s="74"/>
      <c r="KF174" s="74"/>
      <c r="KG174" s="74"/>
      <c r="KH174" s="74"/>
      <c r="KI174" s="74"/>
      <c r="KJ174" s="74"/>
      <c r="KK174" s="74"/>
      <c r="KL174" s="74"/>
      <c r="KM174" s="74"/>
      <c r="KN174" s="74"/>
      <c r="KO174" s="74"/>
      <c r="KP174" s="74"/>
      <c r="KQ174" s="74"/>
      <c r="KR174" s="74"/>
      <c r="KS174" s="74"/>
      <c r="KT174" s="74"/>
      <c r="KU174" s="74"/>
      <c r="KV174" s="74"/>
      <c r="KW174" s="74"/>
      <c r="KX174" s="74"/>
      <c r="KY174" s="74"/>
      <c r="KZ174" s="74"/>
      <c r="LA174" s="74"/>
      <c r="LB174" s="74"/>
      <c r="LC174" s="74"/>
      <c r="LD174" s="74"/>
      <c r="LE174" s="74"/>
      <c r="LF174" s="74"/>
      <c r="LG174" s="74"/>
      <c r="LH174" s="74"/>
      <c r="LI174" s="74"/>
      <c r="LJ174" s="74"/>
      <c r="LK174" s="74"/>
      <c r="LL174" s="74"/>
      <c r="LM174" s="74"/>
      <c r="LN174" s="74"/>
      <c r="LO174" s="74"/>
      <c r="LP174" s="74"/>
      <c r="LQ174" s="74"/>
      <c r="LR174" s="74"/>
      <c r="LS174" s="74"/>
      <c r="LT174" s="74"/>
      <c r="LU174" s="74"/>
      <c r="LV174" s="74"/>
      <c r="LW174" s="74"/>
      <c r="LX174" s="74"/>
      <c r="LY174" s="74"/>
      <c r="LZ174" s="74"/>
      <c r="MA174" s="74"/>
      <c r="MB174" s="74"/>
      <c r="MC174" s="74"/>
      <c r="MD174" s="74"/>
      <c r="ME174" s="74"/>
      <c r="MF174" s="74"/>
      <c r="MG174" s="74"/>
      <c r="MH174" s="74"/>
      <c r="MI174" s="74"/>
      <c r="MJ174" s="74"/>
      <c r="MK174" s="74"/>
      <c r="ML174" s="74"/>
      <c r="MM174" s="74"/>
      <c r="MN174" s="74"/>
      <c r="MO174" s="74"/>
      <c r="MP174" s="74"/>
      <c r="MQ174" s="74"/>
      <c r="MR174" s="74"/>
      <c r="MS174" s="74"/>
      <c r="MT174" s="74"/>
      <c r="MU174" s="74"/>
      <c r="MV174" s="74"/>
      <c r="MW174" s="74"/>
      <c r="MX174" s="74"/>
      <c r="MY174" s="74"/>
      <c r="MZ174" s="74"/>
      <c r="NA174" s="74"/>
      <c r="NB174" s="74"/>
      <c r="NC174" s="74"/>
      <c r="ND174" s="74"/>
      <c r="NE174" s="74"/>
      <c r="NF174" s="74"/>
      <c r="NG174" s="74"/>
      <c r="NH174" s="74"/>
      <c r="NI174" s="74"/>
      <c r="NJ174" s="74"/>
      <c r="NK174" s="74"/>
      <c r="NL174" s="74"/>
      <c r="NM174" s="74"/>
      <c r="NN174" s="74"/>
      <c r="NO174" s="74"/>
      <c r="NP174" s="74"/>
      <c r="NQ174" s="74"/>
      <c r="NR174" s="74"/>
      <c r="NS174" s="74"/>
      <c r="NT174" s="74"/>
      <c r="NU174" s="74"/>
      <c r="NV174" s="74"/>
      <c r="NW174" s="74"/>
      <c r="NX174" s="74"/>
      <c r="NY174" s="74"/>
      <c r="NZ174" s="74"/>
      <c r="OA174" s="74"/>
      <c r="OB174" s="74"/>
      <c r="OC174" s="74"/>
      <c r="OD174" s="74"/>
      <c r="OE174" s="74"/>
      <c r="OF174" s="74"/>
      <c r="OG174" s="74"/>
      <c r="OH174" s="74"/>
      <c r="OI174" s="74"/>
      <c r="OJ174" s="74"/>
      <c r="OK174" s="74"/>
      <c r="OL174" s="74"/>
      <c r="OM174" s="74"/>
      <c r="ON174" s="74"/>
      <c r="OO174" s="74"/>
      <c r="OP174" s="74"/>
      <c r="OQ174" s="74"/>
      <c r="OR174" s="74"/>
      <c r="OS174" s="74"/>
      <c r="OT174" s="74"/>
      <c r="OU174" s="74"/>
      <c r="OV174" s="74"/>
      <c r="OW174" s="74"/>
      <c r="OX174" s="74"/>
      <c r="OY174" s="74"/>
      <c r="OZ174" s="74"/>
      <c r="PA174" s="74"/>
      <c r="PB174" s="74"/>
      <c r="PC174" s="74"/>
      <c r="PD174" s="74"/>
      <c r="PE174" s="74"/>
      <c r="PF174" s="74"/>
      <c r="PG174" s="74"/>
      <c r="PH174" s="74"/>
      <c r="PI174" s="74"/>
      <c r="PJ174" s="74"/>
      <c r="PK174" s="74"/>
      <c r="PL174" s="74"/>
      <c r="PM174" s="74"/>
      <c r="PN174" s="74"/>
      <c r="PO174" s="74"/>
      <c r="PP174" s="74"/>
      <c r="PQ174" s="74"/>
      <c r="PR174" s="74"/>
      <c r="PS174" s="74"/>
      <c r="PT174" s="74"/>
      <c r="PU174" s="74"/>
      <c r="PV174" s="74"/>
      <c r="PW174" s="74"/>
      <c r="PX174" s="74"/>
      <c r="PY174" s="74"/>
      <c r="PZ174" s="74"/>
      <c r="QA174" s="74"/>
      <c r="QB174" s="74"/>
      <c r="QC174" s="74"/>
      <c r="QD174" s="74"/>
      <c r="QE174" s="74"/>
      <c r="QF174" s="74"/>
      <c r="QG174" s="74"/>
      <c r="QH174" s="74"/>
      <c r="QI174" s="74"/>
      <c r="QJ174" s="74"/>
      <c r="QK174" s="74"/>
      <c r="QL174" s="74"/>
      <c r="QM174" s="74"/>
      <c r="QN174" s="74"/>
      <c r="QO174" s="74"/>
      <c r="QP174" s="74"/>
      <c r="QQ174" s="74"/>
      <c r="QR174" s="74"/>
      <c r="QS174" s="74"/>
      <c r="QT174" s="74"/>
      <c r="QU174" s="74"/>
      <c r="QV174" s="74"/>
      <c r="QW174" s="74"/>
      <c r="QX174" s="74"/>
      <c r="QY174" s="74"/>
      <c r="QZ174" s="74"/>
      <c r="RA174" s="74"/>
      <c r="RB174" s="74"/>
      <c r="RC174" s="74"/>
      <c r="RD174" s="74"/>
      <c r="RE174" s="74"/>
      <c r="RF174" s="74"/>
      <c r="RG174" s="74"/>
      <c r="RH174" s="74"/>
      <c r="RI174" s="74"/>
      <c r="RJ174" s="74"/>
      <c r="RK174" s="74"/>
      <c r="RL174" s="74"/>
      <c r="RM174" s="74"/>
      <c r="RN174" s="74"/>
      <c r="RO174" s="74"/>
      <c r="RP174" s="74"/>
      <c r="RQ174" s="74"/>
      <c r="RR174" s="74"/>
      <c r="RS174" s="74"/>
      <c r="RT174" s="74"/>
      <c r="RU174" s="74"/>
      <c r="RV174" s="74"/>
      <c r="RW174" s="74"/>
      <c r="RX174" s="74"/>
      <c r="RY174" s="74"/>
      <c r="RZ174" s="74"/>
      <c r="SA174" s="74"/>
      <c r="SB174" s="74"/>
      <c r="SC174" s="74"/>
      <c r="SD174" s="74"/>
      <c r="SE174" s="74"/>
      <c r="SF174" s="74"/>
      <c r="SG174" s="74"/>
      <c r="SH174" s="74"/>
      <c r="SI174" s="74"/>
      <c r="SJ174" s="74"/>
      <c r="SK174" s="74"/>
      <c r="SL174" s="74"/>
      <c r="SM174" s="74"/>
      <c r="SN174" s="74"/>
      <c r="SO174" s="74"/>
      <c r="SP174" s="74"/>
      <c r="SQ174" s="74"/>
      <c r="SR174" s="74"/>
      <c r="SS174" s="74"/>
      <c r="ST174" s="74"/>
      <c r="SU174" s="74"/>
      <c r="SV174" s="74"/>
      <c r="SW174" s="74"/>
      <c r="SX174" s="74"/>
      <c r="SY174" s="74"/>
      <c r="SZ174" s="74"/>
      <c r="TA174" s="74"/>
      <c r="TB174" s="74"/>
      <c r="TC174" s="74"/>
      <c r="TD174" s="74"/>
      <c r="TE174" s="74"/>
      <c r="TF174" s="74"/>
      <c r="TG174" s="74"/>
      <c r="TH174" s="74"/>
      <c r="TI174" s="74"/>
      <c r="TJ174" s="74"/>
      <c r="TK174" s="74"/>
      <c r="TL174" s="74"/>
      <c r="TM174" s="74"/>
      <c r="TN174" s="74"/>
      <c r="TO174" s="74"/>
      <c r="TP174" s="74"/>
      <c r="TQ174" s="74"/>
      <c r="TR174" s="74"/>
      <c r="TS174" s="74"/>
      <c r="TT174" s="74"/>
      <c r="TU174" s="74"/>
      <c r="TV174" s="74"/>
      <c r="TW174" s="74"/>
      <c r="TX174" s="74"/>
      <c r="TY174" s="74"/>
      <c r="TZ174" s="74"/>
      <c r="UA174" s="74"/>
      <c r="UB174" s="74"/>
      <c r="UC174" s="74"/>
      <c r="UD174" s="74"/>
      <c r="UE174" s="74"/>
      <c r="UF174" s="74"/>
      <c r="UG174" s="74"/>
      <c r="UH174" s="74"/>
      <c r="UI174" s="74"/>
      <c r="UJ174" s="74"/>
      <c r="UK174" s="74"/>
      <c r="UL174" s="74"/>
      <c r="UM174" s="74"/>
      <c r="UN174" s="74"/>
      <c r="UO174" s="74"/>
      <c r="UP174" s="74"/>
      <c r="UQ174" s="74"/>
      <c r="UR174" s="74"/>
      <c r="US174" s="74"/>
      <c r="UT174" s="74"/>
      <c r="UU174" s="74"/>
      <c r="UV174" s="74"/>
      <c r="UW174" s="74"/>
      <c r="UX174" s="74"/>
      <c r="UY174" s="74"/>
      <c r="UZ174" s="74"/>
      <c r="VA174" s="74"/>
      <c r="VB174" s="74"/>
      <c r="VC174" s="74"/>
      <c r="VD174" s="74"/>
      <c r="VE174" s="74"/>
      <c r="VF174" s="74"/>
      <c r="VG174" s="74"/>
      <c r="VH174" s="74"/>
      <c r="VI174" s="74"/>
      <c r="VJ174" s="74"/>
      <c r="VK174" s="74"/>
      <c r="VL174" s="74"/>
      <c r="VM174" s="74"/>
      <c r="VN174" s="74"/>
      <c r="VO174" s="74"/>
      <c r="VP174" s="74"/>
      <c r="VQ174" s="74"/>
      <c r="VR174" s="74"/>
      <c r="VS174" s="74"/>
      <c r="VT174" s="74"/>
      <c r="VU174" s="74"/>
      <c r="VV174" s="74"/>
      <c r="VW174" s="74"/>
      <c r="VX174" s="74"/>
      <c r="VY174" s="74"/>
      <c r="VZ174" s="74"/>
      <c r="WA174" s="74"/>
      <c r="WB174" s="74"/>
      <c r="WC174" s="74"/>
      <c r="WD174" s="74"/>
      <c r="WE174" s="74"/>
      <c r="WF174" s="74"/>
      <c r="WG174" s="74"/>
      <c r="WH174" s="74"/>
      <c r="WI174" s="74"/>
      <c r="WJ174" s="74"/>
      <c r="WK174" s="74"/>
      <c r="WL174" s="74"/>
      <c r="WM174" s="74"/>
      <c r="WN174" s="74"/>
      <c r="WO174" s="74"/>
      <c r="WP174" s="74"/>
      <c r="WQ174" s="74"/>
      <c r="WR174" s="74"/>
      <c r="WS174" s="74"/>
      <c r="WT174" s="74"/>
      <c r="WU174" s="74"/>
      <c r="WV174" s="74"/>
      <c r="WW174" s="74"/>
      <c r="WX174" s="74"/>
      <c r="WY174" s="74"/>
      <c r="WZ174" s="74"/>
      <c r="XA174" s="74"/>
      <c r="XB174" s="74"/>
      <c r="XC174" s="74"/>
      <c r="XD174" s="74"/>
      <c r="XE174" s="74"/>
      <c r="XF174" s="74"/>
      <c r="XG174" s="74"/>
      <c r="XH174" s="74"/>
      <c r="XI174" s="74"/>
      <c r="XJ174" s="74"/>
      <c r="XK174" s="74"/>
      <c r="XL174" s="74"/>
      <c r="XM174" s="74"/>
      <c r="XN174" s="74"/>
      <c r="XO174" s="74"/>
      <c r="XP174" s="74"/>
      <c r="XQ174" s="74"/>
      <c r="XR174" s="74"/>
      <c r="XS174" s="74"/>
      <c r="XT174" s="74"/>
      <c r="XU174" s="74"/>
      <c r="XV174" s="74"/>
      <c r="XW174" s="74"/>
      <c r="XX174" s="74"/>
      <c r="XY174" s="74"/>
      <c r="XZ174" s="74"/>
      <c r="YA174" s="74"/>
      <c r="YB174" s="74"/>
      <c r="YC174" s="74"/>
      <c r="YD174" s="74"/>
      <c r="YE174" s="74"/>
      <c r="YF174" s="74"/>
      <c r="YG174" s="74"/>
      <c r="YH174" s="74"/>
      <c r="YI174" s="74"/>
      <c r="YJ174" s="74"/>
      <c r="YK174" s="74"/>
      <c r="YL174" s="74"/>
      <c r="YM174" s="74"/>
      <c r="YN174" s="74"/>
      <c r="YO174" s="74"/>
      <c r="YP174" s="74"/>
      <c r="YQ174" s="74"/>
      <c r="YR174" s="74"/>
      <c r="YS174" s="74"/>
      <c r="YT174" s="74"/>
      <c r="YU174" s="74"/>
      <c r="YV174" s="74"/>
      <c r="YW174" s="74"/>
      <c r="YX174" s="74"/>
      <c r="YY174" s="74"/>
      <c r="YZ174" s="74"/>
      <c r="ZA174" s="74"/>
      <c r="ZB174" s="74"/>
      <c r="ZC174" s="74"/>
      <c r="ZD174" s="74"/>
      <c r="ZE174" s="74"/>
      <c r="ZF174" s="74"/>
      <c r="ZG174" s="74"/>
      <c r="ZH174" s="74"/>
      <c r="ZI174" s="74"/>
      <c r="ZJ174" s="74"/>
      <c r="ZK174" s="74"/>
      <c r="ZL174" s="74"/>
      <c r="ZM174" s="74"/>
      <c r="ZN174" s="74"/>
      <c r="ZO174" s="74"/>
      <c r="ZP174" s="74"/>
      <c r="ZQ174" s="74"/>
      <c r="ZR174" s="74"/>
      <c r="ZS174" s="74"/>
      <c r="ZT174" s="74"/>
      <c r="ZU174" s="74"/>
      <c r="ZV174" s="74"/>
      <c r="ZW174" s="74"/>
      <c r="ZX174" s="74"/>
      <c r="ZY174" s="74"/>
      <c r="ZZ174" s="74"/>
      <c r="AAA174" s="74"/>
      <c r="AAB174" s="74"/>
      <c r="AAC174" s="74"/>
      <c r="AAD174" s="74"/>
      <c r="AAE174" s="74"/>
      <c r="AAF174" s="74"/>
      <c r="AAG174" s="74"/>
      <c r="AAH174" s="74"/>
      <c r="AAI174" s="74"/>
      <c r="AAJ174" s="74"/>
      <c r="AAK174" s="74"/>
      <c r="AAL174" s="74"/>
      <c r="AAM174" s="74"/>
      <c r="AAN174" s="74"/>
      <c r="AAO174" s="74"/>
      <c r="AAP174" s="74"/>
      <c r="AAQ174" s="74"/>
      <c r="AAR174" s="74"/>
      <c r="AAS174" s="74"/>
      <c r="AAT174" s="74"/>
      <c r="AAU174" s="74"/>
      <c r="AAV174" s="74"/>
      <c r="AAW174" s="74"/>
      <c r="AAX174" s="74"/>
      <c r="AAY174" s="74"/>
      <c r="AAZ174" s="74"/>
      <c r="ABA174" s="74"/>
      <c r="ABB174" s="74"/>
      <c r="ABC174" s="74"/>
      <c r="ABD174" s="74"/>
      <c r="ABE174" s="74"/>
      <c r="ABF174" s="74"/>
      <c r="ABG174" s="74"/>
      <c r="ABH174" s="74"/>
      <c r="ABI174" s="74"/>
      <c r="ABJ174" s="74"/>
      <c r="ABK174" s="74"/>
      <c r="ABL174" s="74"/>
      <c r="ABM174" s="74"/>
      <c r="ABN174" s="74"/>
      <c r="ABO174" s="74"/>
      <c r="ABP174" s="74"/>
      <c r="ABQ174" s="74"/>
      <c r="ABR174" s="74"/>
      <c r="ABS174" s="74"/>
      <c r="ABT174" s="74"/>
      <c r="ABU174" s="74"/>
      <c r="ABV174" s="74"/>
      <c r="ABW174" s="74"/>
      <c r="ABX174" s="74"/>
      <c r="ABY174" s="74"/>
      <c r="ABZ174" s="74"/>
      <c r="ACA174" s="74"/>
      <c r="ACB174" s="74"/>
      <c r="ACC174" s="74"/>
      <c r="ACD174" s="74"/>
      <c r="ACE174" s="74"/>
      <c r="ACF174" s="74"/>
      <c r="ACG174" s="74"/>
      <c r="ACH174" s="74"/>
      <c r="ACI174" s="74"/>
      <c r="ACJ174" s="74"/>
      <c r="ACK174" s="74"/>
      <c r="ACL174" s="74"/>
      <c r="ACM174" s="74"/>
      <c r="ACN174" s="74"/>
      <c r="ACO174" s="74"/>
      <c r="ACP174" s="74"/>
      <c r="ACQ174" s="74"/>
      <c r="ACR174" s="74"/>
      <c r="ACS174" s="74"/>
      <c r="ACT174" s="74"/>
      <c r="ACU174" s="74"/>
      <c r="ACV174" s="74"/>
      <c r="ACW174" s="74"/>
      <c r="ACX174" s="74"/>
      <c r="ACY174" s="74"/>
      <c r="ACZ174" s="74"/>
      <c r="ADA174" s="74"/>
      <c r="ADB174" s="74"/>
      <c r="ADC174" s="74"/>
      <c r="ADD174" s="74"/>
      <c r="ADE174" s="74"/>
      <c r="ADF174" s="74"/>
      <c r="ADG174" s="74"/>
      <c r="ADH174" s="74"/>
      <c r="ADI174" s="74"/>
      <c r="ADJ174" s="74"/>
      <c r="ADK174" s="74"/>
      <c r="ADL174" s="74"/>
      <c r="ADM174" s="74"/>
      <c r="ADN174" s="74"/>
      <c r="ADO174" s="74"/>
      <c r="ADP174" s="74"/>
      <c r="ADQ174" s="74"/>
      <c r="ADR174" s="74"/>
      <c r="ADS174" s="74"/>
      <c r="ADT174" s="74"/>
      <c r="ADU174" s="74"/>
      <c r="ADV174" s="74"/>
      <c r="ADW174" s="74"/>
      <c r="ADX174" s="74"/>
      <c r="ADY174" s="74"/>
      <c r="ADZ174" s="74"/>
      <c r="AEA174" s="74"/>
      <c r="AEB174" s="74"/>
      <c r="AEC174" s="74"/>
      <c r="AED174" s="74"/>
      <c r="AEE174" s="74"/>
      <c r="AEF174" s="74"/>
      <c r="AEG174" s="74"/>
      <c r="AEH174" s="74"/>
      <c r="AEI174" s="74"/>
      <c r="AEJ174" s="74"/>
      <c r="AEK174" s="74"/>
      <c r="AEL174" s="74"/>
      <c r="AEM174" s="74"/>
      <c r="AEN174" s="74"/>
      <c r="AEO174" s="74"/>
      <c r="AEP174" s="74"/>
      <c r="AEQ174" s="74"/>
      <c r="AER174" s="74"/>
      <c r="AES174" s="74"/>
      <c r="AET174" s="74"/>
      <c r="AEU174" s="74"/>
      <c r="AEV174" s="74"/>
      <c r="AEW174" s="74"/>
      <c r="AEX174" s="74"/>
      <c r="AEY174" s="74"/>
      <c r="AEZ174" s="74"/>
      <c r="AFA174" s="74"/>
      <c r="AFB174" s="74"/>
      <c r="AFC174" s="74"/>
      <c r="AFD174" s="74"/>
      <c r="AFE174" s="74"/>
      <c r="AFF174" s="74"/>
      <c r="AFG174" s="74"/>
      <c r="AFH174" s="74"/>
      <c r="AFI174" s="74"/>
      <c r="AFJ174" s="74"/>
      <c r="AFK174" s="74"/>
      <c r="AFL174" s="74"/>
      <c r="AFM174" s="74"/>
      <c r="AFN174" s="74"/>
      <c r="AFO174" s="74"/>
      <c r="AFP174" s="74"/>
      <c r="AFQ174" s="74"/>
      <c r="AFR174" s="74"/>
      <c r="AFS174" s="74"/>
      <c r="AFT174" s="74"/>
      <c r="AFU174" s="74"/>
      <c r="AFV174" s="74"/>
      <c r="AFW174" s="74"/>
      <c r="AFX174" s="74"/>
      <c r="AFY174" s="74"/>
      <c r="AFZ174" s="74"/>
      <c r="AGA174" s="74"/>
      <c r="AGB174" s="74"/>
      <c r="AGC174" s="74"/>
      <c r="AGD174" s="74"/>
      <c r="AGE174" s="74"/>
      <c r="AGF174" s="74"/>
      <c r="AGG174" s="74"/>
      <c r="AGH174" s="74"/>
      <c r="AGI174" s="74"/>
      <c r="AGJ174" s="74"/>
      <c r="AGK174" s="74"/>
      <c r="AGL174" s="74"/>
      <c r="AGM174" s="74"/>
      <c r="AGN174" s="74"/>
      <c r="AGO174" s="74"/>
      <c r="AGP174" s="74"/>
      <c r="AGQ174" s="74"/>
      <c r="AGR174" s="74"/>
      <c r="AGS174" s="74"/>
      <c r="AGT174" s="74"/>
      <c r="AGU174" s="74"/>
      <c r="AGV174" s="74"/>
      <c r="AGW174" s="74"/>
      <c r="AGX174" s="74"/>
      <c r="AGY174" s="74"/>
      <c r="AGZ174" s="74"/>
      <c r="AHA174" s="74"/>
      <c r="AHB174" s="74"/>
      <c r="AHC174" s="74"/>
      <c r="AHD174" s="74"/>
      <c r="AHE174" s="74"/>
      <c r="AHF174" s="74"/>
      <c r="AHG174" s="74"/>
      <c r="AHH174" s="74"/>
      <c r="AHI174" s="74"/>
      <c r="AHJ174" s="74"/>
      <c r="AHK174" s="74"/>
      <c r="AHL174" s="74"/>
      <c r="AHM174" s="74"/>
      <c r="AHN174" s="74"/>
      <c r="AHO174" s="74"/>
      <c r="AHP174" s="74"/>
      <c r="AHQ174" s="74"/>
      <c r="AHR174" s="74"/>
      <c r="AHS174" s="74"/>
      <c r="AHT174" s="74"/>
      <c r="AHU174" s="74"/>
      <c r="AHV174" s="74"/>
      <c r="AHW174" s="74"/>
      <c r="AHX174" s="74"/>
      <c r="AHY174" s="74"/>
      <c r="AHZ174" s="74"/>
      <c r="AIA174" s="74"/>
      <c r="AIB174" s="74"/>
      <c r="AIC174" s="74"/>
      <c r="AID174" s="74"/>
      <c r="AIE174" s="74"/>
      <c r="AIF174" s="74"/>
      <c r="AIG174" s="74"/>
      <c r="AIH174" s="74"/>
      <c r="AII174" s="74"/>
      <c r="AIJ174" s="74"/>
      <c r="AIK174" s="74"/>
      <c r="AIL174" s="74"/>
      <c r="AIM174" s="74"/>
      <c r="AIN174" s="74"/>
      <c r="AIO174" s="74"/>
      <c r="AIP174" s="74"/>
      <c r="AIQ174" s="74"/>
      <c r="AIR174" s="74"/>
      <c r="AIS174" s="74"/>
      <c r="AIT174" s="74"/>
      <c r="AIU174" s="74"/>
      <c r="AIV174" s="74"/>
      <c r="AIW174" s="74"/>
      <c r="AIX174" s="74"/>
      <c r="AIY174" s="74"/>
      <c r="AIZ174" s="74"/>
      <c r="AJA174" s="74"/>
      <c r="AJB174" s="74"/>
      <c r="AJC174" s="74"/>
      <c r="AJD174" s="74"/>
      <c r="AJE174" s="74"/>
      <c r="AJF174" s="74"/>
      <c r="AJG174" s="74"/>
      <c r="AJH174" s="74"/>
      <c r="AJI174" s="74"/>
      <c r="AJJ174" s="74"/>
      <c r="AJK174" s="74"/>
      <c r="AJL174" s="74"/>
      <c r="AJM174" s="74"/>
      <c r="AJN174" s="74"/>
      <c r="AJO174" s="74"/>
      <c r="AJP174" s="74"/>
      <c r="AJQ174" s="74"/>
      <c r="AJR174" s="74"/>
      <c r="AJS174" s="74"/>
      <c r="AJT174" s="74"/>
      <c r="AJU174" s="74"/>
      <c r="AJV174" s="74"/>
      <c r="AJW174" s="74"/>
      <c r="AJX174" s="74"/>
      <c r="AJY174" s="74"/>
      <c r="AJZ174" s="74"/>
      <c r="AKA174" s="74"/>
      <c r="AKB174" s="74"/>
      <c r="AKC174" s="74"/>
      <c r="AKD174" s="74"/>
      <c r="AKE174" s="74"/>
      <c r="AKF174" s="74"/>
      <c r="AKG174" s="74"/>
      <c r="AKH174" s="74"/>
      <c r="AKI174" s="74"/>
      <c r="AKJ174" s="74"/>
      <c r="AKK174" s="74"/>
      <c r="AKL174" s="74"/>
      <c r="AKM174" s="74"/>
      <c r="AKN174" s="74"/>
      <c r="AKO174" s="74"/>
      <c r="AKP174" s="74"/>
      <c r="AKQ174" s="74"/>
      <c r="AKR174" s="74"/>
      <c r="AKS174" s="74"/>
      <c r="AKT174" s="74"/>
      <c r="AKU174" s="74"/>
      <c r="AKV174" s="74"/>
      <c r="AKW174" s="74"/>
      <c r="AKX174" s="74"/>
      <c r="AKY174" s="74"/>
      <c r="AKZ174" s="74"/>
      <c r="ALA174" s="74"/>
      <c r="ALB174" s="74"/>
      <c r="ALC174" s="74"/>
      <c r="ALD174" s="74"/>
      <c r="ALE174" s="74"/>
      <c r="ALF174" s="74"/>
      <c r="ALG174" s="74"/>
      <c r="ALH174" s="74"/>
      <c r="ALI174" s="74"/>
      <c r="ALJ174" s="74"/>
      <c r="ALK174" s="74"/>
      <c r="ALL174" s="74"/>
      <c r="ALM174" s="74"/>
      <c r="ALN174" s="74"/>
      <c r="ALO174" s="74"/>
      <c r="ALP174" s="74"/>
      <c r="ALQ174" s="74"/>
      <c r="ALR174" s="74"/>
      <c r="ALS174" s="74"/>
      <c r="ALT174" s="74"/>
      <c r="ALU174" s="74"/>
      <c r="ALV174" s="74"/>
      <c r="ALW174" s="74"/>
      <c r="ALX174" s="74"/>
      <c r="ALY174" s="74"/>
      <c r="ALZ174" s="74"/>
      <c r="AMA174" s="74"/>
      <c r="AMB174" s="74"/>
      <c r="AMC174" s="74"/>
      <c r="AMD174" s="74"/>
      <c r="AME174" s="74"/>
      <c r="AMF174" s="74"/>
      <c r="AMG174" s="74"/>
      <c r="AMH174" s="74"/>
      <c r="AMI174" s="74"/>
      <c r="AMJ174" s="74"/>
      <c r="AMK174" s="74"/>
      <c r="AML174" s="74"/>
      <c r="AMM174" s="74"/>
      <c r="AMN174" s="74"/>
      <c r="AMO174" s="74"/>
      <c r="AMP174" s="74"/>
      <c r="AMQ174" s="74"/>
      <c r="AMR174" s="74"/>
      <c r="AMS174" s="74"/>
      <c r="AMT174" s="74"/>
      <c r="AMU174" s="74"/>
      <c r="AMV174" s="74"/>
      <c r="AMW174" s="74"/>
      <c r="AMX174" s="74"/>
      <c r="AMY174" s="74"/>
      <c r="AMZ174" s="74"/>
      <c r="ANA174" s="74"/>
      <c r="ANB174" s="74"/>
      <c r="ANC174" s="74"/>
      <c r="AND174" s="74"/>
      <c r="ANE174" s="74"/>
      <c r="ANF174" s="74"/>
      <c r="ANG174" s="74"/>
      <c r="ANH174" s="74"/>
      <c r="ANI174" s="74"/>
      <c r="ANJ174" s="74"/>
      <c r="ANK174" s="74"/>
      <c r="ANL174" s="74"/>
      <c r="ANM174" s="74"/>
      <c r="ANN174" s="74"/>
      <c r="ANO174" s="74"/>
      <c r="ANP174" s="74"/>
      <c r="ANQ174" s="74"/>
      <c r="ANR174" s="74"/>
      <c r="ANS174" s="74"/>
      <c r="ANT174" s="74"/>
      <c r="ANU174" s="74"/>
      <c r="ANV174" s="74"/>
      <c r="ANW174" s="74"/>
      <c r="ANX174" s="74"/>
      <c r="ANY174" s="74"/>
      <c r="ANZ174" s="74"/>
      <c r="AOA174" s="74"/>
      <c r="AOB174" s="74"/>
      <c r="AOC174" s="74"/>
      <c r="AOD174" s="74"/>
      <c r="AOE174" s="74"/>
      <c r="AOF174" s="74"/>
      <c r="AOG174" s="74"/>
      <c r="AOH174" s="74"/>
      <c r="AOI174" s="74"/>
      <c r="AOJ174" s="74"/>
      <c r="AOK174" s="74"/>
      <c r="AOL174" s="74"/>
      <c r="AOM174" s="74"/>
      <c r="AON174" s="74"/>
      <c r="AOO174" s="74"/>
      <c r="AOP174" s="74"/>
      <c r="AOQ174" s="74"/>
      <c r="AOR174" s="74"/>
      <c r="AOS174" s="74"/>
      <c r="AOT174" s="74"/>
      <c r="AOU174" s="74"/>
      <c r="AOV174" s="74"/>
      <c r="AOW174" s="74"/>
      <c r="AOX174" s="74"/>
      <c r="AOY174" s="74"/>
      <c r="AOZ174" s="74"/>
      <c r="APA174" s="74"/>
      <c r="APB174" s="74"/>
      <c r="APC174" s="74"/>
      <c r="APD174" s="74"/>
      <c r="APE174" s="74"/>
      <c r="APF174" s="74"/>
      <c r="APG174" s="74"/>
      <c r="APH174" s="74"/>
      <c r="API174" s="74"/>
      <c r="APJ174" s="74"/>
      <c r="APK174" s="74"/>
      <c r="APL174" s="74"/>
      <c r="APM174" s="74"/>
      <c r="APN174" s="74"/>
      <c r="APO174" s="74"/>
      <c r="APP174" s="74"/>
      <c r="APQ174" s="74"/>
      <c r="APR174" s="74"/>
      <c r="APS174" s="74"/>
      <c r="APT174" s="74"/>
      <c r="APU174" s="74"/>
      <c r="APV174" s="74"/>
      <c r="APW174" s="74"/>
      <c r="APX174" s="74"/>
      <c r="APY174" s="74"/>
      <c r="APZ174" s="74"/>
      <c r="AQA174" s="74"/>
      <c r="AQB174" s="74"/>
      <c r="AQC174" s="74"/>
      <c r="AQD174" s="74"/>
      <c r="AQE174" s="74"/>
      <c r="AQF174" s="74"/>
      <c r="AQG174" s="74"/>
      <c r="AQH174" s="74"/>
      <c r="AQI174" s="74"/>
      <c r="AQJ174" s="74"/>
      <c r="AQK174" s="74"/>
      <c r="AQL174" s="74"/>
      <c r="AQM174" s="74"/>
      <c r="AQN174" s="74"/>
      <c r="AQO174" s="74"/>
      <c r="AQP174" s="74"/>
      <c r="AQQ174" s="74"/>
      <c r="AQR174" s="74"/>
      <c r="AQS174" s="74"/>
      <c r="AQT174" s="74"/>
      <c r="AQU174" s="74"/>
      <c r="AQV174" s="74"/>
      <c r="AQW174" s="74"/>
      <c r="AQX174" s="74"/>
      <c r="AQY174" s="74"/>
      <c r="AQZ174" s="74"/>
      <c r="ARA174" s="74"/>
      <c r="ARB174" s="74"/>
      <c r="ARC174" s="74"/>
      <c r="ARD174" s="74"/>
      <c r="ARE174" s="74"/>
      <c r="ARF174" s="74"/>
      <c r="ARG174" s="74"/>
      <c r="ARH174" s="74"/>
      <c r="ARI174" s="74"/>
      <c r="ARJ174" s="74"/>
      <c r="ARK174" s="74"/>
      <c r="ARL174" s="74"/>
      <c r="ARM174" s="74"/>
      <c r="ARN174" s="74"/>
      <c r="ARO174" s="74"/>
      <c r="ARP174" s="74"/>
      <c r="ARQ174" s="74"/>
      <c r="ARR174" s="74"/>
      <c r="ARS174" s="74"/>
      <c r="ART174" s="74"/>
      <c r="ARU174" s="74"/>
      <c r="ARV174" s="74"/>
      <c r="ARW174" s="74"/>
      <c r="ARX174" s="74"/>
      <c r="ARY174" s="74"/>
      <c r="ARZ174" s="74"/>
      <c r="ASA174" s="74"/>
      <c r="ASB174" s="74"/>
      <c r="ASC174" s="74"/>
      <c r="ASD174" s="74"/>
      <c r="ASE174" s="74"/>
      <c r="ASF174" s="74"/>
      <c r="ASG174" s="74"/>
      <c r="ASH174" s="74"/>
      <c r="ASI174" s="74"/>
      <c r="ASJ174" s="74"/>
      <c r="ASK174" s="74"/>
      <c r="ASL174" s="74"/>
      <c r="ASM174" s="74"/>
      <c r="ASN174" s="74"/>
      <c r="ASO174" s="74"/>
      <c r="ASP174" s="74"/>
      <c r="ASQ174" s="74"/>
      <c r="ASR174" s="74"/>
      <c r="ASS174" s="74"/>
      <c r="AST174" s="74"/>
      <c r="ASU174" s="74"/>
      <c r="ASV174" s="74"/>
      <c r="ASW174" s="74"/>
      <c r="ASX174" s="74"/>
      <c r="ASY174" s="74"/>
      <c r="ASZ174" s="74"/>
      <c r="ATA174" s="74"/>
      <c r="ATB174" s="74"/>
      <c r="ATC174" s="74"/>
      <c r="ATD174" s="74"/>
      <c r="ATE174" s="74"/>
      <c r="ATF174" s="74"/>
      <c r="ATG174" s="74"/>
      <c r="ATH174" s="74"/>
      <c r="ATI174" s="74"/>
      <c r="ATJ174" s="74"/>
      <c r="ATK174" s="74"/>
      <c r="ATL174" s="74"/>
      <c r="ATM174" s="74"/>
      <c r="ATN174" s="74"/>
      <c r="ATO174" s="74"/>
      <c r="ATP174" s="74"/>
      <c r="ATQ174" s="74"/>
      <c r="ATR174" s="74"/>
      <c r="ATS174" s="74"/>
      <c r="ATT174" s="74"/>
      <c r="ATU174" s="74"/>
      <c r="ATV174" s="74"/>
      <c r="ATW174" s="74"/>
      <c r="ATX174" s="74"/>
      <c r="ATY174" s="74"/>
      <c r="ATZ174" s="74"/>
      <c r="AUA174" s="74"/>
      <c r="AUB174" s="74"/>
      <c r="AUC174" s="74"/>
      <c r="AUD174" s="74"/>
      <c r="AUE174" s="74"/>
      <c r="AUF174" s="74"/>
      <c r="AUG174" s="74"/>
      <c r="AUH174" s="74"/>
      <c r="AUI174" s="74"/>
      <c r="AUJ174" s="74"/>
      <c r="AUK174" s="74"/>
      <c r="AUL174" s="74"/>
      <c r="AUM174" s="74"/>
      <c r="AUN174" s="74"/>
      <c r="AUO174" s="74"/>
      <c r="AUP174" s="74"/>
      <c r="AUQ174" s="74"/>
      <c r="AUR174" s="74"/>
      <c r="AUS174" s="74"/>
      <c r="AUT174" s="74"/>
      <c r="AUU174" s="74"/>
      <c r="AUV174" s="74"/>
      <c r="AUW174" s="74"/>
      <c r="AUX174" s="74"/>
      <c r="AUY174" s="74"/>
      <c r="AUZ174" s="74"/>
      <c r="AVA174" s="74"/>
      <c r="AVB174" s="74"/>
      <c r="AVC174" s="74"/>
      <c r="AVD174" s="74"/>
      <c r="AVE174" s="74"/>
      <c r="AVF174" s="74"/>
      <c r="AVG174" s="74"/>
      <c r="AVH174" s="74"/>
      <c r="AVI174" s="74"/>
      <c r="AVJ174" s="74"/>
      <c r="AVK174" s="74"/>
      <c r="AVL174" s="74"/>
      <c r="AVM174" s="74"/>
      <c r="AVN174" s="74"/>
      <c r="AVO174" s="74"/>
      <c r="AVP174" s="74"/>
      <c r="AVQ174" s="74"/>
      <c r="AVR174" s="74"/>
      <c r="AVS174" s="74"/>
      <c r="AVT174" s="74"/>
      <c r="AVU174" s="74"/>
      <c r="AVV174" s="74"/>
      <c r="AVW174" s="74"/>
      <c r="AVX174" s="74"/>
      <c r="AVY174" s="74"/>
      <c r="AVZ174" s="74"/>
      <c r="AWA174" s="74"/>
      <c r="AWB174" s="74"/>
      <c r="AWC174" s="74"/>
      <c r="AWD174" s="74"/>
      <c r="AWE174" s="74"/>
      <c r="AWF174" s="74"/>
      <c r="AWG174" s="74"/>
      <c r="AWH174" s="74"/>
      <c r="AWI174" s="74"/>
      <c r="AWJ174" s="74"/>
      <c r="AWK174" s="74"/>
      <c r="AWL174" s="74"/>
      <c r="AWM174" s="74"/>
      <c r="AWN174" s="74"/>
      <c r="AWO174" s="74"/>
      <c r="AWP174" s="74"/>
      <c r="AWQ174" s="74"/>
      <c r="AWR174" s="74"/>
      <c r="AWS174" s="74"/>
      <c r="AWT174" s="74"/>
      <c r="AWU174" s="74"/>
      <c r="AWV174" s="74"/>
      <c r="AWW174" s="74"/>
      <c r="AWX174" s="74"/>
      <c r="AWY174" s="74"/>
      <c r="AWZ174" s="74"/>
      <c r="AXA174" s="74"/>
      <c r="AXB174" s="74"/>
      <c r="AXC174" s="74"/>
      <c r="AXD174" s="74"/>
      <c r="AXE174" s="74"/>
      <c r="AXF174" s="74"/>
      <c r="AXG174" s="74"/>
      <c r="AXH174" s="74"/>
      <c r="AXI174" s="74"/>
      <c r="AXJ174" s="74"/>
      <c r="AXK174" s="74"/>
      <c r="AXL174" s="74"/>
      <c r="AXM174" s="74"/>
      <c r="AXN174" s="74"/>
      <c r="AXO174" s="74"/>
      <c r="AXP174" s="74"/>
      <c r="AXQ174" s="74"/>
      <c r="AXR174" s="74"/>
      <c r="AXS174" s="74"/>
      <c r="AXT174" s="74"/>
      <c r="AXU174" s="74"/>
      <c r="AXV174" s="74"/>
      <c r="AXW174" s="74"/>
      <c r="AXX174" s="74"/>
      <c r="AXY174" s="74"/>
      <c r="AXZ174" s="74"/>
      <c r="AYA174" s="74"/>
      <c r="AYB174" s="74"/>
      <c r="AYC174" s="74"/>
      <c r="AYD174" s="74"/>
      <c r="AYE174" s="74"/>
      <c r="AYF174" s="74"/>
      <c r="AYG174" s="74"/>
      <c r="AYH174" s="74"/>
      <c r="AYI174" s="74"/>
      <c r="AYJ174" s="74"/>
      <c r="AYK174" s="74"/>
      <c r="AYL174" s="74"/>
      <c r="AYM174" s="74"/>
      <c r="AYN174" s="74"/>
      <c r="AYO174" s="74"/>
      <c r="AYP174" s="74"/>
      <c r="AYQ174" s="74"/>
      <c r="AYR174" s="74"/>
      <c r="AYS174" s="74"/>
      <c r="AYT174" s="74"/>
      <c r="AYU174" s="74"/>
      <c r="AYV174" s="74"/>
      <c r="AYW174" s="74"/>
      <c r="AYX174" s="74"/>
      <c r="AYY174" s="74"/>
      <c r="AYZ174" s="74"/>
      <c r="AZA174" s="74"/>
      <c r="AZB174" s="74"/>
      <c r="AZC174" s="74"/>
      <c r="AZD174" s="74"/>
      <c r="AZE174" s="74"/>
      <c r="AZF174" s="74"/>
      <c r="AZG174" s="74"/>
      <c r="AZH174" s="74"/>
      <c r="AZI174" s="74"/>
      <c r="AZJ174" s="74"/>
      <c r="AZK174" s="74"/>
      <c r="AZL174" s="74"/>
      <c r="AZM174" s="74"/>
      <c r="AZN174" s="74"/>
      <c r="AZO174" s="74"/>
      <c r="AZP174" s="74"/>
      <c r="AZQ174" s="74"/>
      <c r="AZR174" s="74"/>
      <c r="AZS174" s="74"/>
      <c r="AZT174" s="74"/>
      <c r="AZU174" s="74"/>
      <c r="AZV174" s="74"/>
      <c r="AZW174" s="74"/>
      <c r="AZX174" s="74"/>
      <c r="AZY174" s="74"/>
      <c r="AZZ174" s="74"/>
      <c r="BAA174" s="74"/>
      <c r="BAB174" s="74"/>
      <c r="BAC174" s="74"/>
      <c r="BAD174" s="74"/>
      <c r="BAE174" s="74"/>
      <c r="BAF174" s="74"/>
      <c r="BAG174" s="74"/>
      <c r="BAH174" s="74"/>
      <c r="BAI174" s="74"/>
      <c r="BAJ174" s="74"/>
      <c r="BAK174" s="74"/>
      <c r="BAL174" s="74"/>
      <c r="BAM174" s="74"/>
      <c r="BAN174" s="74"/>
      <c r="BAO174" s="74"/>
      <c r="BAP174" s="74"/>
      <c r="BAQ174" s="74"/>
      <c r="BAR174" s="74"/>
      <c r="BAS174" s="74"/>
      <c r="BAT174" s="74"/>
      <c r="BAU174" s="74"/>
      <c r="BAV174" s="74"/>
      <c r="BAW174" s="74"/>
      <c r="BAX174" s="74"/>
      <c r="BAY174" s="74"/>
      <c r="BAZ174" s="74"/>
      <c r="BBA174" s="74"/>
      <c r="BBB174" s="74"/>
      <c r="BBC174" s="74"/>
      <c r="BBD174" s="74"/>
      <c r="BBE174" s="74"/>
      <c r="BBF174" s="74"/>
      <c r="BBG174" s="74"/>
      <c r="BBH174" s="74"/>
      <c r="BBI174" s="74"/>
      <c r="BBJ174" s="74"/>
      <c r="BBK174" s="74"/>
      <c r="BBL174" s="74"/>
      <c r="BBM174" s="74"/>
      <c r="BBN174" s="74"/>
      <c r="BBO174" s="74"/>
      <c r="BBP174" s="74"/>
      <c r="BBQ174" s="74"/>
      <c r="BBR174" s="74"/>
      <c r="BBS174" s="74"/>
      <c r="BBT174" s="74"/>
      <c r="BBU174" s="74"/>
      <c r="BBV174" s="74"/>
      <c r="BBW174" s="74"/>
      <c r="BBX174" s="74"/>
      <c r="BBY174" s="74"/>
      <c r="BBZ174" s="74"/>
      <c r="BCA174" s="74"/>
      <c r="BCB174" s="74"/>
      <c r="BCC174" s="74"/>
      <c r="BCD174" s="74"/>
      <c r="BCE174" s="74"/>
      <c r="BCF174" s="74"/>
      <c r="BCG174" s="74"/>
      <c r="BCH174" s="74"/>
      <c r="BCI174" s="74"/>
      <c r="BCJ174" s="74"/>
      <c r="BCK174" s="74"/>
      <c r="BCL174" s="74"/>
      <c r="BCM174" s="74"/>
      <c r="BCN174" s="74"/>
      <c r="BCO174" s="74"/>
      <c r="BCP174" s="74"/>
      <c r="BCQ174" s="74"/>
      <c r="BCR174" s="74"/>
      <c r="BCS174" s="74"/>
      <c r="BCT174" s="74"/>
      <c r="BCU174" s="74"/>
      <c r="BCV174" s="74"/>
      <c r="BCW174" s="74"/>
      <c r="BCX174" s="74"/>
      <c r="BCY174" s="74"/>
      <c r="BCZ174" s="74"/>
      <c r="BDA174" s="74"/>
      <c r="BDB174" s="74"/>
      <c r="BDC174" s="74"/>
      <c r="BDD174" s="74"/>
      <c r="BDE174" s="74"/>
      <c r="BDF174" s="74"/>
      <c r="BDG174" s="74"/>
      <c r="BDH174" s="74"/>
      <c r="BDI174" s="74"/>
      <c r="BDJ174" s="74"/>
      <c r="BDK174" s="74"/>
      <c r="BDL174" s="74"/>
      <c r="BDM174" s="74"/>
      <c r="BDN174" s="74"/>
      <c r="BDO174" s="74"/>
      <c r="BDP174" s="74"/>
      <c r="BDQ174" s="74"/>
      <c r="BDR174" s="74"/>
      <c r="BDS174" s="74"/>
      <c r="BDT174" s="74"/>
      <c r="BDU174" s="74"/>
      <c r="BDV174" s="74"/>
      <c r="BDW174" s="74"/>
      <c r="BDX174" s="74"/>
      <c r="BDY174" s="74"/>
      <c r="BDZ174" s="74"/>
      <c r="BEA174" s="74"/>
      <c r="BEB174" s="74"/>
      <c r="BEC174" s="74"/>
      <c r="BED174" s="74"/>
      <c r="BEE174" s="74"/>
      <c r="BEF174" s="74"/>
      <c r="BEG174" s="74"/>
      <c r="BEH174" s="74"/>
      <c r="BEI174" s="74"/>
      <c r="BEJ174" s="74"/>
      <c r="BEK174" s="74"/>
      <c r="BEL174" s="74"/>
      <c r="BEM174" s="74"/>
      <c r="BEN174" s="74"/>
      <c r="BEO174" s="74"/>
      <c r="BEP174" s="74"/>
      <c r="BEQ174" s="74"/>
      <c r="BER174" s="74"/>
      <c r="BES174" s="74"/>
      <c r="BET174" s="74"/>
      <c r="BEU174" s="74"/>
      <c r="BEV174" s="74"/>
      <c r="BEW174" s="74"/>
      <c r="BEX174" s="74"/>
      <c r="BEY174" s="74"/>
      <c r="BEZ174" s="74"/>
      <c r="BFA174" s="74"/>
      <c r="BFB174" s="74"/>
      <c r="BFC174" s="74"/>
      <c r="BFD174" s="74"/>
      <c r="BFE174" s="74"/>
      <c r="BFF174" s="74"/>
      <c r="BFG174" s="74"/>
      <c r="BFH174" s="74"/>
      <c r="BFI174" s="74"/>
      <c r="BFJ174" s="74"/>
      <c r="BFK174" s="74"/>
      <c r="BFL174" s="74"/>
      <c r="BFM174" s="74"/>
      <c r="BFN174" s="74"/>
      <c r="BFO174" s="74"/>
      <c r="BFP174" s="74"/>
      <c r="BFQ174" s="74"/>
      <c r="BFR174" s="74"/>
      <c r="BFS174" s="74"/>
      <c r="BFT174" s="74"/>
      <c r="BFU174" s="74"/>
      <c r="BFV174" s="74"/>
      <c r="BFW174" s="74"/>
      <c r="BFX174" s="74"/>
      <c r="BFY174" s="74"/>
      <c r="BFZ174" s="74"/>
      <c r="BGA174" s="74"/>
      <c r="BGB174" s="74"/>
      <c r="BGC174" s="74"/>
      <c r="BGD174" s="74"/>
      <c r="BGE174" s="74"/>
      <c r="BGF174" s="74"/>
      <c r="BGG174" s="74"/>
      <c r="BGH174" s="74"/>
      <c r="BGI174" s="74"/>
      <c r="BGJ174" s="74"/>
      <c r="BGK174" s="74"/>
      <c r="BGL174" s="74"/>
      <c r="BGM174" s="74"/>
      <c r="BGN174" s="74"/>
      <c r="BGO174" s="74"/>
      <c r="BGP174" s="74"/>
      <c r="BGQ174" s="74"/>
      <c r="BGR174" s="74"/>
      <c r="BGS174" s="74"/>
      <c r="BGT174" s="74"/>
    </row>
    <row r="175" spans="1:1554" s="7" customFormat="1" ht="22.5" customHeight="1" x14ac:dyDescent="0.4">
      <c r="A175" s="18" t="s">
        <v>75</v>
      </c>
      <c r="B175" s="18"/>
      <c r="C175" s="18"/>
      <c r="D175" s="18"/>
      <c r="E175" s="18"/>
      <c r="F175" s="18"/>
      <c r="G175" s="18"/>
      <c r="H175" s="18"/>
      <c r="I175" s="18"/>
      <c r="J175" s="18"/>
      <c r="K175" s="18"/>
      <c r="L175" s="18"/>
      <c r="M175" s="18"/>
      <c r="N175" s="18"/>
      <c r="O175" s="18"/>
      <c r="P175" s="18"/>
      <c r="Q175" s="18"/>
      <c r="R175" s="18"/>
      <c r="S175" s="18"/>
      <c r="T175" s="18"/>
      <c r="U175" s="18"/>
      <c r="V175" s="18"/>
      <c r="W175" s="18"/>
      <c r="X175" s="18"/>
      <c r="Y175" s="18"/>
      <c r="Z175" s="18"/>
      <c r="AA175" s="18"/>
      <c r="AB175" s="18"/>
      <c r="AC175" s="18"/>
      <c r="AD175" s="18"/>
      <c r="AE175" s="18"/>
      <c r="AF175" s="18"/>
      <c r="AG175" s="18"/>
      <c r="AH175" s="18"/>
      <c r="AI175" s="18"/>
      <c r="AJ175" s="18"/>
      <c r="AK175" s="18"/>
      <c r="AL175" s="18"/>
      <c r="AM175" s="18"/>
      <c r="AN175" s="18"/>
      <c r="AO175" s="18"/>
      <c r="AP175" s="18"/>
      <c r="AQ175" s="18"/>
      <c r="AR175" s="18"/>
      <c r="AS175" s="1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c r="CA175" s="8"/>
      <c r="CB175" s="8"/>
      <c r="CC175" s="8"/>
      <c r="CD175" s="8"/>
      <c r="CE175" s="8"/>
      <c r="CF175" s="8"/>
      <c r="CG175" s="8"/>
      <c r="CH175" s="8"/>
      <c r="CI175" s="8"/>
      <c r="CJ175" s="8"/>
      <c r="CK175" s="8"/>
      <c r="CL175" s="8"/>
      <c r="CM175" s="8"/>
      <c r="CN175" s="8"/>
      <c r="CO175" s="8"/>
      <c r="CP175" s="8"/>
      <c r="CQ175" s="8"/>
      <c r="CR175" s="8"/>
      <c r="CS175" s="8"/>
      <c r="CT175" s="8"/>
      <c r="CU175" s="8"/>
      <c r="CV175" s="8"/>
      <c r="CW175" s="8"/>
      <c r="CX175" s="8"/>
      <c r="CY175" s="8"/>
      <c r="CZ175" s="8"/>
      <c r="DA175" s="8"/>
      <c r="DB175" s="8"/>
      <c r="DC175" s="8"/>
      <c r="DD175" s="8"/>
      <c r="DE175" s="8"/>
      <c r="DF175" s="8"/>
      <c r="DG175" s="8"/>
      <c r="DH175" s="8"/>
      <c r="DI175" s="8"/>
      <c r="DJ175" s="8"/>
      <c r="DK175" s="8"/>
      <c r="DL175" s="8"/>
      <c r="DM175" s="8"/>
      <c r="DN175" s="8"/>
      <c r="DO175" s="8"/>
      <c r="DP175" s="8"/>
      <c r="DQ175" s="8"/>
      <c r="DR175" s="8"/>
      <c r="DS175" s="8"/>
      <c r="DT175" s="8"/>
      <c r="DU175" s="8"/>
      <c r="DV175" s="8"/>
      <c r="DW175" s="8"/>
      <c r="DX175" s="8"/>
      <c r="DY175" s="8"/>
      <c r="DZ175" s="8"/>
      <c r="EA175" s="8"/>
      <c r="EB175" s="8"/>
      <c r="EC175" s="8"/>
      <c r="ED175" s="8"/>
      <c r="EE175" s="8"/>
      <c r="EF175" s="8"/>
      <c r="EG175" s="8"/>
      <c r="EH175" s="8"/>
      <c r="EI175" s="8"/>
      <c r="EJ175" s="8"/>
      <c r="EK175" s="8"/>
      <c r="EL175" s="8"/>
      <c r="EM175" s="8"/>
      <c r="EN175" s="8"/>
      <c r="EO175" s="8"/>
      <c r="EP175" s="8"/>
      <c r="EQ175" s="8"/>
      <c r="ER175" s="8"/>
      <c r="ES175" s="8"/>
      <c r="ET175" s="8"/>
      <c r="EU175" s="8"/>
      <c r="EV175" s="8"/>
      <c r="EW175" s="8"/>
      <c r="EX175" s="8"/>
      <c r="EY175" s="8"/>
      <c r="EZ175" s="8"/>
      <c r="FA175" s="8"/>
      <c r="FB175" s="8"/>
      <c r="FC175" s="8"/>
      <c r="FD175" s="8"/>
      <c r="FE175" s="8"/>
      <c r="FF175" s="8"/>
      <c r="FG175" s="8"/>
      <c r="FH175" s="8"/>
      <c r="FI175" s="8"/>
      <c r="FJ175" s="8"/>
      <c r="FK175" s="8"/>
      <c r="FL175" s="8"/>
      <c r="FM175" s="8"/>
      <c r="FN175" s="8"/>
      <c r="FO175" s="8"/>
      <c r="FP175" s="8"/>
      <c r="FQ175" s="8"/>
      <c r="FR175" s="8"/>
      <c r="FS175" s="8"/>
      <c r="FT175" s="8"/>
      <c r="FU175" s="8"/>
      <c r="FV175" s="8"/>
      <c r="FW175" s="8"/>
      <c r="FX175" s="8"/>
      <c r="FY175" s="8"/>
      <c r="FZ175" s="8"/>
      <c r="GA175" s="8"/>
      <c r="GB175" s="8"/>
      <c r="GC175" s="8"/>
      <c r="GD175" s="8"/>
      <c r="GE175" s="8"/>
      <c r="GF175" s="8"/>
      <c r="GG175" s="8"/>
      <c r="GH175" s="8"/>
      <c r="GI175" s="8"/>
      <c r="GJ175" s="8"/>
      <c r="GK175" s="8"/>
      <c r="GL175" s="8"/>
      <c r="GM175" s="8"/>
      <c r="GN175" s="8"/>
      <c r="GO175" s="8"/>
      <c r="GP175" s="8"/>
      <c r="GQ175" s="8"/>
      <c r="GR175" s="8"/>
      <c r="GS175" s="8"/>
      <c r="GT175" s="8"/>
      <c r="GU175" s="8"/>
      <c r="GV175" s="8"/>
      <c r="GW175" s="8"/>
      <c r="GX175" s="8"/>
      <c r="GY175" s="8"/>
      <c r="GZ175" s="8"/>
      <c r="HA175" s="8"/>
      <c r="HB175" s="8"/>
      <c r="HC175" s="8"/>
      <c r="HD175" s="8"/>
      <c r="HE175" s="8"/>
      <c r="HF175" s="8"/>
      <c r="HG175" s="8"/>
      <c r="HH175" s="8"/>
      <c r="HI175" s="8"/>
      <c r="HJ175" s="8"/>
      <c r="HK175" s="8"/>
      <c r="HL175" s="8"/>
      <c r="HM175" s="8"/>
      <c r="HN175" s="8"/>
      <c r="HO175" s="8"/>
      <c r="HP175" s="8"/>
      <c r="HQ175" s="8"/>
      <c r="HR175" s="8"/>
      <c r="HS175" s="8"/>
      <c r="HT175" s="8"/>
      <c r="HU175" s="8"/>
      <c r="HV175" s="8"/>
      <c r="HW175" s="8"/>
      <c r="HX175" s="8"/>
      <c r="HY175" s="8"/>
      <c r="HZ175" s="8"/>
      <c r="IA175" s="8"/>
      <c r="IB175" s="8"/>
      <c r="IC175" s="8"/>
      <c r="ID175" s="8"/>
      <c r="IE175" s="8"/>
      <c r="IF175" s="8"/>
      <c r="IG175" s="8"/>
      <c r="IH175" s="8"/>
      <c r="II175" s="8"/>
      <c r="IJ175" s="8"/>
      <c r="IK175" s="8"/>
      <c r="IL175" s="8"/>
      <c r="IM175" s="8"/>
      <c r="IN175" s="8"/>
      <c r="IO175" s="8"/>
      <c r="IP175" s="8"/>
      <c r="IQ175" s="8"/>
      <c r="IR175" s="8"/>
      <c r="IS175" s="8"/>
      <c r="IT175" s="8"/>
      <c r="IU175" s="8"/>
      <c r="IV175" s="8"/>
      <c r="IW175" s="8"/>
      <c r="IX175" s="8"/>
      <c r="IY175" s="8"/>
      <c r="IZ175" s="8"/>
      <c r="JA175" s="8"/>
      <c r="JB175" s="8"/>
      <c r="JC175" s="8"/>
      <c r="JD175" s="8"/>
      <c r="JE175" s="8"/>
      <c r="JF175" s="8"/>
      <c r="JG175" s="8"/>
      <c r="JH175" s="8"/>
      <c r="JI175" s="8"/>
      <c r="JJ175" s="8"/>
      <c r="JK175" s="8"/>
      <c r="JL175" s="8"/>
      <c r="JM175" s="8"/>
      <c r="JN175" s="8"/>
      <c r="JO175" s="8"/>
      <c r="JP175" s="8"/>
      <c r="JQ175" s="8"/>
      <c r="JR175" s="8"/>
      <c r="JS175" s="8"/>
      <c r="JT175" s="8"/>
      <c r="JU175" s="8"/>
      <c r="JV175" s="8"/>
      <c r="JW175" s="8"/>
      <c r="JX175" s="8"/>
      <c r="JY175" s="8"/>
      <c r="JZ175" s="8"/>
      <c r="KA175" s="8"/>
      <c r="KB175" s="8"/>
      <c r="KC175" s="8"/>
      <c r="KD175" s="8"/>
      <c r="KE175" s="8"/>
      <c r="KF175" s="8"/>
      <c r="KG175" s="8"/>
      <c r="KH175" s="8"/>
      <c r="KI175" s="8"/>
      <c r="KJ175" s="8"/>
      <c r="KK175" s="8"/>
      <c r="KL175" s="8"/>
      <c r="KM175" s="8"/>
      <c r="KN175" s="8"/>
      <c r="KO175" s="8"/>
      <c r="KP175" s="8"/>
      <c r="KQ175" s="8"/>
      <c r="KR175" s="8"/>
      <c r="KS175" s="8"/>
      <c r="KT175" s="8"/>
      <c r="KU175" s="8"/>
      <c r="KV175" s="8"/>
      <c r="KW175" s="8"/>
      <c r="KX175" s="8"/>
      <c r="KY175" s="8"/>
      <c r="KZ175" s="8"/>
      <c r="LA175" s="8"/>
      <c r="LB175" s="8"/>
      <c r="LC175" s="8"/>
      <c r="LD175" s="8"/>
      <c r="LE175" s="8"/>
      <c r="LF175" s="8"/>
      <c r="LG175" s="8"/>
      <c r="LH175" s="8"/>
      <c r="LI175" s="8"/>
      <c r="LJ175" s="8"/>
      <c r="LK175" s="8"/>
      <c r="LL175" s="8"/>
      <c r="LM175" s="8"/>
      <c r="LN175" s="8"/>
      <c r="LO175" s="8"/>
      <c r="LP175" s="8"/>
      <c r="LQ175" s="8"/>
      <c r="LR175" s="8"/>
      <c r="LS175" s="8"/>
      <c r="LT175" s="8"/>
      <c r="LU175" s="8"/>
      <c r="LV175" s="8"/>
      <c r="LW175" s="8"/>
      <c r="LX175" s="8"/>
      <c r="LY175" s="8"/>
      <c r="LZ175" s="8"/>
      <c r="MA175" s="8"/>
      <c r="MB175" s="8"/>
      <c r="MC175" s="8"/>
      <c r="MD175" s="8"/>
      <c r="ME175" s="8"/>
      <c r="MF175" s="8"/>
      <c r="MG175" s="8"/>
      <c r="MH175" s="8"/>
      <c r="MI175" s="8"/>
      <c r="MJ175" s="8"/>
      <c r="MK175" s="8"/>
      <c r="ML175" s="8"/>
      <c r="MM175" s="8"/>
      <c r="MN175" s="8"/>
      <c r="MO175" s="8"/>
      <c r="MP175" s="8"/>
      <c r="MQ175" s="8"/>
      <c r="MR175" s="8"/>
      <c r="MS175" s="8"/>
      <c r="MT175" s="8"/>
      <c r="MU175" s="8"/>
      <c r="MV175" s="8"/>
      <c r="MW175" s="8"/>
      <c r="MX175" s="8"/>
      <c r="MY175" s="8"/>
      <c r="MZ175" s="8"/>
      <c r="NA175" s="8"/>
      <c r="NB175" s="8"/>
      <c r="NC175" s="8"/>
      <c r="ND175" s="8"/>
      <c r="NE175" s="8"/>
      <c r="NF175" s="8"/>
      <c r="NG175" s="8"/>
      <c r="NH175" s="8"/>
      <c r="NI175" s="8"/>
      <c r="NJ175" s="8"/>
      <c r="NK175" s="8"/>
      <c r="NL175" s="8"/>
      <c r="NM175" s="8"/>
      <c r="NN175" s="8"/>
      <c r="NO175" s="8"/>
      <c r="NP175" s="8"/>
      <c r="NQ175" s="8"/>
      <c r="NR175" s="8"/>
      <c r="NS175" s="8"/>
      <c r="NT175" s="8"/>
      <c r="NU175" s="8"/>
      <c r="NV175" s="8"/>
      <c r="NW175" s="8"/>
      <c r="NX175" s="8"/>
      <c r="NY175" s="8"/>
      <c r="NZ175" s="8"/>
      <c r="OA175" s="8"/>
      <c r="OB175" s="8"/>
      <c r="OC175" s="8"/>
      <c r="OD175" s="8"/>
      <c r="OE175" s="8"/>
      <c r="OF175" s="8"/>
      <c r="OG175" s="8"/>
      <c r="OH175" s="8"/>
      <c r="OI175" s="8"/>
      <c r="OJ175" s="8"/>
      <c r="OK175" s="8"/>
      <c r="OL175" s="8"/>
      <c r="OM175" s="8"/>
      <c r="ON175" s="8"/>
      <c r="OO175" s="8"/>
      <c r="OP175" s="8"/>
      <c r="OQ175" s="8"/>
      <c r="OR175" s="8"/>
      <c r="OS175" s="8"/>
      <c r="OT175" s="8"/>
      <c r="OU175" s="8"/>
      <c r="OV175" s="8"/>
      <c r="OW175" s="8"/>
      <c r="OX175" s="8"/>
      <c r="OY175" s="8"/>
      <c r="OZ175" s="8"/>
      <c r="PA175" s="8"/>
      <c r="PB175" s="8"/>
      <c r="PC175" s="8"/>
      <c r="PD175" s="8"/>
      <c r="PE175" s="8"/>
      <c r="PF175" s="8"/>
      <c r="PG175" s="8"/>
      <c r="PH175" s="8"/>
      <c r="PI175" s="8"/>
      <c r="PJ175" s="8"/>
      <c r="PK175" s="8"/>
      <c r="PL175" s="8"/>
      <c r="PM175" s="8"/>
      <c r="PN175" s="8"/>
      <c r="PO175" s="8"/>
      <c r="PP175" s="8"/>
      <c r="PQ175" s="8"/>
      <c r="PR175" s="8"/>
      <c r="PS175" s="8"/>
      <c r="PT175" s="8"/>
      <c r="PU175" s="8"/>
      <c r="PV175" s="8"/>
      <c r="PW175" s="8"/>
      <c r="PX175" s="8"/>
      <c r="PY175" s="8"/>
      <c r="PZ175" s="8"/>
      <c r="QA175" s="8"/>
      <c r="QB175" s="8"/>
      <c r="QC175" s="8"/>
      <c r="QD175" s="8"/>
      <c r="QE175" s="8"/>
      <c r="QF175" s="8"/>
      <c r="QG175" s="8"/>
      <c r="QH175" s="8"/>
      <c r="QI175" s="8"/>
      <c r="QJ175" s="8"/>
      <c r="QK175" s="8"/>
      <c r="QL175" s="8"/>
      <c r="QM175" s="8"/>
      <c r="QN175" s="8"/>
      <c r="QO175" s="8"/>
      <c r="QP175" s="8"/>
      <c r="QQ175" s="8"/>
      <c r="QR175" s="8"/>
      <c r="QS175" s="8"/>
      <c r="QT175" s="8"/>
      <c r="QU175" s="8"/>
      <c r="QV175" s="8"/>
      <c r="QW175" s="8"/>
      <c r="QX175" s="8"/>
      <c r="QY175" s="8"/>
      <c r="QZ175" s="8"/>
      <c r="RA175" s="8"/>
      <c r="RB175" s="8"/>
      <c r="RC175" s="8"/>
      <c r="RD175" s="8"/>
      <c r="RE175" s="8"/>
      <c r="RF175" s="8"/>
      <c r="RG175" s="8"/>
      <c r="RH175" s="8"/>
      <c r="RI175" s="8"/>
      <c r="RJ175" s="8"/>
      <c r="RK175" s="8"/>
      <c r="RL175" s="8"/>
      <c r="RM175" s="8"/>
      <c r="RN175" s="8"/>
      <c r="RO175" s="8"/>
      <c r="RP175" s="8"/>
      <c r="RQ175" s="8"/>
      <c r="RR175" s="8"/>
      <c r="RS175" s="8"/>
      <c r="RT175" s="8"/>
      <c r="RU175" s="8"/>
      <c r="RV175" s="8"/>
      <c r="RW175" s="8"/>
      <c r="RX175" s="8"/>
      <c r="RY175" s="8"/>
      <c r="RZ175" s="8"/>
      <c r="SA175" s="8"/>
      <c r="SB175" s="8"/>
      <c r="SC175" s="8"/>
      <c r="SD175" s="8"/>
      <c r="SE175" s="8"/>
      <c r="SF175" s="8"/>
      <c r="SG175" s="8"/>
      <c r="SH175" s="8"/>
      <c r="SI175" s="8"/>
      <c r="SJ175" s="8"/>
      <c r="SK175" s="8"/>
      <c r="SL175" s="8"/>
      <c r="SM175" s="8"/>
      <c r="SN175" s="8"/>
      <c r="SO175" s="8"/>
      <c r="SP175" s="8"/>
      <c r="SQ175" s="8"/>
      <c r="SR175" s="8"/>
      <c r="SS175" s="8"/>
      <c r="ST175" s="8"/>
      <c r="SU175" s="8"/>
      <c r="SV175" s="8"/>
      <c r="SW175" s="8"/>
      <c r="SX175" s="8"/>
      <c r="SY175" s="8"/>
      <c r="SZ175" s="8"/>
      <c r="TA175" s="8"/>
      <c r="TB175" s="8"/>
      <c r="TC175" s="8"/>
      <c r="TD175" s="8"/>
      <c r="TE175" s="8"/>
      <c r="TF175" s="8"/>
      <c r="TG175" s="8"/>
      <c r="TH175" s="8"/>
      <c r="TI175" s="8"/>
      <c r="TJ175" s="8"/>
      <c r="TK175" s="8"/>
      <c r="TL175" s="8"/>
      <c r="TM175" s="8"/>
      <c r="TN175" s="8"/>
      <c r="TO175" s="8"/>
      <c r="TP175" s="8"/>
      <c r="TQ175" s="8"/>
      <c r="TR175" s="8"/>
      <c r="TS175" s="8"/>
      <c r="TT175" s="8"/>
      <c r="TU175" s="8"/>
      <c r="TV175" s="8"/>
      <c r="TW175" s="8"/>
      <c r="TX175" s="8"/>
      <c r="TY175" s="8"/>
      <c r="TZ175" s="8"/>
      <c r="UA175" s="8"/>
      <c r="UB175" s="8"/>
      <c r="UC175" s="8"/>
      <c r="UD175" s="8"/>
      <c r="UE175" s="8"/>
      <c r="UF175" s="8"/>
      <c r="UG175" s="8"/>
      <c r="UH175" s="8"/>
      <c r="UI175" s="8"/>
      <c r="UJ175" s="8"/>
      <c r="UK175" s="8"/>
      <c r="UL175" s="8"/>
      <c r="UM175" s="8"/>
      <c r="UN175" s="8"/>
      <c r="UO175" s="8"/>
      <c r="UP175" s="8"/>
      <c r="UQ175" s="8"/>
      <c r="UR175" s="8"/>
      <c r="US175" s="8"/>
      <c r="UT175" s="8"/>
      <c r="UU175" s="8"/>
      <c r="UV175" s="8"/>
      <c r="UW175" s="8"/>
      <c r="UX175" s="8"/>
      <c r="UY175" s="8"/>
      <c r="UZ175" s="8"/>
      <c r="VA175" s="8"/>
      <c r="VB175" s="8"/>
      <c r="VC175" s="8"/>
      <c r="VD175" s="8"/>
      <c r="VE175" s="8"/>
      <c r="VF175" s="8"/>
      <c r="VG175" s="8"/>
      <c r="VH175" s="8"/>
      <c r="VI175" s="8"/>
      <c r="VJ175" s="8"/>
      <c r="VK175" s="8"/>
      <c r="VL175" s="8"/>
      <c r="VM175" s="8"/>
      <c r="VN175" s="8"/>
      <c r="VO175" s="8"/>
      <c r="VP175" s="8"/>
      <c r="VQ175" s="8"/>
      <c r="VR175" s="8"/>
      <c r="VS175" s="8"/>
      <c r="VT175" s="8"/>
      <c r="VU175" s="8"/>
      <c r="VV175" s="8"/>
      <c r="VW175" s="8"/>
      <c r="VX175" s="8"/>
      <c r="VY175" s="8"/>
      <c r="VZ175" s="8"/>
      <c r="WA175" s="8"/>
      <c r="WB175" s="8"/>
      <c r="WC175" s="8"/>
      <c r="WD175" s="8"/>
      <c r="WE175" s="8"/>
      <c r="WF175" s="8"/>
      <c r="WG175" s="8"/>
      <c r="WH175" s="8"/>
      <c r="WI175" s="8"/>
      <c r="WJ175" s="8"/>
      <c r="WK175" s="8"/>
      <c r="WL175" s="8"/>
      <c r="WM175" s="8"/>
      <c r="WN175" s="8"/>
      <c r="WO175" s="8"/>
      <c r="WP175" s="8"/>
      <c r="WQ175" s="8"/>
      <c r="WR175" s="8"/>
      <c r="WS175" s="8"/>
      <c r="WT175" s="8"/>
      <c r="WU175" s="8"/>
      <c r="WV175" s="8"/>
      <c r="WW175" s="8"/>
      <c r="WX175" s="8"/>
      <c r="WY175" s="8"/>
      <c r="WZ175" s="8"/>
      <c r="XA175" s="8"/>
      <c r="XB175" s="8"/>
      <c r="XC175" s="8"/>
      <c r="XD175" s="8"/>
      <c r="XE175" s="8"/>
      <c r="XF175" s="8"/>
      <c r="XG175" s="8"/>
      <c r="XH175" s="8"/>
      <c r="XI175" s="8"/>
      <c r="XJ175" s="8"/>
      <c r="XK175" s="8"/>
      <c r="XL175" s="8"/>
      <c r="XM175" s="8"/>
      <c r="XN175" s="8"/>
      <c r="XO175" s="8"/>
      <c r="XP175" s="8"/>
      <c r="XQ175" s="8"/>
      <c r="XR175" s="8"/>
      <c r="XS175" s="8"/>
      <c r="XT175" s="8"/>
      <c r="XU175" s="8"/>
      <c r="XV175" s="8"/>
      <c r="XW175" s="8"/>
      <c r="XX175" s="8"/>
      <c r="XY175" s="8"/>
      <c r="XZ175" s="8"/>
      <c r="YA175" s="8"/>
      <c r="YB175" s="8"/>
      <c r="YC175" s="8"/>
      <c r="YD175" s="8"/>
      <c r="YE175" s="8"/>
      <c r="YF175" s="8"/>
      <c r="YG175" s="8"/>
      <c r="YH175" s="8"/>
      <c r="YI175" s="8"/>
      <c r="YJ175" s="8"/>
      <c r="YK175" s="8"/>
      <c r="YL175" s="8"/>
      <c r="YM175" s="8"/>
      <c r="YN175" s="8"/>
      <c r="YO175" s="8"/>
      <c r="YP175" s="8"/>
      <c r="YQ175" s="8"/>
      <c r="YR175" s="8"/>
      <c r="YS175" s="8"/>
      <c r="YT175" s="8"/>
      <c r="YU175" s="8"/>
      <c r="YV175" s="8"/>
      <c r="YW175" s="8"/>
      <c r="YX175" s="8"/>
      <c r="YY175" s="8"/>
      <c r="YZ175" s="8"/>
      <c r="ZA175" s="8"/>
      <c r="ZB175" s="8"/>
      <c r="ZC175" s="8"/>
      <c r="ZD175" s="8"/>
      <c r="ZE175" s="8"/>
      <c r="ZF175" s="8"/>
      <c r="ZG175" s="8"/>
      <c r="ZH175" s="8"/>
      <c r="ZI175" s="8"/>
      <c r="ZJ175" s="8"/>
      <c r="ZK175" s="8"/>
      <c r="ZL175" s="8"/>
      <c r="ZM175" s="8"/>
      <c r="ZN175" s="8"/>
      <c r="ZO175" s="8"/>
      <c r="ZP175" s="8"/>
      <c r="ZQ175" s="8"/>
      <c r="ZR175" s="8"/>
      <c r="ZS175" s="8"/>
      <c r="ZT175" s="8"/>
      <c r="ZU175" s="8"/>
      <c r="ZV175" s="8"/>
      <c r="ZW175" s="8"/>
      <c r="ZX175" s="8"/>
      <c r="ZY175" s="8"/>
      <c r="ZZ175" s="8"/>
      <c r="AAA175" s="8"/>
      <c r="AAB175" s="8"/>
      <c r="AAC175" s="8"/>
      <c r="AAD175" s="8"/>
      <c r="AAE175" s="8"/>
      <c r="AAF175" s="8"/>
      <c r="AAG175" s="8"/>
      <c r="AAH175" s="8"/>
      <c r="AAI175" s="8"/>
      <c r="AAJ175" s="8"/>
      <c r="AAK175" s="8"/>
      <c r="AAL175" s="8"/>
      <c r="AAM175" s="8"/>
      <c r="AAN175" s="8"/>
      <c r="AAO175" s="8"/>
      <c r="AAP175" s="8"/>
      <c r="AAQ175" s="8"/>
      <c r="AAR175" s="8"/>
      <c r="AAS175" s="8"/>
      <c r="AAT175" s="8"/>
      <c r="AAU175" s="8"/>
      <c r="AAV175" s="8"/>
      <c r="AAW175" s="8"/>
      <c r="AAX175" s="8"/>
      <c r="AAY175" s="8"/>
      <c r="AAZ175" s="8"/>
      <c r="ABA175" s="8"/>
      <c r="ABB175" s="8"/>
      <c r="ABC175" s="8"/>
      <c r="ABD175" s="8"/>
      <c r="ABE175" s="8"/>
      <c r="ABF175" s="8"/>
      <c r="ABG175" s="8"/>
      <c r="ABH175" s="8"/>
      <c r="ABI175" s="8"/>
      <c r="ABJ175" s="8"/>
      <c r="ABK175" s="8"/>
      <c r="ABL175" s="8"/>
      <c r="ABM175" s="8"/>
      <c r="ABN175" s="8"/>
      <c r="ABO175" s="8"/>
      <c r="ABP175" s="8"/>
      <c r="ABQ175" s="8"/>
      <c r="ABR175" s="8"/>
      <c r="ABS175" s="8"/>
      <c r="ABT175" s="8"/>
      <c r="ABU175" s="8"/>
      <c r="ABV175" s="8"/>
      <c r="ABW175" s="8"/>
      <c r="ABX175" s="8"/>
      <c r="ABY175" s="8"/>
      <c r="ABZ175" s="8"/>
      <c r="ACA175" s="8"/>
      <c r="ACB175" s="8"/>
      <c r="ACC175" s="8"/>
      <c r="ACD175" s="8"/>
      <c r="ACE175" s="8"/>
      <c r="ACF175" s="8"/>
      <c r="ACG175" s="8"/>
      <c r="ACH175" s="8"/>
      <c r="ACI175" s="8"/>
      <c r="ACJ175" s="8"/>
      <c r="ACK175" s="8"/>
      <c r="ACL175" s="8"/>
      <c r="ACM175" s="8"/>
      <c r="ACN175" s="8"/>
      <c r="ACO175" s="8"/>
      <c r="ACP175" s="8"/>
      <c r="ACQ175" s="8"/>
      <c r="ACR175" s="8"/>
      <c r="ACS175" s="8"/>
      <c r="ACT175" s="8"/>
      <c r="ACU175" s="8"/>
      <c r="ACV175" s="8"/>
      <c r="ACW175" s="8"/>
      <c r="ACX175" s="8"/>
      <c r="ACY175" s="8"/>
      <c r="ACZ175" s="8"/>
      <c r="ADA175" s="8"/>
      <c r="ADB175" s="8"/>
      <c r="ADC175" s="8"/>
      <c r="ADD175" s="8"/>
      <c r="ADE175" s="8"/>
      <c r="ADF175" s="8"/>
      <c r="ADG175" s="8"/>
      <c r="ADH175" s="8"/>
      <c r="ADI175" s="8"/>
      <c r="ADJ175" s="8"/>
      <c r="ADK175" s="8"/>
      <c r="ADL175" s="8"/>
      <c r="ADM175" s="8"/>
      <c r="ADN175" s="8"/>
      <c r="ADO175" s="8"/>
      <c r="ADP175" s="8"/>
      <c r="ADQ175" s="8"/>
      <c r="ADR175" s="8"/>
      <c r="ADS175" s="8"/>
      <c r="ADT175" s="8"/>
      <c r="ADU175" s="8"/>
      <c r="ADV175" s="8"/>
      <c r="ADW175" s="8"/>
      <c r="ADX175" s="8"/>
      <c r="ADY175" s="8"/>
      <c r="ADZ175" s="8"/>
      <c r="AEA175" s="8"/>
      <c r="AEB175" s="8"/>
      <c r="AEC175" s="8"/>
      <c r="AED175" s="8"/>
      <c r="AEE175" s="8"/>
      <c r="AEF175" s="8"/>
      <c r="AEG175" s="8"/>
      <c r="AEH175" s="8"/>
      <c r="AEI175" s="8"/>
      <c r="AEJ175" s="8"/>
      <c r="AEK175" s="8"/>
      <c r="AEL175" s="8"/>
      <c r="AEM175" s="8"/>
      <c r="AEN175" s="8"/>
      <c r="AEO175" s="8"/>
      <c r="AEP175" s="8"/>
      <c r="AEQ175" s="8"/>
      <c r="AER175" s="8"/>
      <c r="AES175" s="8"/>
      <c r="AET175" s="8"/>
      <c r="AEU175" s="8"/>
      <c r="AEV175" s="8"/>
      <c r="AEW175" s="8"/>
      <c r="AEX175" s="8"/>
      <c r="AEY175" s="8"/>
      <c r="AEZ175" s="8"/>
      <c r="AFA175" s="8"/>
      <c r="AFB175" s="8"/>
      <c r="AFC175" s="8"/>
      <c r="AFD175" s="8"/>
      <c r="AFE175" s="8"/>
      <c r="AFF175" s="8"/>
      <c r="AFG175" s="8"/>
      <c r="AFH175" s="8"/>
      <c r="AFI175" s="8"/>
      <c r="AFJ175" s="8"/>
      <c r="AFK175" s="8"/>
      <c r="AFL175" s="8"/>
      <c r="AFM175" s="8"/>
      <c r="AFN175" s="8"/>
      <c r="AFO175" s="8"/>
      <c r="AFP175" s="8"/>
      <c r="AFQ175" s="8"/>
      <c r="AFR175" s="8"/>
      <c r="AFS175" s="8"/>
      <c r="AFT175" s="8"/>
      <c r="AFU175" s="8"/>
      <c r="AFV175" s="8"/>
      <c r="AFW175" s="8"/>
      <c r="AFX175" s="8"/>
      <c r="AFY175" s="8"/>
      <c r="AFZ175" s="8"/>
      <c r="AGA175" s="8"/>
      <c r="AGB175" s="8"/>
      <c r="AGC175" s="8"/>
      <c r="AGD175" s="8"/>
      <c r="AGE175" s="8"/>
      <c r="AGF175" s="8"/>
      <c r="AGG175" s="8"/>
      <c r="AGH175" s="8"/>
      <c r="AGI175" s="8"/>
      <c r="AGJ175" s="8"/>
      <c r="AGK175" s="8"/>
      <c r="AGL175" s="8"/>
      <c r="AGM175" s="8"/>
      <c r="AGN175" s="8"/>
      <c r="AGO175" s="8"/>
      <c r="AGP175" s="8"/>
      <c r="AGQ175" s="8"/>
      <c r="AGR175" s="8"/>
      <c r="AGS175" s="8"/>
      <c r="AGT175" s="8"/>
      <c r="AGU175" s="8"/>
      <c r="AGV175" s="8"/>
      <c r="AGW175" s="8"/>
      <c r="AGX175" s="8"/>
      <c r="AGY175" s="8"/>
      <c r="AGZ175" s="8"/>
      <c r="AHA175" s="8"/>
      <c r="AHB175" s="8"/>
      <c r="AHC175" s="8"/>
      <c r="AHD175" s="8"/>
      <c r="AHE175" s="8"/>
      <c r="AHF175" s="8"/>
      <c r="AHG175" s="8"/>
      <c r="AHH175" s="8"/>
      <c r="AHI175" s="8"/>
      <c r="AHJ175" s="8"/>
      <c r="AHK175" s="8"/>
      <c r="AHL175" s="8"/>
      <c r="AHM175" s="8"/>
      <c r="AHN175" s="8"/>
      <c r="AHO175" s="8"/>
      <c r="AHP175" s="8"/>
      <c r="AHQ175" s="8"/>
      <c r="AHR175" s="8"/>
      <c r="AHS175" s="8"/>
      <c r="AHT175" s="8"/>
      <c r="AHU175" s="8"/>
      <c r="AHV175" s="8"/>
      <c r="AHW175" s="8"/>
      <c r="AHX175" s="8"/>
      <c r="AHY175" s="8"/>
      <c r="AHZ175" s="8"/>
      <c r="AIA175" s="8"/>
      <c r="AIB175" s="8"/>
      <c r="AIC175" s="8"/>
      <c r="AID175" s="8"/>
      <c r="AIE175" s="8"/>
      <c r="AIF175" s="8"/>
      <c r="AIG175" s="8"/>
      <c r="AIH175" s="8"/>
      <c r="AII175" s="8"/>
      <c r="AIJ175" s="8"/>
      <c r="AIK175" s="8"/>
      <c r="AIL175" s="8"/>
      <c r="AIM175" s="8"/>
      <c r="AIN175" s="8"/>
      <c r="AIO175" s="8"/>
      <c r="AIP175" s="8"/>
      <c r="AIQ175" s="8"/>
      <c r="AIR175" s="8"/>
      <c r="AIS175" s="8"/>
      <c r="AIT175" s="8"/>
      <c r="AIU175" s="8"/>
      <c r="AIV175" s="8"/>
      <c r="AIW175" s="8"/>
      <c r="AIX175" s="8"/>
      <c r="AIY175" s="8"/>
      <c r="AIZ175" s="8"/>
      <c r="AJA175" s="8"/>
      <c r="AJB175" s="8"/>
      <c r="AJC175" s="8"/>
      <c r="AJD175" s="8"/>
      <c r="AJE175" s="8"/>
      <c r="AJF175" s="8"/>
      <c r="AJG175" s="8"/>
      <c r="AJH175" s="8"/>
      <c r="AJI175" s="8"/>
      <c r="AJJ175" s="8"/>
      <c r="AJK175" s="8"/>
      <c r="AJL175" s="8"/>
      <c r="AJM175" s="8"/>
      <c r="AJN175" s="8"/>
      <c r="AJO175" s="8"/>
      <c r="AJP175" s="8"/>
      <c r="AJQ175" s="8"/>
      <c r="AJR175" s="8"/>
      <c r="AJS175" s="8"/>
      <c r="AJT175" s="8"/>
      <c r="AJU175" s="8"/>
      <c r="AJV175" s="8"/>
      <c r="AJW175" s="8"/>
      <c r="AJX175" s="8"/>
      <c r="AJY175" s="8"/>
      <c r="AJZ175" s="8"/>
      <c r="AKA175" s="8"/>
      <c r="AKB175" s="8"/>
      <c r="AKC175" s="8"/>
      <c r="AKD175" s="8"/>
      <c r="AKE175" s="8"/>
      <c r="AKF175" s="8"/>
      <c r="AKG175" s="8"/>
      <c r="AKH175" s="8"/>
      <c r="AKI175" s="8"/>
      <c r="AKJ175" s="8"/>
      <c r="AKK175" s="8"/>
      <c r="AKL175" s="8"/>
      <c r="AKM175" s="8"/>
      <c r="AKN175" s="8"/>
      <c r="AKO175" s="8"/>
      <c r="AKP175" s="8"/>
      <c r="AKQ175" s="8"/>
      <c r="AKR175" s="8"/>
      <c r="AKS175" s="8"/>
      <c r="AKT175" s="8"/>
      <c r="AKU175" s="8"/>
      <c r="AKV175" s="8"/>
      <c r="AKW175" s="8"/>
      <c r="AKX175" s="8"/>
      <c r="AKY175" s="8"/>
      <c r="AKZ175" s="8"/>
      <c r="ALA175" s="8"/>
      <c r="ALB175" s="8"/>
      <c r="ALC175" s="8"/>
      <c r="ALD175" s="8"/>
      <c r="ALE175" s="8"/>
      <c r="ALF175" s="8"/>
      <c r="ALG175" s="8"/>
      <c r="ALH175" s="8"/>
      <c r="ALI175" s="8"/>
      <c r="ALJ175" s="8"/>
      <c r="ALK175" s="8"/>
      <c r="ALL175" s="8"/>
      <c r="ALM175" s="8"/>
      <c r="ALN175" s="8"/>
      <c r="ALO175" s="8"/>
      <c r="ALP175" s="8"/>
      <c r="ALQ175" s="8"/>
      <c r="ALR175" s="8"/>
      <c r="ALS175" s="8"/>
      <c r="ALT175" s="8"/>
      <c r="ALU175" s="8"/>
      <c r="ALV175" s="8"/>
      <c r="ALW175" s="8"/>
      <c r="ALX175" s="8"/>
      <c r="ALY175" s="8"/>
      <c r="ALZ175" s="8"/>
      <c r="AMA175" s="8"/>
      <c r="AMB175" s="8"/>
      <c r="AMC175" s="8"/>
      <c r="AMD175" s="8"/>
      <c r="AME175" s="8"/>
      <c r="AMF175" s="8"/>
      <c r="AMG175" s="8"/>
      <c r="AMH175" s="8"/>
      <c r="AMI175" s="8"/>
      <c r="AMJ175" s="8"/>
      <c r="AMK175" s="8"/>
      <c r="AML175" s="8"/>
      <c r="AMM175" s="8"/>
      <c r="AMN175" s="8"/>
      <c r="AMO175" s="8"/>
      <c r="AMP175" s="8"/>
      <c r="AMQ175" s="8"/>
      <c r="AMR175" s="8"/>
      <c r="AMS175" s="8"/>
      <c r="AMT175" s="8"/>
      <c r="AMU175" s="8"/>
      <c r="AMV175" s="8"/>
      <c r="AMW175" s="8"/>
      <c r="AMX175" s="8"/>
      <c r="AMY175" s="8"/>
      <c r="AMZ175" s="8"/>
      <c r="ANA175" s="8"/>
      <c r="ANB175" s="8"/>
      <c r="ANC175" s="8"/>
      <c r="AND175" s="8"/>
      <c r="ANE175" s="8"/>
      <c r="ANF175" s="8"/>
      <c r="ANG175" s="8"/>
      <c r="ANH175" s="8"/>
      <c r="ANI175" s="8"/>
      <c r="ANJ175" s="8"/>
      <c r="ANK175" s="8"/>
      <c r="ANL175" s="8"/>
      <c r="ANM175" s="8"/>
      <c r="ANN175" s="8"/>
      <c r="ANO175" s="8"/>
      <c r="ANP175" s="8"/>
      <c r="ANQ175" s="8"/>
      <c r="ANR175" s="8"/>
      <c r="ANS175" s="8"/>
      <c r="ANT175" s="8"/>
      <c r="ANU175" s="8"/>
      <c r="ANV175" s="8"/>
      <c r="ANW175" s="8"/>
      <c r="ANX175" s="8"/>
      <c r="ANY175" s="8"/>
      <c r="ANZ175" s="8"/>
      <c r="AOA175" s="8"/>
      <c r="AOB175" s="8"/>
      <c r="AOC175" s="8"/>
      <c r="AOD175" s="8"/>
      <c r="AOE175" s="8"/>
      <c r="AOF175" s="8"/>
      <c r="AOG175" s="8"/>
      <c r="AOH175" s="8"/>
      <c r="AOI175" s="8"/>
      <c r="AOJ175" s="8"/>
      <c r="AOK175" s="8"/>
      <c r="AOL175" s="8"/>
      <c r="AOM175" s="8"/>
      <c r="AON175" s="8"/>
      <c r="AOO175" s="8"/>
      <c r="AOP175" s="8"/>
      <c r="AOQ175" s="8"/>
      <c r="AOR175" s="8"/>
      <c r="AOS175" s="8"/>
      <c r="AOT175" s="8"/>
      <c r="AOU175" s="8"/>
      <c r="AOV175" s="8"/>
      <c r="AOW175" s="8"/>
      <c r="AOX175" s="8"/>
      <c r="AOY175" s="8"/>
      <c r="AOZ175" s="8"/>
      <c r="APA175" s="8"/>
      <c r="APB175" s="8"/>
      <c r="APC175" s="8"/>
      <c r="APD175" s="8"/>
      <c r="APE175" s="8"/>
      <c r="APF175" s="8"/>
      <c r="APG175" s="8"/>
      <c r="APH175" s="8"/>
      <c r="API175" s="8"/>
      <c r="APJ175" s="8"/>
      <c r="APK175" s="8"/>
      <c r="APL175" s="8"/>
      <c r="APM175" s="8"/>
      <c r="APN175" s="8"/>
      <c r="APO175" s="8"/>
      <c r="APP175" s="8"/>
      <c r="APQ175" s="8"/>
      <c r="APR175" s="8"/>
      <c r="APS175" s="8"/>
      <c r="APT175" s="8"/>
      <c r="APU175" s="8"/>
      <c r="APV175" s="8"/>
      <c r="APW175" s="8"/>
      <c r="APX175" s="8"/>
      <c r="APY175" s="8"/>
      <c r="APZ175" s="8"/>
      <c r="AQA175" s="8"/>
      <c r="AQB175" s="8"/>
      <c r="AQC175" s="8"/>
      <c r="AQD175" s="8"/>
      <c r="AQE175" s="8"/>
      <c r="AQF175" s="8"/>
      <c r="AQG175" s="8"/>
      <c r="AQH175" s="8"/>
      <c r="AQI175" s="8"/>
      <c r="AQJ175" s="8"/>
      <c r="AQK175" s="8"/>
      <c r="AQL175" s="8"/>
      <c r="AQM175" s="8"/>
      <c r="AQN175" s="8"/>
      <c r="AQO175" s="8"/>
      <c r="AQP175" s="8"/>
      <c r="AQQ175" s="8"/>
      <c r="AQR175" s="8"/>
      <c r="AQS175" s="8"/>
      <c r="AQT175" s="8"/>
      <c r="AQU175" s="8"/>
      <c r="AQV175" s="8"/>
      <c r="AQW175" s="8"/>
      <c r="AQX175" s="8"/>
      <c r="AQY175" s="8"/>
      <c r="AQZ175" s="8"/>
      <c r="ARA175" s="8"/>
      <c r="ARB175" s="8"/>
      <c r="ARC175" s="8"/>
      <c r="ARD175" s="8"/>
      <c r="ARE175" s="8"/>
      <c r="ARF175" s="8"/>
      <c r="ARG175" s="8"/>
      <c r="ARH175" s="8"/>
      <c r="ARI175" s="8"/>
      <c r="ARJ175" s="8"/>
      <c r="ARK175" s="8"/>
      <c r="ARL175" s="8"/>
      <c r="ARM175" s="8"/>
      <c r="ARN175" s="8"/>
      <c r="ARO175" s="8"/>
      <c r="ARP175" s="8"/>
      <c r="ARQ175" s="8"/>
      <c r="ARR175" s="8"/>
      <c r="ARS175" s="8"/>
      <c r="ART175" s="8"/>
      <c r="ARU175" s="8"/>
      <c r="ARV175" s="8"/>
      <c r="ARW175" s="8"/>
      <c r="ARX175" s="8"/>
      <c r="ARY175" s="8"/>
      <c r="ARZ175" s="8"/>
      <c r="ASA175" s="8"/>
      <c r="ASB175" s="8"/>
      <c r="ASC175" s="8"/>
      <c r="ASD175" s="8"/>
      <c r="ASE175" s="8"/>
      <c r="ASF175" s="8"/>
      <c r="ASG175" s="8"/>
      <c r="ASH175" s="8"/>
      <c r="ASI175" s="8"/>
      <c r="ASJ175" s="8"/>
      <c r="ASK175" s="8"/>
      <c r="ASL175" s="8"/>
      <c r="ASM175" s="8"/>
      <c r="ASN175" s="8"/>
      <c r="ASO175" s="8"/>
      <c r="ASP175" s="8"/>
      <c r="ASQ175" s="8"/>
      <c r="ASR175" s="8"/>
      <c r="ASS175" s="8"/>
      <c r="AST175" s="8"/>
      <c r="ASU175" s="8"/>
      <c r="ASV175" s="8"/>
      <c r="ASW175" s="8"/>
      <c r="ASX175" s="8"/>
      <c r="ASY175" s="8"/>
      <c r="ASZ175" s="8"/>
      <c r="ATA175" s="8"/>
      <c r="ATB175" s="8"/>
      <c r="ATC175" s="8"/>
      <c r="ATD175" s="8"/>
      <c r="ATE175" s="8"/>
      <c r="ATF175" s="8"/>
      <c r="ATG175" s="8"/>
      <c r="ATH175" s="8"/>
      <c r="ATI175" s="8"/>
      <c r="ATJ175" s="8"/>
      <c r="ATK175" s="8"/>
      <c r="ATL175" s="8"/>
      <c r="ATM175" s="8"/>
      <c r="ATN175" s="8"/>
      <c r="ATO175" s="8"/>
      <c r="ATP175" s="8"/>
      <c r="ATQ175" s="8"/>
      <c r="ATR175" s="8"/>
      <c r="ATS175" s="8"/>
      <c r="ATT175" s="8"/>
      <c r="ATU175" s="8"/>
      <c r="ATV175" s="8"/>
      <c r="ATW175" s="8"/>
      <c r="ATX175" s="8"/>
      <c r="ATY175" s="8"/>
      <c r="ATZ175" s="8"/>
      <c r="AUA175" s="8"/>
      <c r="AUB175" s="8"/>
      <c r="AUC175" s="8"/>
      <c r="AUD175" s="8"/>
      <c r="AUE175" s="8"/>
      <c r="AUF175" s="8"/>
      <c r="AUG175" s="8"/>
      <c r="AUH175" s="8"/>
      <c r="AUI175" s="8"/>
      <c r="AUJ175" s="8"/>
      <c r="AUK175" s="8"/>
      <c r="AUL175" s="8"/>
      <c r="AUM175" s="8"/>
      <c r="AUN175" s="8"/>
      <c r="AUO175" s="8"/>
      <c r="AUP175" s="8"/>
      <c r="AUQ175" s="8"/>
      <c r="AUR175" s="8"/>
      <c r="AUS175" s="8"/>
      <c r="AUT175" s="8"/>
      <c r="AUU175" s="8"/>
      <c r="AUV175" s="8"/>
      <c r="AUW175" s="8"/>
      <c r="AUX175" s="8"/>
      <c r="AUY175" s="8"/>
      <c r="AUZ175" s="8"/>
      <c r="AVA175" s="8"/>
      <c r="AVB175" s="8"/>
      <c r="AVC175" s="8"/>
      <c r="AVD175" s="8"/>
      <c r="AVE175" s="8"/>
      <c r="AVF175" s="8"/>
      <c r="AVG175" s="8"/>
      <c r="AVH175" s="8"/>
      <c r="AVI175" s="8"/>
      <c r="AVJ175" s="8"/>
      <c r="AVK175" s="8"/>
      <c r="AVL175" s="8"/>
      <c r="AVM175" s="8"/>
      <c r="AVN175" s="8"/>
      <c r="AVO175" s="8"/>
      <c r="AVP175" s="8"/>
      <c r="AVQ175" s="8"/>
      <c r="AVR175" s="8"/>
      <c r="AVS175" s="8"/>
      <c r="AVT175" s="8"/>
      <c r="AVU175" s="8"/>
      <c r="AVV175" s="8"/>
      <c r="AVW175" s="8"/>
      <c r="AVX175" s="8"/>
      <c r="AVY175" s="8"/>
      <c r="AVZ175" s="8"/>
      <c r="AWA175" s="8"/>
      <c r="AWB175" s="8"/>
      <c r="AWC175" s="8"/>
      <c r="AWD175" s="8"/>
      <c r="AWE175" s="8"/>
      <c r="AWF175" s="8"/>
      <c r="AWG175" s="8"/>
      <c r="AWH175" s="8"/>
      <c r="AWI175" s="8"/>
      <c r="AWJ175" s="8"/>
      <c r="AWK175" s="8"/>
      <c r="AWL175" s="8"/>
      <c r="AWM175" s="8"/>
      <c r="AWN175" s="8"/>
      <c r="AWO175" s="8"/>
      <c r="AWP175" s="8"/>
      <c r="AWQ175" s="8"/>
      <c r="AWR175" s="8"/>
      <c r="AWS175" s="8"/>
      <c r="AWT175" s="8"/>
      <c r="AWU175" s="8"/>
      <c r="AWV175" s="8"/>
      <c r="AWW175" s="8"/>
      <c r="AWX175" s="8"/>
      <c r="AWY175" s="8"/>
      <c r="AWZ175" s="8"/>
      <c r="AXA175" s="8"/>
      <c r="AXB175" s="8"/>
      <c r="AXC175" s="8"/>
      <c r="AXD175" s="8"/>
      <c r="AXE175" s="8"/>
      <c r="AXF175" s="8"/>
      <c r="AXG175" s="8"/>
      <c r="AXH175" s="8"/>
      <c r="AXI175" s="8"/>
      <c r="AXJ175" s="8"/>
      <c r="AXK175" s="8"/>
      <c r="AXL175" s="8"/>
      <c r="AXM175" s="8"/>
      <c r="AXN175" s="8"/>
      <c r="AXO175" s="8"/>
      <c r="AXP175" s="8"/>
      <c r="AXQ175" s="8"/>
      <c r="AXR175" s="8"/>
      <c r="AXS175" s="8"/>
      <c r="AXT175" s="8"/>
      <c r="AXU175" s="8"/>
      <c r="AXV175" s="8"/>
      <c r="AXW175" s="8"/>
      <c r="AXX175" s="8"/>
      <c r="AXY175" s="8"/>
      <c r="AXZ175" s="8"/>
      <c r="AYA175" s="8"/>
      <c r="AYB175" s="8"/>
      <c r="AYC175" s="8"/>
      <c r="AYD175" s="8"/>
      <c r="AYE175" s="8"/>
      <c r="AYF175" s="8"/>
      <c r="AYG175" s="8"/>
      <c r="AYH175" s="8"/>
      <c r="AYI175" s="8"/>
      <c r="AYJ175" s="8"/>
      <c r="AYK175" s="8"/>
      <c r="AYL175" s="8"/>
      <c r="AYM175" s="8"/>
      <c r="AYN175" s="8"/>
      <c r="AYO175" s="8"/>
      <c r="AYP175" s="8"/>
      <c r="AYQ175" s="8"/>
      <c r="AYR175" s="8"/>
      <c r="AYS175" s="8"/>
      <c r="AYT175" s="8"/>
      <c r="AYU175" s="8"/>
      <c r="AYV175" s="8"/>
      <c r="AYW175" s="8"/>
      <c r="AYX175" s="8"/>
      <c r="AYY175" s="8"/>
      <c r="AYZ175" s="8"/>
      <c r="AZA175" s="8"/>
      <c r="AZB175" s="8"/>
      <c r="AZC175" s="8"/>
      <c r="AZD175" s="8"/>
      <c r="AZE175" s="8"/>
      <c r="AZF175" s="8"/>
      <c r="AZG175" s="8"/>
      <c r="AZH175" s="8"/>
      <c r="AZI175" s="8"/>
      <c r="AZJ175" s="8"/>
      <c r="AZK175" s="8"/>
      <c r="AZL175" s="8"/>
      <c r="AZM175" s="8"/>
      <c r="AZN175" s="8"/>
      <c r="AZO175" s="8"/>
      <c r="AZP175" s="8"/>
      <c r="AZQ175" s="8"/>
      <c r="AZR175" s="8"/>
      <c r="AZS175" s="8"/>
      <c r="AZT175" s="8"/>
      <c r="AZU175" s="8"/>
      <c r="AZV175" s="8"/>
      <c r="AZW175" s="8"/>
      <c r="AZX175" s="8"/>
      <c r="AZY175" s="8"/>
      <c r="AZZ175" s="8"/>
      <c r="BAA175" s="8"/>
      <c r="BAB175" s="8"/>
      <c r="BAC175" s="8"/>
      <c r="BAD175" s="8"/>
      <c r="BAE175" s="8"/>
      <c r="BAF175" s="8"/>
      <c r="BAG175" s="8"/>
      <c r="BAH175" s="8"/>
      <c r="BAI175" s="8"/>
      <c r="BAJ175" s="8"/>
      <c r="BAK175" s="8"/>
      <c r="BAL175" s="8"/>
      <c r="BAM175" s="8"/>
      <c r="BAN175" s="8"/>
      <c r="BAO175" s="8"/>
      <c r="BAP175" s="8"/>
      <c r="BAQ175" s="8"/>
      <c r="BAR175" s="8"/>
      <c r="BAS175" s="8"/>
      <c r="BAT175" s="8"/>
      <c r="BAU175" s="8"/>
      <c r="BAV175" s="8"/>
      <c r="BAW175" s="8"/>
      <c r="BAX175" s="8"/>
      <c r="BAY175" s="8"/>
      <c r="BAZ175" s="8"/>
      <c r="BBA175" s="8"/>
      <c r="BBB175" s="8"/>
      <c r="BBC175" s="8"/>
      <c r="BBD175" s="8"/>
      <c r="BBE175" s="8"/>
      <c r="BBF175" s="8"/>
      <c r="BBG175" s="8"/>
      <c r="BBH175" s="8"/>
      <c r="BBI175" s="8"/>
      <c r="BBJ175" s="8"/>
      <c r="BBK175" s="8"/>
      <c r="BBL175" s="8"/>
      <c r="BBM175" s="8"/>
      <c r="BBN175" s="8"/>
      <c r="BBO175" s="8"/>
      <c r="BBP175" s="8"/>
      <c r="BBQ175" s="8"/>
      <c r="BBR175" s="8"/>
      <c r="BBS175" s="8"/>
      <c r="BBT175" s="8"/>
      <c r="BBU175" s="8"/>
      <c r="BBV175" s="8"/>
      <c r="BBW175" s="8"/>
      <c r="BBX175" s="8"/>
      <c r="BBY175" s="8"/>
      <c r="BBZ175" s="8"/>
      <c r="BCA175" s="8"/>
      <c r="BCB175" s="8"/>
      <c r="BCC175" s="8"/>
      <c r="BCD175" s="8"/>
      <c r="BCE175" s="8"/>
      <c r="BCF175" s="8"/>
      <c r="BCG175" s="8"/>
      <c r="BCH175" s="8"/>
      <c r="BCI175" s="8"/>
      <c r="BCJ175" s="8"/>
      <c r="BCK175" s="8"/>
      <c r="BCL175" s="8"/>
      <c r="BCM175" s="8"/>
      <c r="BCN175" s="8"/>
      <c r="BCO175" s="8"/>
      <c r="BCP175" s="8"/>
      <c r="BCQ175" s="8"/>
      <c r="BCR175" s="8"/>
      <c r="BCS175" s="8"/>
      <c r="BCT175" s="8"/>
      <c r="BCU175" s="8"/>
      <c r="BCV175" s="8"/>
      <c r="BCW175" s="8"/>
      <c r="BCX175" s="8"/>
      <c r="BCY175" s="8"/>
      <c r="BCZ175" s="8"/>
      <c r="BDA175" s="8"/>
      <c r="BDB175" s="8"/>
      <c r="BDC175" s="8"/>
      <c r="BDD175" s="8"/>
      <c r="BDE175" s="8"/>
      <c r="BDF175" s="8"/>
      <c r="BDG175" s="8"/>
      <c r="BDH175" s="8"/>
      <c r="BDI175" s="8"/>
      <c r="BDJ175" s="8"/>
      <c r="BDK175" s="8"/>
      <c r="BDL175" s="8"/>
      <c r="BDM175" s="8"/>
      <c r="BDN175" s="8"/>
      <c r="BDO175" s="8"/>
      <c r="BDP175" s="8"/>
      <c r="BDQ175" s="8"/>
      <c r="BDR175" s="8"/>
      <c r="BDS175" s="8"/>
      <c r="BDT175" s="8"/>
      <c r="BDU175" s="8"/>
      <c r="BDV175" s="8"/>
      <c r="BDW175" s="8"/>
      <c r="BDX175" s="8"/>
      <c r="BDY175" s="8"/>
      <c r="BDZ175" s="8"/>
      <c r="BEA175" s="8"/>
      <c r="BEB175" s="8"/>
      <c r="BEC175" s="8"/>
      <c r="BED175" s="8"/>
      <c r="BEE175" s="8"/>
      <c r="BEF175" s="8"/>
      <c r="BEG175" s="8"/>
      <c r="BEH175" s="8"/>
      <c r="BEI175" s="8"/>
      <c r="BEJ175" s="8"/>
      <c r="BEK175" s="8"/>
      <c r="BEL175" s="8"/>
      <c r="BEM175" s="8"/>
      <c r="BEN175" s="8"/>
      <c r="BEO175" s="8"/>
      <c r="BEP175" s="8"/>
      <c r="BEQ175" s="8"/>
      <c r="BER175" s="8"/>
      <c r="BES175" s="8"/>
      <c r="BET175" s="8"/>
      <c r="BEU175" s="8"/>
      <c r="BEV175" s="8"/>
      <c r="BEW175" s="8"/>
      <c r="BEX175" s="8"/>
      <c r="BEY175" s="8"/>
      <c r="BEZ175" s="8"/>
      <c r="BFA175" s="8"/>
      <c r="BFB175" s="8"/>
      <c r="BFC175" s="8"/>
      <c r="BFD175" s="8"/>
      <c r="BFE175" s="8"/>
      <c r="BFF175" s="8"/>
      <c r="BFG175" s="8"/>
      <c r="BFH175" s="8"/>
      <c r="BFI175" s="8"/>
      <c r="BFJ175" s="8"/>
      <c r="BFK175" s="8"/>
      <c r="BFL175" s="8"/>
      <c r="BFM175" s="8"/>
      <c r="BFN175" s="8"/>
      <c r="BFO175" s="8"/>
      <c r="BFP175" s="8"/>
      <c r="BFQ175" s="8"/>
      <c r="BFR175" s="8"/>
      <c r="BFS175" s="8"/>
      <c r="BFT175" s="8"/>
      <c r="BFU175" s="8"/>
      <c r="BFV175" s="8"/>
      <c r="BFW175" s="8"/>
      <c r="BFX175" s="8"/>
      <c r="BFY175" s="8"/>
      <c r="BFZ175" s="8"/>
      <c r="BGA175" s="8"/>
      <c r="BGB175" s="8"/>
      <c r="BGC175" s="8"/>
      <c r="BGD175" s="8"/>
      <c r="BGE175" s="8"/>
      <c r="BGF175" s="8"/>
      <c r="BGG175" s="8"/>
      <c r="BGH175" s="8"/>
      <c r="BGI175" s="8"/>
      <c r="BGJ175" s="8"/>
      <c r="BGK175" s="8"/>
      <c r="BGL175" s="8"/>
      <c r="BGM175" s="8"/>
      <c r="BGN175" s="8"/>
      <c r="BGO175" s="8"/>
      <c r="BGP175" s="8"/>
      <c r="BGQ175" s="8"/>
      <c r="BGR175" s="8"/>
      <c r="BGS175" s="8"/>
      <c r="BGT175" s="8"/>
    </row>
    <row r="176" spans="1:1554" s="7" customFormat="1" ht="22.5" customHeight="1" x14ac:dyDescent="0.4">
      <c r="A176" s="19" t="s">
        <v>29</v>
      </c>
      <c r="B176" s="25"/>
      <c r="C176" s="375" t="s">
        <v>169</v>
      </c>
      <c r="D176" s="375"/>
      <c r="E176" s="375"/>
      <c r="F176" s="375"/>
      <c r="G176" s="375"/>
      <c r="H176" s="375"/>
      <c r="I176" s="375"/>
      <c r="J176" s="375"/>
      <c r="K176" s="375"/>
      <c r="L176" s="375"/>
      <c r="M176" s="375"/>
      <c r="N176" s="375"/>
      <c r="O176" s="375"/>
      <c r="P176" s="375"/>
      <c r="Q176" s="375"/>
      <c r="R176" s="375"/>
      <c r="S176" s="375"/>
      <c r="T176" s="375"/>
      <c r="U176" s="375"/>
      <c r="V176" s="375"/>
      <c r="W176" s="375"/>
      <c r="X176" s="375"/>
      <c r="Y176" s="375"/>
      <c r="Z176" s="375"/>
      <c r="AA176" s="375"/>
      <c r="AB176" s="375"/>
      <c r="AC176" s="375"/>
      <c r="AD176" s="375"/>
      <c r="AE176" s="375"/>
      <c r="AF176" s="375"/>
      <c r="AG176" s="375"/>
      <c r="AH176" s="375"/>
      <c r="AI176" s="375"/>
      <c r="AJ176" s="375"/>
      <c r="AK176" s="375"/>
      <c r="AL176" s="375"/>
      <c r="AM176" s="375"/>
      <c r="AN176" s="375"/>
      <c r="AO176" s="375"/>
      <c r="AP176" s="375"/>
      <c r="AQ176" s="375"/>
      <c r="AR176" s="375"/>
      <c r="AS176" s="376"/>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c r="CA176" s="8"/>
      <c r="CB176" s="8"/>
      <c r="CC176" s="8"/>
      <c r="CD176" s="8"/>
      <c r="CE176" s="8"/>
      <c r="CF176" s="8"/>
      <c r="CG176" s="8"/>
      <c r="CH176" s="8"/>
      <c r="CI176" s="8"/>
      <c r="CJ176" s="8"/>
      <c r="CK176" s="8"/>
      <c r="CL176" s="8"/>
      <c r="CM176" s="8"/>
      <c r="CN176" s="8"/>
      <c r="CO176" s="8"/>
      <c r="CP176" s="8"/>
      <c r="CQ176" s="8"/>
      <c r="CR176" s="8"/>
      <c r="CS176" s="8"/>
      <c r="CT176" s="8"/>
      <c r="CU176" s="8"/>
      <c r="CV176" s="8"/>
      <c r="CW176" s="8"/>
      <c r="CX176" s="8"/>
      <c r="CY176" s="8"/>
      <c r="CZ176" s="8"/>
      <c r="DA176" s="8"/>
      <c r="DB176" s="8"/>
      <c r="DC176" s="8"/>
      <c r="DD176" s="8"/>
      <c r="DE176" s="8"/>
      <c r="DF176" s="8"/>
      <c r="DG176" s="8"/>
      <c r="DH176" s="8"/>
      <c r="DI176" s="8"/>
      <c r="DJ176" s="8"/>
      <c r="DK176" s="8"/>
      <c r="DL176" s="8"/>
      <c r="DM176" s="8"/>
      <c r="DN176" s="8"/>
      <c r="DO176" s="8"/>
      <c r="DP176" s="8"/>
      <c r="DQ176" s="8"/>
      <c r="DR176" s="8"/>
      <c r="DS176" s="8"/>
      <c r="DT176" s="8"/>
      <c r="DU176" s="8"/>
      <c r="DV176" s="8"/>
      <c r="DW176" s="8"/>
      <c r="DX176" s="8"/>
      <c r="DY176" s="8"/>
      <c r="DZ176" s="8"/>
      <c r="EA176" s="8"/>
      <c r="EB176" s="8"/>
      <c r="EC176" s="8"/>
      <c r="ED176" s="8"/>
      <c r="EE176" s="8"/>
      <c r="EF176" s="8"/>
      <c r="EG176" s="8"/>
      <c r="EH176" s="8"/>
      <c r="EI176" s="8"/>
      <c r="EJ176" s="8"/>
      <c r="EK176" s="8"/>
      <c r="EL176" s="8"/>
      <c r="EM176" s="8"/>
      <c r="EN176" s="8"/>
      <c r="EO176" s="8"/>
      <c r="EP176" s="8"/>
      <c r="EQ176" s="8"/>
      <c r="ER176" s="8"/>
      <c r="ES176" s="8"/>
      <c r="ET176" s="8"/>
      <c r="EU176" s="8"/>
      <c r="EV176" s="8"/>
      <c r="EW176" s="8"/>
      <c r="EX176" s="8"/>
      <c r="EY176" s="8"/>
      <c r="EZ176" s="8"/>
      <c r="FA176" s="8"/>
      <c r="FB176" s="8"/>
      <c r="FC176" s="8"/>
      <c r="FD176" s="8"/>
      <c r="FE176" s="8"/>
      <c r="FF176" s="8"/>
      <c r="FG176" s="8"/>
      <c r="FH176" s="8"/>
      <c r="FI176" s="8"/>
      <c r="FJ176" s="8"/>
      <c r="FK176" s="8"/>
      <c r="FL176" s="8"/>
      <c r="FM176" s="8"/>
      <c r="FN176" s="8"/>
      <c r="FO176" s="8"/>
      <c r="FP176" s="8"/>
      <c r="FQ176" s="8"/>
      <c r="FR176" s="8"/>
      <c r="FS176" s="8"/>
      <c r="FT176" s="8"/>
      <c r="FU176" s="8"/>
      <c r="FV176" s="8"/>
      <c r="FW176" s="8"/>
      <c r="FX176" s="8"/>
      <c r="FY176" s="8"/>
      <c r="FZ176" s="8"/>
      <c r="GA176" s="8"/>
      <c r="GB176" s="8"/>
      <c r="GC176" s="8"/>
      <c r="GD176" s="8"/>
      <c r="GE176" s="8"/>
      <c r="GF176" s="8"/>
      <c r="GG176" s="8"/>
      <c r="GH176" s="8"/>
      <c r="GI176" s="8"/>
      <c r="GJ176" s="8"/>
      <c r="GK176" s="8"/>
      <c r="GL176" s="8"/>
      <c r="GM176" s="8"/>
      <c r="GN176" s="8"/>
      <c r="GO176" s="8"/>
      <c r="GP176" s="8"/>
      <c r="GQ176" s="8"/>
      <c r="GR176" s="8"/>
      <c r="GS176" s="8"/>
      <c r="GT176" s="8"/>
      <c r="GU176" s="8"/>
      <c r="GV176" s="8"/>
      <c r="GW176" s="8"/>
      <c r="GX176" s="8"/>
      <c r="GY176" s="8"/>
      <c r="GZ176" s="8"/>
      <c r="HA176" s="8"/>
      <c r="HB176" s="8"/>
      <c r="HC176" s="8"/>
      <c r="HD176" s="8"/>
      <c r="HE176" s="8"/>
      <c r="HF176" s="8"/>
      <c r="HG176" s="8"/>
      <c r="HH176" s="8"/>
      <c r="HI176" s="8"/>
      <c r="HJ176" s="8"/>
      <c r="HK176" s="8"/>
      <c r="HL176" s="8"/>
      <c r="HM176" s="8"/>
      <c r="HN176" s="8"/>
      <c r="HO176" s="8"/>
      <c r="HP176" s="8"/>
      <c r="HQ176" s="8"/>
      <c r="HR176" s="8"/>
      <c r="HS176" s="8"/>
      <c r="HT176" s="8"/>
      <c r="HU176" s="8"/>
      <c r="HV176" s="8"/>
      <c r="HW176" s="8"/>
      <c r="HX176" s="8"/>
      <c r="HY176" s="8"/>
      <c r="HZ176" s="8"/>
      <c r="IA176" s="8"/>
      <c r="IB176" s="8"/>
      <c r="IC176" s="8"/>
      <c r="ID176" s="8"/>
      <c r="IE176" s="8"/>
      <c r="IF176" s="8"/>
      <c r="IG176" s="8"/>
      <c r="IH176" s="8"/>
      <c r="II176" s="8"/>
      <c r="IJ176" s="8"/>
      <c r="IK176" s="8"/>
      <c r="IL176" s="8"/>
      <c r="IM176" s="8"/>
      <c r="IN176" s="8"/>
      <c r="IO176" s="8"/>
      <c r="IP176" s="8"/>
      <c r="IQ176" s="8"/>
      <c r="IR176" s="8"/>
      <c r="IS176" s="8"/>
      <c r="IT176" s="8"/>
      <c r="IU176" s="8"/>
      <c r="IV176" s="8"/>
      <c r="IW176" s="8"/>
      <c r="IX176" s="8"/>
      <c r="IY176" s="8"/>
      <c r="IZ176" s="8"/>
      <c r="JA176" s="8"/>
      <c r="JB176" s="8"/>
      <c r="JC176" s="8"/>
      <c r="JD176" s="8"/>
      <c r="JE176" s="8"/>
      <c r="JF176" s="8"/>
      <c r="JG176" s="8"/>
      <c r="JH176" s="8"/>
      <c r="JI176" s="8"/>
      <c r="JJ176" s="8"/>
      <c r="JK176" s="8"/>
      <c r="JL176" s="8"/>
      <c r="JM176" s="8"/>
      <c r="JN176" s="8"/>
      <c r="JO176" s="8"/>
      <c r="JP176" s="8"/>
      <c r="JQ176" s="8"/>
      <c r="JR176" s="8"/>
      <c r="JS176" s="8"/>
      <c r="JT176" s="8"/>
      <c r="JU176" s="8"/>
      <c r="JV176" s="8"/>
      <c r="JW176" s="8"/>
      <c r="JX176" s="8"/>
      <c r="JY176" s="8"/>
      <c r="JZ176" s="8"/>
      <c r="KA176" s="8"/>
      <c r="KB176" s="8"/>
      <c r="KC176" s="8"/>
      <c r="KD176" s="8"/>
      <c r="KE176" s="8"/>
      <c r="KF176" s="8"/>
      <c r="KG176" s="8"/>
      <c r="KH176" s="8"/>
      <c r="KI176" s="8"/>
      <c r="KJ176" s="8"/>
      <c r="KK176" s="8"/>
      <c r="KL176" s="8"/>
      <c r="KM176" s="8"/>
      <c r="KN176" s="8"/>
      <c r="KO176" s="8"/>
      <c r="KP176" s="8"/>
      <c r="KQ176" s="8"/>
      <c r="KR176" s="8"/>
      <c r="KS176" s="8"/>
      <c r="KT176" s="8"/>
      <c r="KU176" s="8"/>
      <c r="KV176" s="8"/>
      <c r="KW176" s="8"/>
      <c r="KX176" s="8"/>
      <c r="KY176" s="8"/>
      <c r="KZ176" s="8"/>
      <c r="LA176" s="8"/>
      <c r="LB176" s="8"/>
      <c r="LC176" s="8"/>
      <c r="LD176" s="8"/>
      <c r="LE176" s="8"/>
      <c r="LF176" s="8"/>
      <c r="LG176" s="8"/>
      <c r="LH176" s="8"/>
      <c r="LI176" s="8"/>
      <c r="LJ176" s="8"/>
      <c r="LK176" s="8"/>
      <c r="LL176" s="8"/>
      <c r="LM176" s="8"/>
      <c r="LN176" s="8"/>
      <c r="LO176" s="8"/>
      <c r="LP176" s="8"/>
      <c r="LQ176" s="8"/>
      <c r="LR176" s="8"/>
      <c r="LS176" s="8"/>
      <c r="LT176" s="8"/>
      <c r="LU176" s="8"/>
      <c r="LV176" s="8"/>
      <c r="LW176" s="8"/>
      <c r="LX176" s="8"/>
      <c r="LY176" s="8"/>
      <c r="LZ176" s="8"/>
      <c r="MA176" s="8"/>
      <c r="MB176" s="8"/>
      <c r="MC176" s="8"/>
      <c r="MD176" s="8"/>
      <c r="ME176" s="8"/>
      <c r="MF176" s="8"/>
      <c r="MG176" s="8"/>
      <c r="MH176" s="8"/>
      <c r="MI176" s="8"/>
      <c r="MJ176" s="8"/>
      <c r="MK176" s="8"/>
      <c r="ML176" s="8"/>
      <c r="MM176" s="8"/>
      <c r="MN176" s="8"/>
      <c r="MO176" s="8"/>
      <c r="MP176" s="8"/>
      <c r="MQ176" s="8"/>
      <c r="MR176" s="8"/>
      <c r="MS176" s="8"/>
      <c r="MT176" s="8"/>
      <c r="MU176" s="8"/>
      <c r="MV176" s="8"/>
      <c r="MW176" s="8"/>
      <c r="MX176" s="8"/>
      <c r="MY176" s="8"/>
      <c r="MZ176" s="8"/>
      <c r="NA176" s="8"/>
      <c r="NB176" s="8"/>
      <c r="NC176" s="8"/>
      <c r="ND176" s="8"/>
      <c r="NE176" s="8"/>
      <c r="NF176" s="8"/>
      <c r="NG176" s="8"/>
      <c r="NH176" s="8"/>
      <c r="NI176" s="8"/>
      <c r="NJ176" s="8"/>
      <c r="NK176" s="8"/>
      <c r="NL176" s="8"/>
      <c r="NM176" s="8"/>
      <c r="NN176" s="8"/>
      <c r="NO176" s="8"/>
      <c r="NP176" s="8"/>
      <c r="NQ176" s="8"/>
      <c r="NR176" s="8"/>
      <c r="NS176" s="8"/>
      <c r="NT176" s="8"/>
      <c r="NU176" s="8"/>
      <c r="NV176" s="8"/>
      <c r="NW176" s="8"/>
      <c r="NX176" s="8"/>
      <c r="NY176" s="8"/>
      <c r="NZ176" s="8"/>
      <c r="OA176" s="8"/>
      <c r="OB176" s="8"/>
      <c r="OC176" s="8"/>
      <c r="OD176" s="8"/>
      <c r="OE176" s="8"/>
      <c r="OF176" s="8"/>
      <c r="OG176" s="8"/>
      <c r="OH176" s="8"/>
      <c r="OI176" s="8"/>
      <c r="OJ176" s="8"/>
      <c r="OK176" s="8"/>
      <c r="OL176" s="8"/>
      <c r="OM176" s="8"/>
      <c r="ON176" s="8"/>
      <c r="OO176" s="8"/>
      <c r="OP176" s="8"/>
      <c r="OQ176" s="8"/>
      <c r="OR176" s="8"/>
      <c r="OS176" s="8"/>
      <c r="OT176" s="8"/>
      <c r="OU176" s="8"/>
      <c r="OV176" s="8"/>
      <c r="OW176" s="8"/>
      <c r="OX176" s="8"/>
      <c r="OY176" s="8"/>
      <c r="OZ176" s="8"/>
      <c r="PA176" s="8"/>
      <c r="PB176" s="8"/>
      <c r="PC176" s="8"/>
      <c r="PD176" s="8"/>
      <c r="PE176" s="8"/>
      <c r="PF176" s="8"/>
      <c r="PG176" s="8"/>
      <c r="PH176" s="8"/>
      <c r="PI176" s="8"/>
      <c r="PJ176" s="8"/>
      <c r="PK176" s="8"/>
      <c r="PL176" s="8"/>
      <c r="PM176" s="8"/>
      <c r="PN176" s="8"/>
      <c r="PO176" s="8"/>
      <c r="PP176" s="8"/>
      <c r="PQ176" s="8"/>
      <c r="PR176" s="8"/>
      <c r="PS176" s="8"/>
      <c r="PT176" s="8"/>
      <c r="PU176" s="8"/>
      <c r="PV176" s="8"/>
      <c r="PW176" s="8"/>
      <c r="PX176" s="8"/>
      <c r="PY176" s="8"/>
      <c r="PZ176" s="8"/>
      <c r="QA176" s="8"/>
      <c r="QB176" s="8"/>
      <c r="QC176" s="8"/>
      <c r="QD176" s="8"/>
      <c r="QE176" s="8"/>
      <c r="QF176" s="8"/>
      <c r="QG176" s="8"/>
      <c r="QH176" s="8"/>
      <c r="QI176" s="8"/>
      <c r="QJ176" s="8"/>
      <c r="QK176" s="8"/>
      <c r="QL176" s="8"/>
      <c r="QM176" s="8"/>
      <c r="QN176" s="8"/>
      <c r="QO176" s="8"/>
      <c r="QP176" s="8"/>
      <c r="QQ176" s="8"/>
      <c r="QR176" s="8"/>
      <c r="QS176" s="8"/>
      <c r="QT176" s="8"/>
      <c r="QU176" s="8"/>
      <c r="QV176" s="8"/>
      <c r="QW176" s="8"/>
      <c r="QX176" s="8"/>
      <c r="QY176" s="8"/>
      <c r="QZ176" s="8"/>
      <c r="RA176" s="8"/>
      <c r="RB176" s="8"/>
      <c r="RC176" s="8"/>
      <c r="RD176" s="8"/>
      <c r="RE176" s="8"/>
      <c r="RF176" s="8"/>
      <c r="RG176" s="8"/>
      <c r="RH176" s="8"/>
      <c r="RI176" s="8"/>
      <c r="RJ176" s="8"/>
      <c r="RK176" s="8"/>
      <c r="RL176" s="8"/>
      <c r="RM176" s="8"/>
      <c r="RN176" s="8"/>
      <c r="RO176" s="8"/>
      <c r="RP176" s="8"/>
      <c r="RQ176" s="8"/>
      <c r="RR176" s="8"/>
      <c r="RS176" s="8"/>
      <c r="RT176" s="8"/>
      <c r="RU176" s="8"/>
      <c r="RV176" s="8"/>
      <c r="RW176" s="8"/>
      <c r="RX176" s="8"/>
      <c r="RY176" s="8"/>
      <c r="RZ176" s="8"/>
      <c r="SA176" s="8"/>
      <c r="SB176" s="8"/>
      <c r="SC176" s="8"/>
      <c r="SD176" s="8"/>
      <c r="SE176" s="8"/>
      <c r="SF176" s="8"/>
      <c r="SG176" s="8"/>
      <c r="SH176" s="8"/>
      <c r="SI176" s="8"/>
      <c r="SJ176" s="8"/>
      <c r="SK176" s="8"/>
      <c r="SL176" s="8"/>
      <c r="SM176" s="8"/>
      <c r="SN176" s="8"/>
      <c r="SO176" s="8"/>
      <c r="SP176" s="8"/>
      <c r="SQ176" s="8"/>
      <c r="SR176" s="8"/>
      <c r="SS176" s="8"/>
      <c r="ST176" s="8"/>
      <c r="SU176" s="8"/>
      <c r="SV176" s="8"/>
      <c r="SW176" s="8"/>
      <c r="SX176" s="8"/>
      <c r="SY176" s="8"/>
      <c r="SZ176" s="8"/>
      <c r="TA176" s="8"/>
      <c r="TB176" s="8"/>
      <c r="TC176" s="8"/>
      <c r="TD176" s="8"/>
      <c r="TE176" s="8"/>
      <c r="TF176" s="8"/>
      <c r="TG176" s="8"/>
      <c r="TH176" s="8"/>
      <c r="TI176" s="8"/>
      <c r="TJ176" s="8"/>
      <c r="TK176" s="8"/>
      <c r="TL176" s="8"/>
      <c r="TM176" s="8"/>
      <c r="TN176" s="8"/>
      <c r="TO176" s="8"/>
      <c r="TP176" s="8"/>
      <c r="TQ176" s="8"/>
      <c r="TR176" s="8"/>
      <c r="TS176" s="8"/>
      <c r="TT176" s="8"/>
      <c r="TU176" s="8"/>
      <c r="TV176" s="8"/>
      <c r="TW176" s="8"/>
      <c r="TX176" s="8"/>
      <c r="TY176" s="8"/>
      <c r="TZ176" s="8"/>
      <c r="UA176" s="8"/>
      <c r="UB176" s="8"/>
      <c r="UC176" s="8"/>
      <c r="UD176" s="8"/>
      <c r="UE176" s="8"/>
      <c r="UF176" s="8"/>
      <c r="UG176" s="8"/>
      <c r="UH176" s="8"/>
      <c r="UI176" s="8"/>
      <c r="UJ176" s="8"/>
      <c r="UK176" s="8"/>
      <c r="UL176" s="8"/>
      <c r="UM176" s="8"/>
      <c r="UN176" s="8"/>
      <c r="UO176" s="8"/>
      <c r="UP176" s="8"/>
      <c r="UQ176" s="8"/>
      <c r="UR176" s="8"/>
      <c r="US176" s="8"/>
      <c r="UT176" s="8"/>
      <c r="UU176" s="8"/>
      <c r="UV176" s="8"/>
      <c r="UW176" s="8"/>
      <c r="UX176" s="8"/>
      <c r="UY176" s="8"/>
      <c r="UZ176" s="8"/>
      <c r="VA176" s="8"/>
      <c r="VB176" s="8"/>
      <c r="VC176" s="8"/>
      <c r="VD176" s="8"/>
      <c r="VE176" s="8"/>
      <c r="VF176" s="8"/>
      <c r="VG176" s="8"/>
      <c r="VH176" s="8"/>
      <c r="VI176" s="8"/>
      <c r="VJ176" s="8"/>
      <c r="VK176" s="8"/>
      <c r="VL176" s="8"/>
      <c r="VM176" s="8"/>
      <c r="VN176" s="8"/>
      <c r="VO176" s="8"/>
      <c r="VP176" s="8"/>
      <c r="VQ176" s="8"/>
      <c r="VR176" s="8"/>
      <c r="VS176" s="8"/>
      <c r="VT176" s="8"/>
      <c r="VU176" s="8"/>
      <c r="VV176" s="8"/>
      <c r="VW176" s="8"/>
      <c r="VX176" s="8"/>
      <c r="VY176" s="8"/>
      <c r="VZ176" s="8"/>
      <c r="WA176" s="8"/>
      <c r="WB176" s="8"/>
      <c r="WC176" s="8"/>
      <c r="WD176" s="8"/>
      <c r="WE176" s="8"/>
      <c r="WF176" s="8"/>
      <c r="WG176" s="8"/>
      <c r="WH176" s="8"/>
      <c r="WI176" s="8"/>
      <c r="WJ176" s="8"/>
      <c r="WK176" s="8"/>
      <c r="WL176" s="8"/>
      <c r="WM176" s="8"/>
      <c r="WN176" s="8"/>
      <c r="WO176" s="8"/>
      <c r="WP176" s="8"/>
      <c r="WQ176" s="8"/>
      <c r="WR176" s="8"/>
      <c r="WS176" s="8"/>
      <c r="WT176" s="8"/>
      <c r="WU176" s="8"/>
      <c r="WV176" s="8"/>
      <c r="WW176" s="8"/>
      <c r="WX176" s="8"/>
      <c r="WY176" s="8"/>
      <c r="WZ176" s="8"/>
      <c r="XA176" s="8"/>
      <c r="XB176" s="8"/>
      <c r="XC176" s="8"/>
      <c r="XD176" s="8"/>
      <c r="XE176" s="8"/>
      <c r="XF176" s="8"/>
      <c r="XG176" s="8"/>
      <c r="XH176" s="8"/>
      <c r="XI176" s="8"/>
      <c r="XJ176" s="8"/>
      <c r="XK176" s="8"/>
      <c r="XL176" s="8"/>
      <c r="XM176" s="8"/>
      <c r="XN176" s="8"/>
      <c r="XO176" s="8"/>
      <c r="XP176" s="8"/>
      <c r="XQ176" s="8"/>
      <c r="XR176" s="8"/>
      <c r="XS176" s="8"/>
      <c r="XT176" s="8"/>
      <c r="XU176" s="8"/>
      <c r="XV176" s="8"/>
      <c r="XW176" s="8"/>
      <c r="XX176" s="8"/>
      <c r="XY176" s="8"/>
      <c r="XZ176" s="8"/>
      <c r="YA176" s="8"/>
      <c r="YB176" s="8"/>
      <c r="YC176" s="8"/>
      <c r="YD176" s="8"/>
      <c r="YE176" s="8"/>
      <c r="YF176" s="8"/>
      <c r="YG176" s="8"/>
      <c r="YH176" s="8"/>
      <c r="YI176" s="8"/>
      <c r="YJ176" s="8"/>
      <c r="YK176" s="8"/>
      <c r="YL176" s="8"/>
      <c r="YM176" s="8"/>
      <c r="YN176" s="8"/>
      <c r="YO176" s="8"/>
      <c r="YP176" s="8"/>
      <c r="YQ176" s="8"/>
      <c r="YR176" s="8"/>
      <c r="YS176" s="8"/>
      <c r="YT176" s="8"/>
      <c r="YU176" s="8"/>
      <c r="YV176" s="8"/>
      <c r="YW176" s="8"/>
      <c r="YX176" s="8"/>
      <c r="YY176" s="8"/>
      <c r="YZ176" s="8"/>
      <c r="ZA176" s="8"/>
      <c r="ZB176" s="8"/>
      <c r="ZC176" s="8"/>
      <c r="ZD176" s="8"/>
      <c r="ZE176" s="8"/>
      <c r="ZF176" s="8"/>
      <c r="ZG176" s="8"/>
      <c r="ZH176" s="8"/>
      <c r="ZI176" s="8"/>
      <c r="ZJ176" s="8"/>
      <c r="ZK176" s="8"/>
      <c r="ZL176" s="8"/>
      <c r="ZM176" s="8"/>
      <c r="ZN176" s="8"/>
      <c r="ZO176" s="8"/>
      <c r="ZP176" s="8"/>
      <c r="ZQ176" s="8"/>
      <c r="ZR176" s="8"/>
      <c r="ZS176" s="8"/>
      <c r="ZT176" s="8"/>
      <c r="ZU176" s="8"/>
      <c r="ZV176" s="8"/>
      <c r="ZW176" s="8"/>
      <c r="ZX176" s="8"/>
      <c r="ZY176" s="8"/>
      <c r="ZZ176" s="8"/>
      <c r="AAA176" s="8"/>
      <c r="AAB176" s="8"/>
      <c r="AAC176" s="8"/>
      <c r="AAD176" s="8"/>
      <c r="AAE176" s="8"/>
      <c r="AAF176" s="8"/>
      <c r="AAG176" s="8"/>
      <c r="AAH176" s="8"/>
      <c r="AAI176" s="8"/>
      <c r="AAJ176" s="8"/>
      <c r="AAK176" s="8"/>
      <c r="AAL176" s="8"/>
      <c r="AAM176" s="8"/>
      <c r="AAN176" s="8"/>
      <c r="AAO176" s="8"/>
      <c r="AAP176" s="8"/>
      <c r="AAQ176" s="8"/>
      <c r="AAR176" s="8"/>
      <c r="AAS176" s="8"/>
      <c r="AAT176" s="8"/>
      <c r="AAU176" s="8"/>
      <c r="AAV176" s="8"/>
      <c r="AAW176" s="8"/>
      <c r="AAX176" s="8"/>
      <c r="AAY176" s="8"/>
      <c r="AAZ176" s="8"/>
      <c r="ABA176" s="8"/>
      <c r="ABB176" s="8"/>
      <c r="ABC176" s="8"/>
      <c r="ABD176" s="8"/>
      <c r="ABE176" s="8"/>
      <c r="ABF176" s="8"/>
      <c r="ABG176" s="8"/>
      <c r="ABH176" s="8"/>
      <c r="ABI176" s="8"/>
      <c r="ABJ176" s="8"/>
      <c r="ABK176" s="8"/>
      <c r="ABL176" s="8"/>
      <c r="ABM176" s="8"/>
      <c r="ABN176" s="8"/>
      <c r="ABO176" s="8"/>
      <c r="ABP176" s="8"/>
      <c r="ABQ176" s="8"/>
      <c r="ABR176" s="8"/>
      <c r="ABS176" s="8"/>
      <c r="ABT176" s="8"/>
      <c r="ABU176" s="8"/>
      <c r="ABV176" s="8"/>
      <c r="ABW176" s="8"/>
      <c r="ABX176" s="8"/>
      <c r="ABY176" s="8"/>
      <c r="ABZ176" s="8"/>
      <c r="ACA176" s="8"/>
      <c r="ACB176" s="8"/>
      <c r="ACC176" s="8"/>
      <c r="ACD176" s="8"/>
      <c r="ACE176" s="8"/>
      <c r="ACF176" s="8"/>
      <c r="ACG176" s="8"/>
      <c r="ACH176" s="8"/>
      <c r="ACI176" s="8"/>
      <c r="ACJ176" s="8"/>
      <c r="ACK176" s="8"/>
      <c r="ACL176" s="8"/>
      <c r="ACM176" s="8"/>
      <c r="ACN176" s="8"/>
      <c r="ACO176" s="8"/>
      <c r="ACP176" s="8"/>
      <c r="ACQ176" s="8"/>
      <c r="ACR176" s="8"/>
      <c r="ACS176" s="8"/>
      <c r="ACT176" s="8"/>
      <c r="ACU176" s="8"/>
      <c r="ACV176" s="8"/>
      <c r="ACW176" s="8"/>
      <c r="ACX176" s="8"/>
      <c r="ACY176" s="8"/>
      <c r="ACZ176" s="8"/>
      <c r="ADA176" s="8"/>
      <c r="ADB176" s="8"/>
      <c r="ADC176" s="8"/>
      <c r="ADD176" s="8"/>
      <c r="ADE176" s="8"/>
      <c r="ADF176" s="8"/>
      <c r="ADG176" s="8"/>
      <c r="ADH176" s="8"/>
      <c r="ADI176" s="8"/>
      <c r="ADJ176" s="8"/>
      <c r="ADK176" s="8"/>
      <c r="ADL176" s="8"/>
      <c r="ADM176" s="8"/>
      <c r="ADN176" s="8"/>
      <c r="ADO176" s="8"/>
      <c r="ADP176" s="8"/>
      <c r="ADQ176" s="8"/>
      <c r="ADR176" s="8"/>
      <c r="ADS176" s="8"/>
      <c r="ADT176" s="8"/>
      <c r="ADU176" s="8"/>
      <c r="ADV176" s="8"/>
      <c r="ADW176" s="8"/>
      <c r="ADX176" s="8"/>
      <c r="ADY176" s="8"/>
      <c r="ADZ176" s="8"/>
      <c r="AEA176" s="8"/>
      <c r="AEB176" s="8"/>
      <c r="AEC176" s="8"/>
      <c r="AED176" s="8"/>
      <c r="AEE176" s="8"/>
      <c r="AEF176" s="8"/>
      <c r="AEG176" s="8"/>
      <c r="AEH176" s="8"/>
      <c r="AEI176" s="8"/>
      <c r="AEJ176" s="8"/>
      <c r="AEK176" s="8"/>
      <c r="AEL176" s="8"/>
      <c r="AEM176" s="8"/>
      <c r="AEN176" s="8"/>
      <c r="AEO176" s="8"/>
      <c r="AEP176" s="8"/>
      <c r="AEQ176" s="8"/>
      <c r="AER176" s="8"/>
      <c r="AES176" s="8"/>
      <c r="AET176" s="8"/>
      <c r="AEU176" s="8"/>
      <c r="AEV176" s="8"/>
      <c r="AEW176" s="8"/>
      <c r="AEX176" s="8"/>
      <c r="AEY176" s="8"/>
      <c r="AEZ176" s="8"/>
      <c r="AFA176" s="8"/>
      <c r="AFB176" s="8"/>
      <c r="AFC176" s="8"/>
      <c r="AFD176" s="8"/>
      <c r="AFE176" s="8"/>
      <c r="AFF176" s="8"/>
      <c r="AFG176" s="8"/>
      <c r="AFH176" s="8"/>
      <c r="AFI176" s="8"/>
      <c r="AFJ176" s="8"/>
      <c r="AFK176" s="8"/>
      <c r="AFL176" s="8"/>
      <c r="AFM176" s="8"/>
      <c r="AFN176" s="8"/>
      <c r="AFO176" s="8"/>
      <c r="AFP176" s="8"/>
      <c r="AFQ176" s="8"/>
      <c r="AFR176" s="8"/>
      <c r="AFS176" s="8"/>
      <c r="AFT176" s="8"/>
      <c r="AFU176" s="8"/>
      <c r="AFV176" s="8"/>
      <c r="AFW176" s="8"/>
      <c r="AFX176" s="8"/>
      <c r="AFY176" s="8"/>
      <c r="AFZ176" s="8"/>
      <c r="AGA176" s="8"/>
      <c r="AGB176" s="8"/>
      <c r="AGC176" s="8"/>
      <c r="AGD176" s="8"/>
      <c r="AGE176" s="8"/>
      <c r="AGF176" s="8"/>
      <c r="AGG176" s="8"/>
      <c r="AGH176" s="8"/>
      <c r="AGI176" s="8"/>
      <c r="AGJ176" s="8"/>
      <c r="AGK176" s="8"/>
      <c r="AGL176" s="8"/>
      <c r="AGM176" s="8"/>
      <c r="AGN176" s="8"/>
      <c r="AGO176" s="8"/>
      <c r="AGP176" s="8"/>
      <c r="AGQ176" s="8"/>
      <c r="AGR176" s="8"/>
      <c r="AGS176" s="8"/>
      <c r="AGT176" s="8"/>
      <c r="AGU176" s="8"/>
      <c r="AGV176" s="8"/>
      <c r="AGW176" s="8"/>
      <c r="AGX176" s="8"/>
      <c r="AGY176" s="8"/>
      <c r="AGZ176" s="8"/>
      <c r="AHA176" s="8"/>
      <c r="AHB176" s="8"/>
      <c r="AHC176" s="8"/>
      <c r="AHD176" s="8"/>
      <c r="AHE176" s="8"/>
      <c r="AHF176" s="8"/>
      <c r="AHG176" s="8"/>
      <c r="AHH176" s="8"/>
      <c r="AHI176" s="8"/>
      <c r="AHJ176" s="8"/>
      <c r="AHK176" s="8"/>
      <c r="AHL176" s="8"/>
      <c r="AHM176" s="8"/>
      <c r="AHN176" s="8"/>
      <c r="AHO176" s="8"/>
      <c r="AHP176" s="8"/>
      <c r="AHQ176" s="8"/>
      <c r="AHR176" s="8"/>
      <c r="AHS176" s="8"/>
      <c r="AHT176" s="8"/>
      <c r="AHU176" s="8"/>
      <c r="AHV176" s="8"/>
      <c r="AHW176" s="8"/>
      <c r="AHX176" s="8"/>
      <c r="AHY176" s="8"/>
      <c r="AHZ176" s="8"/>
      <c r="AIA176" s="8"/>
      <c r="AIB176" s="8"/>
      <c r="AIC176" s="8"/>
      <c r="AID176" s="8"/>
      <c r="AIE176" s="8"/>
      <c r="AIF176" s="8"/>
      <c r="AIG176" s="8"/>
      <c r="AIH176" s="8"/>
      <c r="AII176" s="8"/>
      <c r="AIJ176" s="8"/>
      <c r="AIK176" s="8"/>
      <c r="AIL176" s="8"/>
      <c r="AIM176" s="8"/>
      <c r="AIN176" s="8"/>
      <c r="AIO176" s="8"/>
      <c r="AIP176" s="8"/>
      <c r="AIQ176" s="8"/>
      <c r="AIR176" s="8"/>
      <c r="AIS176" s="8"/>
      <c r="AIT176" s="8"/>
      <c r="AIU176" s="8"/>
      <c r="AIV176" s="8"/>
      <c r="AIW176" s="8"/>
      <c r="AIX176" s="8"/>
      <c r="AIY176" s="8"/>
      <c r="AIZ176" s="8"/>
      <c r="AJA176" s="8"/>
      <c r="AJB176" s="8"/>
      <c r="AJC176" s="8"/>
      <c r="AJD176" s="8"/>
      <c r="AJE176" s="8"/>
      <c r="AJF176" s="8"/>
      <c r="AJG176" s="8"/>
      <c r="AJH176" s="8"/>
      <c r="AJI176" s="8"/>
      <c r="AJJ176" s="8"/>
      <c r="AJK176" s="8"/>
      <c r="AJL176" s="8"/>
      <c r="AJM176" s="8"/>
      <c r="AJN176" s="8"/>
      <c r="AJO176" s="8"/>
      <c r="AJP176" s="8"/>
      <c r="AJQ176" s="8"/>
      <c r="AJR176" s="8"/>
      <c r="AJS176" s="8"/>
      <c r="AJT176" s="8"/>
      <c r="AJU176" s="8"/>
      <c r="AJV176" s="8"/>
      <c r="AJW176" s="8"/>
      <c r="AJX176" s="8"/>
      <c r="AJY176" s="8"/>
      <c r="AJZ176" s="8"/>
      <c r="AKA176" s="8"/>
      <c r="AKB176" s="8"/>
      <c r="AKC176" s="8"/>
      <c r="AKD176" s="8"/>
      <c r="AKE176" s="8"/>
      <c r="AKF176" s="8"/>
      <c r="AKG176" s="8"/>
      <c r="AKH176" s="8"/>
      <c r="AKI176" s="8"/>
      <c r="AKJ176" s="8"/>
      <c r="AKK176" s="8"/>
      <c r="AKL176" s="8"/>
      <c r="AKM176" s="8"/>
      <c r="AKN176" s="8"/>
      <c r="AKO176" s="8"/>
      <c r="AKP176" s="8"/>
      <c r="AKQ176" s="8"/>
      <c r="AKR176" s="8"/>
      <c r="AKS176" s="8"/>
      <c r="AKT176" s="8"/>
      <c r="AKU176" s="8"/>
      <c r="AKV176" s="8"/>
      <c r="AKW176" s="8"/>
      <c r="AKX176" s="8"/>
      <c r="AKY176" s="8"/>
      <c r="AKZ176" s="8"/>
      <c r="ALA176" s="8"/>
      <c r="ALB176" s="8"/>
      <c r="ALC176" s="8"/>
      <c r="ALD176" s="8"/>
      <c r="ALE176" s="8"/>
      <c r="ALF176" s="8"/>
      <c r="ALG176" s="8"/>
      <c r="ALH176" s="8"/>
      <c r="ALI176" s="8"/>
      <c r="ALJ176" s="8"/>
      <c r="ALK176" s="8"/>
      <c r="ALL176" s="8"/>
      <c r="ALM176" s="8"/>
      <c r="ALN176" s="8"/>
      <c r="ALO176" s="8"/>
      <c r="ALP176" s="8"/>
      <c r="ALQ176" s="8"/>
      <c r="ALR176" s="8"/>
      <c r="ALS176" s="8"/>
      <c r="ALT176" s="8"/>
      <c r="ALU176" s="8"/>
      <c r="ALV176" s="8"/>
      <c r="ALW176" s="8"/>
      <c r="ALX176" s="8"/>
      <c r="ALY176" s="8"/>
      <c r="ALZ176" s="8"/>
      <c r="AMA176" s="8"/>
      <c r="AMB176" s="8"/>
      <c r="AMC176" s="8"/>
      <c r="AMD176" s="8"/>
      <c r="AME176" s="8"/>
      <c r="AMF176" s="8"/>
      <c r="AMG176" s="8"/>
      <c r="AMH176" s="8"/>
      <c r="AMI176" s="8"/>
      <c r="AMJ176" s="8"/>
      <c r="AMK176" s="8"/>
      <c r="AML176" s="8"/>
      <c r="AMM176" s="8"/>
      <c r="AMN176" s="8"/>
      <c r="AMO176" s="8"/>
      <c r="AMP176" s="8"/>
      <c r="AMQ176" s="8"/>
      <c r="AMR176" s="8"/>
      <c r="AMS176" s="8"/>
      <c r="AMT176" s="8"/>
      <c r="AMU176" s="8"/>
      <c r="AMV176" s="8"/>
      <c r="AMW176" s="8"/>
      <c r="AMX176" s="8"/>
      <c r="AMY176" s="8"/>
      <c r="AMZ176" s="8"/>
      <c r="ANA176" s="8"/>
      <c r="ANB176" s="8"/>
      <c r="ANC176" s="8"/>
      <c r="AND176" s="8"/>
      <c r="ANE176" s="8"/>
      <c r="ANF176" s="8"/>
      <c r="ANG176" s="8"/>
      <c r="ANH176" s="8"/>
      <c r="ANI176" s="8"/>
      <c r="ANJ176" s="8"/>
      <c r="ANK176" s="8"/>
      <c r="ANL176" s="8"/>
      <c r="ANM176" s="8"/>
      <c r="ANN176" s="8"/>
      <c r="ANO176" s="8"/>
      <c r="ANP176" s="8"/>
      <c r="ANQ176" s="8"/>
      <c r="ANR176" s="8"/>
      <c r="ANS176" s="8"/>
      <c r="ANT176" s="8"/>
      <c r="ANU176" s="8"/>
      <c r="ANV176" s="8"/>
      <c r="ANW176" s="8"/>
      <c r="ANX176" s="8"/>
      <c r="ANY176" s="8"/>
      <c r="ANZ176" s="8"/>
      <c r="AOA176" s="8"/>
      <c r="AOB176" s="8"/>
      <c r="AOC176" s="8"/>
      <c r="AOD176" s="8"/>
      <c r="AOE176" s="8"/>
      <c r="AOF176" s="8"/>
      <c r="AOG176" s="8"/>
      <c r="AOH176" s="8"/>
      <c r="AOI176" s="8"/>
      <c r="AOJ176" s="8"/>
      <c r="AOK176" s="8"/>
      <c r="AOL176" s="8"/>
      <c r="AOM176" s="8"/>
      <c r="AON176" s="8"/>
      <c r="AOO176" s="8"/>
      <c r="AOP176" s="8"/>
      <c r="AOQ176" s="8"/>
      <c r="AOR176" s="8"/>
      <c r="AOS176" s="8"/>
      <c r="AOT176" s="8"/>
      <c r="AOU176" s="8"/>
      <c r="AOV176" s="8"/>
      <c r="AOW176" s="8"/>
      <c r="AOX176" s="8"/>
      <c r="AOY176" s="8"/>
      <c r="AOZ176" s="8"/>
      <c r="APA176" s="8"/>
      <c r="APB176" s="8"/>
      <c r="APC176" s="8"/>
      <c r="APD176" s="8"/>
      <c r="APE176" s="8"/>
      <c r="APF176" s="8"/>
      <c r="APG176" s="8"/>
      <c r="APH176" s="8"/>
      <c r="API176" s="8"/>
      <c r="APJ176" s="8"/>
      <c r="APK176" s="8"/>
      <c r="APL176" s="8"/>
      <c r="APM176" s="8"/>
      <c r="APN176" s="8"/>
      <c r="APO176" s="8"/>
      <c r="APP176" s="8"/>
      <c r="APQ176" s="8"/>
      <c r="APR176" s="8"/>
      <c r="APS176" s="8"/>
      <c r="APT176" s="8"/>
      <c r="APU176" s="8"/>
      <c r="APV176" s="8"/>
      <c r="APW176" s="8"/>
      <c r="APX176" s="8"/>
      <c r="APY176" s="8"/>
      <c r="APZ176" s="8"/>
      <c r="AQA176" s="8"/>
      <c r="AQB176" s="8"/>
      <c r="AQC176" s="8"/>
      <c r="AQD176" s="8"/>
      <c r="AQE176" s="8"/>
      <c r="AQF176" s="8"/>
      <c r="AQG176" s="8"/>
      <c r="AQH176" s="8"/>
      <c r="AQI176" s="8"/>
      <c r="AQJ176" s="8"/>
      <c r="AQK176" s="8"/>
      <c r="AQL176" s="8"/>
      <c r="AQM176" s="8"/>
      <c r="AQN176" s="8"/>
      <c r="AQO176" s="8"/>
      <c r="AQP176" s="8"/>
      <c r="AQQ176" s="8"/>
      <c r="AQR176" s="8"/>
      <c r="AQS176" s="8"/>
      <c r="AQT176" s="8"/>
      <c r="AQU176" s="8"/>
      <c r="AQV176" s="8"/>
      <c r="AQW176" s="8"/>
      <c r="AQX176" s="8"/>
      <c r="AQY176" s="8"/>
      <c r="AQZ176" s="8"/>
      <c r="ARA176" s="8"/>
      <c r="ARB176" s="8"/>
      <c r="ARC176" s="8"/>
      <c r="ARD176" s="8"/>
      <c r="ARE176" s="8"/>
      <c r="ARF176" s="8"/>
      <c r="ARG176" s="8"/>
      <c r="ARH176" s="8"/>
      <c r="ARI176" s="8"/>
      <c r="ARJ176" s="8"/>
      <c r="ARK176" s="8"/>
      <c r="ARL176" s="8"/>
      <c r="ARM176" s="8"/>
      <c r="ARN176" s="8"/>
      <c r="ARO176" s="8"/>
      <c r="ARP176" s="8"/>
      <c r="ARQ176" s="8"/>
      <c r="ARR176" s="8"/>
      <c r="ARS176" s="8"/>
      <c r="ART176" s="8"/>
      <c r="ARU176" s="8"/>
      <c r="ARV176" s="8"/>
      <c r="ARW176" s="8"/>
      <c r="ARX176" s="8"/>
      <c r="ARY176" s="8"/>
      <c r="ARZ176" s="8"/>
      <c r="ASA176" s="8"/>
      <c r="ASB176" s="8"/>
      <c r="ASC176" s="8"/>
      <c r="ASD176" s="8"/>
      <c r="ASE176" s="8"/>
      <c r="ASF176" s="8"/>
      <c r="ASG176" s="8"/>
      <c r="ASH176" s="8"/>
      <c r="ASI176" s="8"/>
      <c r="ASJ176" s="8"/>
      <c r="ASK176" s="8"/>
      <c r="ASL176" s="8"/>
      <c r="ASM176" s="8"/>
      <c r="ASN176" s="8"/>
      <c r="ASO176" s="8"/>
      <c r="ASP176" s="8"/>
      <c r="ASQ176" s="8"/>
      <c r="ASR176" s="8"/>
      <c r="ASS176" s="8"/>
      <c r="AST176" s="8"/>
      <c r="ASU176" s="8"/>
      <c r="ASV176" s="8"/>
      <c r="ASW176" s="8"/>
      <c r="ASX176" s="8"/>
      <c r="ASY176" s="8"/>
      <c r="ASZ176" s="8"/>
      <c r="ATA176" s="8"/>
      <c r="ATB176" s="8"/>
      <c r="ATC176" s="8"/>
      <c r="ATD176" s="8"/>
      <c r="ATE176" s="8"/>
      <c r="ATF176" s="8"/>
      <c r="ATG176" s="8"/>
      <c r="ATH176" s="8"/>
      <c r="ATI176" s="8"/>
      <c r="ATJ176" s="8"/>
      <c r="ATK176" s="8"/>
      <c r="ATL176" s="8"/>
      <c r="ATM176" s="8"/>
      <c r="ATN176" s="8"/>
      <c r="ATO176" s="8"/>
      <c r="ATP176" s="8"/>
      <c r="ATQ176" s="8"/>
      <c r="ATR176" s="8"/>
      <c r="ATS176" s="8"/>
      <c r="ATT176" s="8"/>
      <c r="ATU176" s="8"/>
      <c r="ATV176" s="8"/>
      <c r="ATW176" s="8"/>
      <c r="ATX176" s="8"/>
      <c r="ATY176" s="8"/>
      <c r="ATZ176" s="8"/>
      <c r="AUA176" s="8"/>
      <c r="AUB176" s="8"/>
      <c r="AUC176" s="8"/>
      <c r="AUD176" s="8"/>
      <c r="AUE176" s="8"/>
      <c r="AUF176" s="8"/>
      <c r="AUG176" s="8"/>
      <c r="AUH176" s="8"/>
      <c r="AUI176" s="8"/>
      <c r="AUJ176" s="8"/>
      <c r="AUK176" s="8"/>
      <c r="AUL176" s="8"/>
      <c r="AUM176" s="8"/>
      <c r="AUN176" s="8"/>
      <c r="AUO176" s="8"/>
      <c r="AUP176" s="8"/>
      <c r="AUQ176" s="8"/>
      <c r="AUR176" s="8"/>
      <c r="AUS176" s="8"/>
      <c r="AUT176" s="8"/>
      <c r="AUU176" s="8"/>
      <c r="AUV176" s="8"/>
      <c r="AUW176" s="8"/>
      <c r="AUX176" s="8"/>
      <c r="AUY176" s="8"/>
      <c r="AUZ176" s="8"/>
      <c r="AVA176" s="8"/>
      <c r="AVB176" s="8"/>
      <c r="AVC176" s="8"/>
      <c r="AVD176" s="8"/>
      <c r="AVE176" s="8"/>
      <c r="AVF176" s="8"/>
      <c r="AVG176" s="8"/>
      <c r="AVH176" s="8"/>
      <c r="AVI176" s="8"/>
      <c r="AVJ176" s="8"/>
      <c r="AVK176" s="8"/>
      <c r="AVL176" s="8"/>
      <c r="AVM176" s="8"/>
      <c r="AVN176" s="8"/>
      <c r="AVO176" s="8"/>
      <c r="AVP176" s="8"/>
      <c r="AVQ176" s="8"/>
      <c r="AVR176" s="8"/>
      <c r="AVS176" s="8"/>
      <c r="AVT176" s="8"/>
      <c r="AVU176" s="8"/>
      <c r="AVV176" s="8"/>
      <c r="AVW176" s="8"/>
      <c r="AVX176" s="8"/>
      <c r="AVY176" s="8"/>
      <c r="AVZ176" s="8"/>
      <c r="AWA176" s="8"/>
      <c r="AWB176" s="8"/>
      <c r="AWC176" s="8"/>
      <c r="AWD176" s="8"/>
      <c r="AWE176" s="8"/>
      <c r="AWF176" s="8"/>
      <c r="AWG176" s="8"/>
      <c r="AWH176" s="8"/>
      <c r="AWI176" s="8"/>
      <c r="AWJ176" s="8"/>
      <c r="AWK176" s="8"/>
      <c r="AWL176" s="8"/>
      <c r="AWM176" s="8"/>
      <c r="AWN176" s="8"/>
      <c r="AWO176" s="8"/>
      <c r="AWP176" s="8"/>
      <c r="AWQ176" s="8"/>
      <c r="AWR176" s="8"/>
      <c r="AWS176" s="8"/>
      <c r="AWT176" s="8"/>
      <c r="AWU176" s="8"/>
      <c r="AWV176" s="8"/>
      <c r="AWW176" s="8"/>
      <c r="AWX176" s="8"/>
      <c r="AWY176" s="8"/>
      <c r="AWZ176" s="8"/>
      <c r="AXA176" s="8"/>
      <c r="AXB176" s="8"/>
      <c r="AXC176" s="8"/>
      <c r="AXD176" s="8"/>
      <c r="AXE176" s="8"/>
      <c r="AXF176" s="8"/>
      <c r="AXG176" s="8"/>
      <c r="AXH176" s="8"/>
      <c r="AXI176" s="8"/>
      <c r="AXJ176" s="8"/>
      <c r="AXK176" s="8"/>
      <c r="AXL176" s="8"/>
      <c r="AXM176" s="8"/>
      <c r="AXN176" s="8"/>
      <c r="AXO176" s="8"/>
      <c r="AXP176" s="8"/>
      <c r="AXQ176" s="8"/>
      <c r="AXR176" s="8"/>
      <c r="AXS176" s="8"/>
      <c r="AXT176" s="8"/>
      <c r="AXU176" s="8"/>
      <c r="AXV176" s="8"/>
      <c r="AXW176" s="8"/>
      <c r="AXX176" s="8"/>
      <c r="AXY176" s="8"/>
      <c r="AXZ176" s="8"/>
      <c r="AYA176" s="8"/>
      <c r="AYB176" s="8"/>
      <c r="AYC176" s="8"/>
      <c r="AYD176" s="8"/>
      <c r="AYE176" s="8"/>
      <c r="AYF176" s="8"/>
      <c r="AYG176" s="8"/>
      <c r="AYH176" s="8"/>
      <c r="AYI176" s="8"/>
      <c r="AYJ176" s="8"/>
      <c r="AYK176" s="8"/>
      <c r="AYL176" s="8"/>
      <c r="AYM176" s="8"/>
      <c r="AYN176" s="8"/>
      <c r="AYO176" s="8"/>
      <c r="AYP176" s="8"/>
      <c r="AYQ176" s="8"/>
      <c r="AYR176" s="8"/>
      <c r="AYS176" s="8"/>
      <c r="AYT176" s="8"/>
      <c r="AYU176" s="8"/>
      <c r="AYV176" s="8"/>
      <c r="AYW176" s="8"/>
      <c r="AYX176" s="8"/>
      <c r="AYY176" s="8"/>
      <c r="AYZ176" s="8"/>
      <c r="AZA176" s="8"/>
      <c r="AZB176" s="8"/>
      <c r="AZC176" s="8"/>
      <c r="AZD176" s="8"/>
      <c r="AZE176" s="8"/>
      <c r="AZF176" s="8"/>
      <c r="AZG176" s="8"/>
      <c r="AZH176" s="8"/>
      <c r="AZI176" s="8"/>
      <c r="AZJ176" s="8"/>
      <c r="AZK176" s="8"/>
      <c r="AZL176" s="8"/>
      <c r="AZM176" s="8"/>
      <c r="AZN176" s="8"/>
      <c r="AZO176" s="8"/>
      <c r="AZP176" s="8"/>
      <c r="AZQ176" s="8"/>
      <c r="AZR176" s="8"/>
      <c r="AZS176" s="8"/>
      <c r="AZT176" s="8"/>
      <c r="AZU176" s="8"/>
      <c r="AZV176" s="8"/>
      <c r="AZW176" s="8"/>
      <c r="AZX176" s="8"/>
      <c r="AZY176" s="8"/>
      <c r="AZZ176" s="8"/>
      <c r="BAA176" s="8"/>
      <c r="BAB176" s="8"/>
      <c r="BAC176" s="8"/>
      <c r="BAD176" s="8"/>
      <c r="BAE176" s="8"/>
      <c r="BAF176" s="8"/>
      <c r="BAG176" s="8"/>
      <c r="BAH176" s="8"/>
      <c r="BAI176" s="8"/>
      <c r="BAJ176" s="8"/>
      <c r="BAK176" s="8"/>
      <c r="BAL176" s="8"/>
      <c r="BAM176" s="8"/>
      <c r="BAN176" s="8"/>
      <c r="BAO176" s="8"/>
      <c r="BAP176" s="8"/>
      <c r="BAQ176" s="8"/>
      <c r="BAR176" s="8"/>
      <c r="BAS176" s="8"/>
      <c r="BAT176" s="8"/>
      <c r="BAU176" s="8"/>
      <c r="BAV176" s="8"/>
      <c r="BAW176" s="8"/>
      <c r="BAX176" s="8"/>
      <c r="BAY176" s="8"/>
      <c r="BAZ176" s="8"/>
      <c r="BBA176" s="8"/>
      <c r="BBB176" s="8"/>
      <c r="BBC176" s="8"/>
      <c r="BBD176" s="8"/>
      <c r="BBE176" s="8"/>
      <c r="BBF176" s="8"/>
      <c r="BBG176" s="8"/>
      <c r="BBH176" s="8"/>
      <c r="BBI176" s="8"/>
      <c r="BBJ176" s="8"/>
      <c r="BBK176" s="8"/>
      <c r="BBL176" s="8"/>
      <c r="BBM176" s="8"/>
      <c r="BBN176" s="8"/>
      <c r="BBO176" s="8"/>
      <c r="BBP176" s="8"/>
      <c r="BBQ176" s="8"/>
      <c r="BBR176" s="8"/>
      <c r="BBS176" s="8"/>
      <c r="BBT176" s="8"/>
      <c r="BBU176" s="8"/>
      <c r="BBV176" s="8"/>
      <c r="BBW176" s="8"/>
      <c r="BBX176" s="8"/>
      <c r="BBY176" s="8"/>
      <c r="BBZ176" s="8"/>
      <c r="BCA176" s="8"/>
      <c r="BCB176" s="8"/>
      <c r="BCC176" s="8"/>
      <c r="BCD176" s="8"/>
      <c r="BCE176" s="8"/>
      <c r="BCF176" s="8"/>
      <c r="BCG176" s="8"/>
      <c r="BCH176" s="8"/>
      <c r="BCI176" s="8"/>
      <c r="BCJ176" s="8"/>
      <c r="BCK176" s="8"/>
      <c r="BCL176" s="8"/>
      <c r="BCM176" s="8"/>
      <c r="BCN176" s="8"/>
      <c r="BCO176" s="8"/>
      <c r="BCP176" s="8"/>
      <c r="BCQ176" s="8"/>
      <c r="BCR176" s="8"/>
      <c r="BCS176" s="8"/>
      <c r="BCT176" s="8"/>
      <c r="BCU176" s="8"/>
      <c r="BCV176" s="8"/>
      <c r="BCW176" s="8"/>
      <c r="BCX176" s="8"/>
      <c r="BCY176" s="8"/>
      <c r="BCZ176" s="8"/>
      <c r="BDA176" s="8"/>
      <c r="BDB176" s="8"/>
      <c r="BDC176" s="8"/>
      <c r="BDD176" s="8"/>
      <c r="BDE176" s="8"/>
      <c r="BDF176" s="8"/>
      <c r="BDG176" s="8"/>
      <c r="BDH176" s="8"/>
      <c r="BDI176" s="8"/>
      <c r="BDJ176" s="8"/>
      <c r="BDK176" s="8"/>
      <c r="BDL176" s="8"/>
      <c r="BDM176" s="8"/>
      <c r="BDN176" s="8"/>
      <c r="BDO176" s="8"/>
      <c r="BDP176" s="8"/>
      <c r="BDQ176" s="8"/>
      <c r="BDR176" s="8"/>
      <c r="BDS176" s="8"/>
      <c r="BDT176" s="8"/>
      <c r="BDU176" s="8"/>
      <c r="BDV176" s="8"/>
      <c r="BDW176" s="8"/>
      <c r="BDX176" s="8"/>
      <c r="BDY176" s="8"/>
      <c r="BDZ176" s="8"/>
      <c r="BEA176" s="8"/>
      <c r="BEB176" s="8"/>
      <c r="BEC176" s="8"/>
      <c r="BED176" s="8"/>
      <c r="BEE176" s="8"/>
      <c r="BEF176" s="8"/>
      <c r="BEG176" s="8"/>
      <c r="BEH176" s="8"/>
      <c r="BEI176" s="8"/>
      <c r="BEJ176" s="8"/>
      <c r="BEK176" s="8"/>
      <c r="BEL176" s="8"/>
      <c r="BEM176" s="8"/>
      <c r="BEN176" s="8"/>
      <c r="BEO176" s="8"/>
      <c r="BEP176" s="8"/>
      <c r="BEQ176" s="8"/>
      <c r="BER176" s="8"/>
      <c r="BES176" s="8"/>
      <c r="BET176" s="8"/>
      <c r="BEU176" s="8"/>
      <c r="BEV176" s="8"/>
      <c r="BEW176" s="8"/>
      <c r="BEX176" s="8"/>
      <c r="BEY176" s="8"/>
      <c r="BEZ176" s="8"/>
      <c r="BFA176" s="8"/>
      <c r="BFB176" s="8"/>
      <c r="BFC176" s="8"/>
      <c r="BFD176" s="8"/>
      <c r="BFE176" s="8"/>
      <c r="BFF176" s="8"/>
      <c r="BFG176" s="8"/>
      <c r="BFH176" s="8"/>
      <c r="BFI176" s="8"/>
      <c r="BFJ176" s="8"/>
      <c r="BFK176" s="8"/>
      <c r="BFL176" s="8"/>
      <c r="BFM176" s="8"/>
      <c r="BFN176" s="8"/>
      <c r="BFO176" s="8"/>
      <c r="BFP176" s="8"/>
      <c r="BFQ176" s="8"/>
      <c r="BFR176" s="8"/>
      <c r="BFS176" s="8"/>
      <c r="BFT176" s="8"/>
      <c r="BFU176" s="8"/>
      <c r="BFV176" s="8"/>
      <c r="BFW176" s="8"/>
      <c r="BFX176" s="8"/>
      <c r="BFY176" s="8"/>
      <c r="BFZ176" s="8"/>
      <c r="BGA176" s="8"/>
      <c r="BGB176" s="8"/>
      <c r="BGC176" s="8"/>
      <c r="BGD176" s="8"/>
      <c r="BGE176" s="8"/>
      <c r="BGF176" s="8"/>
      <c r="BGG176" s="8"/>
      <c r="BGH176" s="8"/>
      <c r="BGI176" s="8"/>
      <c r="BGJ176" s="8"/>
      <c r="BGK176" s="8"/>
      <c r="BGL176" s="8"/>
      <c r="BGM176" s="8"/>
      <c r="BGN176" s="8"/>
      <c r="BGO176" s="8"/>
      <c r="BGP176" s="8"/>
      <c r="BGQ176" s="8"/>
      <c r="BGR176" s="8"/>
      <c r="BGS176" s="8"/>
      <c r="BGT176" s="8"/>
    </row>
    <row r="177" spans="1:1554" s="7" customFormat="1" ht="27" customHeight="1" x14ac:dyDescent="0.4">
      <c r="A177" s="377">
        <v>1</v>
      </c>
      <c r="B177" s="279"/>
      <c r="C177" s="30" t="s">
        <v>76</v>
      </c>
      <c r="D177" s="30"/>
      <c r="E177" s="30"/>
      <c r="F177" s="35"/>
      <c r="G177" s="35"/>
      <c r="H177" s="35"/>
      <c r="I177" s="35"/>
      <c r="J177" s="35"/>
      <c r="K177" s="35"/>
      <c r="L177" s="35"/>
      <c r="M177" s="35"/>
      <c r="N177" s="35"/>
      <c r="O177" s="49"/>
      <c r="P177" s="49"/>
      <c r="Q177" s="49"/>
      <c r="R177" s="49"/>
      <c r="S177" s="49"/>
      <c r="T177" s="30"/>
      <c r="U177" s="30"/>
      <c r="V177" s="30"/>
      <c r="W177" s="30"/>
      <c r="X177" s="30"/>
      <c r="Y177" s="30"/>
      <c r="Z177" s="30"/>
      <c r="AA177" s="30"/>
      <c r="AB177" s="30"/>
      <c r="AC177" s="30"/>
      <c r="AD177" s="30"/>
      <c r="AE177" s="30"/>
      <c r="AF177" s="30"/>
      <c r="AG177" s="30"/>
      <c r="AH177" s="30"/>
      <c r="AI177" s="30"/>
      <c r="AJ177" s="30"/>
      <c r="AK177" s="30"/>
      <c r="AL177" s="30"/>
      <c r="AM177" s="30"/>
      <c r="AN177" s="30"/>
      <c r="AO177" s="30"/>
      <c r="AP177" s="30"/>
      <c r="AQ177" s="30"/>
      <c r="AR177" s="30"/>
      <c r="AS177" s="71"/>
      <c r="AT177" s="8"/>
      <c r="AU177" s="89"/>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c r="CA177" s="8"/>
      <c r="CB177" s="8"/>
      <c r="CC177" s="8"/>
      <c r="CD177" s="8"/>
      <c r="CE177" s="8"/>
      <c r="CF177" s="8"/>
      <c r="CG177" s="8"/>
      <c r="CH177" s="8"/>
      <c r="CI177" s="8"/>
      <c r="CJ177" s="8"/>
      <c r="CK177" s="8"/>
      <c r="CL177" s="8"/>
      <c r="CM177" s="8"/>
      <c r="CN177" s="8"/>
      <c r="CO177" s="8"/>
      <c r="CP177" s="8"/>
      <c r="CQ177" s="8"/>
      <c r="CR177" s="8"/>
      <c r="CS177" s="8"/>
      <c r="CT177" s="8"/>
      <c r="CU177" s="8"/>
      <c r="CV177" s="8"/>
      <c r="CW177" s="8"/>
      <c r="CX177" s="8"/>
      <c r="CY177" s="8"/>
      <c r="CZ177" s="8"/>
      <c r="DA177" s="8"/>
      <c r="DB177" s="8"/>
      <c r="DC177" s="8"/>
      <c r="DD177" s="8"/>
      <c r="DE177" s="8"/>
      <c r="DF177" s="8"/>
      <c r="DG177" s="8"/>
      <c r="DH177" s="8"/>
      <c r="DI177" s="8"/>
      <c r="DJ177" s="8"/>
      <c r="DK177" s="8"/>
      <c r="DL177" s="8"/>
      <c r="DM177" s="8"/>
      <c r="DN177" s="8"/>
      <c r="DO177" s="8"/>
      <c r="DP177" s="8"/>
      <c r="DQ177" s="8"/>
      <c r="DR177" s="8"/>
      <c r="DS177" s="8"/>
      <c r="DT177" s="8"/>
      <c r="DU177" s="8"/>
      <c r="DV177" s="8"/>
      <c r="DW177" s="8"/>
      <c r="DX177" s="8"/>
      <c r="DY177" s="8"/>
      <c r="DZ177" s="8"/>
      <c r="EA177" s="8"/>
      <c r="EB177" s="8"/>
      <c r="EC177" s="8"/>
      <c r="ED177" s="8"/>
      <c r="EE177" s="8"/>
      <c r="EF177" s="8"/>
      <c r="EG177" s="8"/>
      <c r="EH177" s="8"/>
      <c r="EI177" s="8"/>
      <c r="EJ177" s="8"/>
      <c r="EK177" s="8"/>
      <c r="EL177" s="8"/>
      <c r="EM177" s="8"/>
      <c r="EN177" s="8"/>
      <c r="EO177" s="8"/>
      <c r="EP177" s="8"/>
      <c r="EQ177" s="8"/>
      <c r="ER177" s="8"/>
      <c r="ES177" s="8"/>
      <c r="ET177" s="8"/>
      <c r="EU177" s="8"/>
      <c r="EV177" s="8"/>
      <c r="EW177" s="8"/>
      <c r="EX177" s="8"/>
      <c r="EY177" s="8"/>
      <c r="EZ177" s="8"/>
      <c r="FA177" s="8"/>
      <c r="FB177" s="8"/>
      <c r="FC177" s="8"/>
      <c r="FD177" s="8"/>
      <c r="FE177" s="8"/>
      <c r="FF177" s="8"/>
      <c r="FG177" s="8"/>
      <c r="FH177" s="8"/>
      <c r="FI177" s="8"/>
      <c r="FJ177" s="8"/>
      <c r="FK177" s="8"/>
      <c r="FL177" s="8"/>
      <c r="FM177" s="8"/>
      <c r="FN177" s="8"/>
      <c r="FO177" s="8"/>
      <c r="FP177" s="8"/>
      <c r="FQ177" s="8"/>
      <c r="FR177" s="8"/>
      <c r="FS177" s="8"/>
      <c r="FT177" s="8"/>
      <c r="FU177" s="8"/>
      <c r="FV177" s="8"/>
      <c r="FW177" s="8"/>
      <c r="FX177" s="8"/>
      <c r="FY177" s="8"/>
      <c r="FZ177" s="8"/>
      <c r="GA177" s="8"/>
      <c r="GB177" s="8"/>
      <c r="GC177" s="8"/>
      <c r="GD177" s="8"/>
      <c r="GE177" s="8"/>
      <c r="GF177" s="8"/>
      <c r="GG177" s="8"/>
      <c r="GH177" s="8"/>
      <c r="GI177" s="8"/>
      <c r="GJ177" s="8"/>
      <c r="GK177" s="8"/>
      <c r="GL177" s="8"/>
      <c r="GM177" s="8"/>
      <c r="GN177" s="8"/>
      <c r="GO177" s="8"/>
      <c r="GP177" s="8"/>
      <c r="GQ177" s="8"/>
      <c r="GR177" s="8"/>
      <c r="GS177" s="8"/>
      <c r="GT177" s="8"/>
      <c r="GU177" s="8"/>
      <c r="GV177" s="8"/>
      <c r="GW177" s="8"/>
      <c r="GX177" s="8"/>
      <c r="GY177" s="8"/>
      <c r="GZ177" s="8"/>
      <c r="HA177" s="8"/>
      <c r="HB177" s="8"/>
      <c r="HC177" s="8"/>
      <c r="HD177" s="8"/>
      <c r="HE177" s="8"/>
      <c r="HF177" s="8"/>
      <c r="HG177" s="8"/>
      <c r="HH177" s="8"/>
      <c r="HI177" s="8"/>
      <c r="HJ177" s="8"/>
      <c r="HK177" s="8"/>
      <c r="HL177" s="8"/>
      <c r="HM177" s="8"/>
      <c r="HN177" s="8"/>
      <c r="HO177" s="8"/>
      <c r="HP177" s="8"/>
      <c r="HQ177" s="8"/>
      <c r="HR177" s="8"/>
      <c r="HS177" s="8"/>
      <c r="HT177" s="8"/>
      <c r="HU177" s="8"/>
      <c r="HV177" s="8"/>
      <c r="HW177" s="8"/>
      <c r="HX177" s="8"/>
      <c r="HY177" s="8"/>
      <c r="HZ177" s="8"/>
      <c r="IA177" s="8"/>
      <c r="IB177" s="8"/>
      <c r="IC177" s="8"/>
      <c r="ID177" s="8"/>
      <c r="IE177" s="8"/>
      <c r="IF177" s="8"/>
      <c r="IG177" s="8"/>
      <c r="IH177" s="8"/>
      <c r="II177" s="8"/>
      <c r="IJ177" s="8"/>
      <c r="IK177" s="8"/>
      <c r="IL177" s="8"/>
      <c r="IM177" s="8"/>
      <c r="IN177" s="8"/>
      <c r="IO177" s="8"/>
      <c r="IP177" s="8"/>
      <c r="IQ177" s="8"/>
      <c r="IR177" s="8"/>
      <c r="IS177" s="8"/>
      <c r="IT177" s="8"/>
      <c r="IU177" s="8"/>
      <c r="IV177" s="8"/>
      <c r="IW177" s="8"/>
      <c r="IX177" s="8"/>
      <c r="IY177" s="8"/>
      <c r="IZ177" s="8"/>
      <c r="JA177" s="8"/>
      <c r="JB177" s="8"/>
      <c r="JC177" s="8"/>
      <c r="JD177" s="8"/>
      <c r="JE177" s="8"/>
      <c r="JF177" s="8"/>
      <c r="JG177" s="8"/>
      <c r="JH177" s="8"/>
      <c r="JI177" s="8"/>
      <c r="JJ177" s="8"/>
      <c r="JK177" s="8"/>
      <c r="JL177" s="8"/>
      <c r="JM177" s="8"/>
      <c r="JN177" s="8"/>
      <c r="JO177" s="8"/>
      <c r="JP177" s="8"/>
      <c r="JQ177" s="8"/>
      <c r="JR177" s="8"/>
      <c r="JS177" s="8"/>
      <c r="JT177" s="8"/>
      <c r="JU177" s="8"/>
      <c r="JV177" s="8"/>
      <c r="JW177" s="8"/>
      <c r="JX177" s="8"/>
      <c r="JY177" s="8"/>
      <c r="JZ177" s="8"/>
      <c r="KA177" s="8"/>
      <c r="KB177" s="8"/>
      <c r="KC177" s="8"/>
      <c r="KD177" s="8"/>
      <c r="KE177" s="8"/>
      <c r="KF177" s="8"/>
      <c r="KG177" s="8"/>
      <c r="KH177" s="8"/>
      <c r="KI177" s="8"/>
      <c r="KJ177" s="8"/>
      <c r="KK177" s="8"/>
      <c r="KL177" s="8"/>
      <c r="KM177" s="8"/>
      <c r="KN177" s="8"/>
      <c r="KO177" s="8"/>
      <c r="KP177" s="8"/>
      <c r="KQ177" s="8"/>
      <c r="KR177" s="8"/>
      <c r="KS177" s="8"/>
      <c r="KT177" s="8"/>
      <c r="KU177" s="8"/>
      <c r="KV177" s="8"/>
      <c r="KW177" s="8"/>
      <c r="KX177" s="8"/>
      <c r="KY177" s="8"/>
      <c r="KZ177" s="8"/>
      <c r="LA177" s="8"/>
      <c r="LB177" s="8"/>
      <c r="LC177" s="8"/>
      <c r="LD177" s="8"/>
      <c r="LE177" s="8"/>
      <c r="LF177" s="8"/>
      <c r="LG177" s="8"/>
      <c r="LH177" s="8"/>
      <c r="LI177" s="8"/>
      <c r="LJ177" s="8"/>
      <c r="LK177" s="8"/>
      <c r="LL177" s="8"/>
      <c r="LM177" s="8"/>
      <c r="LN177" s="8"/>
      <c r="LO177" s="8"/>
      <c r="LP177" s="8"/>
      <c r="LQ177" s="8"/>
      <c r="LR177" s="8"/>
      <c r="LS177" s="8"/>
      <c r="LT177" s="8"/>
      <c r="LU177" s="8"/>
      <c r="LV177" s="8"/>
      <c r="LW177" s="8"/>
      <c r="LX177" s="8"/>
      <c r="LY177" s="8"/>
      <c r="LZ177" s="8"/>
      <c r="MA177" s="8"/>
      <c r="MB177" s="8"/>
      <c r="MC177" s="8"/>
      <c r="MD177" s="8"/>
      <c r="ME177" s="8"/>
      <c r="MF177" s="8"/>
      <c r="MG177" s="8"/>
      <c r="MH177" s="8"/>
      <c r="MI177" s="8"/>
      <c r="MJ177" s="8"/>
      <c r="MK177" s="8"/>
      <c r="ML177" s="8"/>
      <c r="MM177" s="8"/>
      <c r="MN177" s="8"/>
      <c r="MO177" s="8"/>
      <c r="MP177" s="8"/>
      <c r="MQ177" s="8"/>
      <c r="MR177" s="8"/>
      <c r="MS177" s="8"/>
      <c r="MT177" s="8"/>
      <c r="MU177" s="8"/>
      <c r="MV177" s="8"/>
      <c r="MW177" s="8"/>
      <c r="MX177" s="8"/>
      <c r="MY177" s="8"/>
      <c r="MZ177" s="8"/>
      <c r="NA177" s="8"/>
      <c r="NB177" s="8"/>
      <c r="NC177" s="8"/>
      <c r="ND177" s="8"/>
      <c r="NE177" s="8"/>
      <c r="NF177" s="8"/>
      <c r="NG177" s="8"/>
      <c r="NH177" s="8"/>
      <c r="NI177" s="8"/>
      <c r="NJ177" s="8"/>
      <c r="NK177" s="8"/>
      <c r="NL177" s="8"/>
      <c r="NM177" s="8"/>
      <c r="NN177" s="8"/>
      <c r="NO177" s="8"/>
      <c r="NP177" s="8"/>
      <c r="NQ177" s="8"/>
      <c r="NR177" s="8"/>
      <c r="NS177" s="8"/>
      <c r="NT177" s="8"/>
      <c r="NU177" s="8"/>
      <c r="NV177" s="8"/>
      <c r="NW177" s="8"/>
      <c r="NX177" s="8"/>
      <c r="NY177" s="8"/>
      <c r="NZ177" s="8"/>
      <c r="OA177" s="8"/>
      <c r="OB177" s="8"/>
      <c r="OC177" s="8"/>
      <c r="OD177" s="8"/>
      <c r="OE177" s="8"/>
      <c r="OF177" s="8"/>
      <c r="OG177" s="8"/>
      <c r="OH177" s="8"/>
      <c r="OI177" s="8"/>
      <c r="OJ177" s="8"/>
      <c r="OK177" s="8"/>
      <c r="OL177" s="8"/>
      <c r="OM177" s="8"/>
      <c r="ON177" s="8"/>
      <c r="OO177" s="8"/>
      <c r="OP177" s="8"/>
      <c r="OQ177" s="8"/>
      <c r="OR177" s="8"/>
      <c r="OS177" s="8"/>
      <c r="OT177" s="8"/>
      <c r="OU177" s="8"/>
      <c r="OV177" s="8"/>
      <c r="OW177" s="8"/>
      <c r="OX177" s="8"/>
      <c r="OY177" s="8"/>
      <c r="OZ177" s="8"/>
      <c r="PA177" s="8"/>
      <c r="PB177" s="8"/>
      <c r="PC177" s="8"/>
      <c r="PD177" s="8"/>
      <c r="PE177" s="8"/>
      <c r="PF177" s="8"/>
      <c r="PG177" s="8"/>
      <c r="PH177" s="8"/>
      <c r="PI177" s="8"/>
      <c r="PJ177" s="8"/>
      <c r="PK177" s="8"/>
      <c r="PL177" s="8"/>
      <c r="PM177" s="8"/>
      <c r="PN177" s="8"/>
      <c r="PO177" s="8"/>
      <c r="PP177" s="8"/>
      <c r="PQ177" s="8"/>
      <c r="PR177" s="8"/>
      <c r="PS177" s="8"/>
      <c r="PT177" s="8"/>
      <c r="PU177" s="8"/>
      <c r="PV177" s="8"/>
      <c r="PW177" s="8"/>
      <c r="PX177" s="8"/>
      <c r="PY177" s="8"/>
      <c r="PZ177" s="8"/>
      <c r="QA177" s="8"/>
      <c r="QB177" s="8"/>
      <c r="QC177" s="8"/>
      <c r="QD177" s="8"/>
      <c r="QE177" s="8"/>
      <c r="QF177" s="8"/>
      <c r="QG177" s="8"/>
      <c r="QH177" s="8"/>
      <c r="QI177" s="8"/>
      <c r="QJ177" s="8"/>
      <c r="QK177" s="8"/>
      <c r="QL177" s="8"/>
      <c r="QM177" s="8"/>
      <c r="QN177" s="8"/>
      <c r="QO177" s="8"/>
      <c r="QP177" s="8"/>
      <c r="QQ177" s="8"/>
      <c r="QR177" s="8"/>
      <c r="QS177" s="8"/>
      <c r="QT177" s="8"/>
      <c r="QU177" s="8"/>
      <c r="QV177" s="8"/>
      <c r="QW177" s="8"/>
      <c r="QX177" s="8"/>
      <c r="QY177" s="8"/>
      <c r="QZ177" s="8"/>
      <c r="RA177" s="8"/>
      <c r="RB177" s="8"/>
      <c r="RC177" s="8"/>
      <c r="RD177" s="8"/>
      <c r="RE177" s="8"/>
      <c r="RF177" s="8"/>
      <c r="RG177" s="8"/>
      <c r="RH177" s="8"/>
      <c r="RI177" s="8"/>
      <c r="RJ177" s="8"/>
      <c r="RK177" s="8"/>
      <c r="RL177" s="8"/>
      <c r="RM177" s="8"/>
      <c r="RN177" s="8"/>
      <c r="RO177" s="8"/>
      <c r="RP177" s="8"/>
      <c r="RQ177" s="8"/>
      <c r="RR177" s="8"/>
      <c r="RS177" s="8"/>
      <c r="RT177" s="8"/>
      <c r="RU177" s="8"/>
      <c r="RV177" s="8"/>
      <c r="RW177" s="8"/>
      <c r="RX177" s="8"/>
      <c r="RY177" s="8"/>
      <c r="RZ177" s="8"/>
      <c r="SA177" s="8"/>
      <c r="SB177" s="8"/>
      <c r="SC177" s="8"/>
      <c r="SD177" s="8"/>
      <c r="SE177" s="8"/>
      <c r="SF177" s="8"/>
      <c r="SG177" s="8"/>
      <c r="SH177" s="8"/>
      <c r="SI177" s="8"/>
      <c r="SJ177" s="8"/>
      <c r="SK177" s="8"/>
      <c r="SL177" s="8"/>
      <c r="SM177" s="8"/>
      <c r="SN177" s="8"/>
      <c r="SO177" s="8"/>
      <c r="SP177" s="8"/>
      <c r="SQ177" s="8"/>
      <c r="SR177" s="8"/>
      <c r="SS177" s="8"/>
      <c r="ST177" s="8"/>
      <c r="SU177" s="8"/>
      <c r="SV177" s="8"/>
      <c r="SW177" s="8"/>
      <c r="SX177" s="8"/>
      <c r="SY177" s="8"/>
      <c r="SZ177" s="8"/>
      <c r="TA177" s="8"/>
      <c r="TB177" s="8"/>
      <c r="TC177" s="8"/>
      <c r="TD177" s="8"/>
      <c r="TE177" s="8"/>
      <c r="TF177" s="8"/>
      <c r="TG177" s="8"/>
      <c r="TH177" s="8"/>
      <c r="TI177" s="8"/>
      <c r="TJ177" s="8"/>
      <c r="TK177" s="8"/>
      <c r="TL177" s="8"/>
      <c r="TM177" s="8"/>
      <c r="TN177" s="8"/>
      <c r="TO177" s="8"/>
      <c r="TP177" s="8"/>
      <c r="TQ177" s="8"/>
      <c r="TR177" s="8"/>
      <c r="TS177" s="8"/>
      <c r="TT177" s="8"/>
      <c r="TU177" s="8"/>
      <c r="TV177" s="8"/>
      <c r="TW177" s="8"/>
      <c r="TX177" s="8"/>
      <c r="TY177" s="8"/>
      <c r="TZ177" s="8"/>
      <c r="UA177" s="8"/>
      <c r="UB177" s="8"/>
      <c r="UC177" s="8"/>
      <c r="UD177" s="8"/>
      <c r="UE177" s="8"/>
      <c r="UF177" s="8"/>
      <c r="UG177" s="8"/>
      <c r="UH177" s="8"/>
      <c r="UI177" s="8"/>
      <c r="UJ177" s="8"/>
      <c r="UK177" s="8"/>
      <c r="UL177" s="8"/>
      <c r="UM177" s="8"/>
      <c r="UN177" s="8"/>
      <c r="UO177" s="8"/>
      <c r="UP177" s="8"/>
      <c r="UQ177" s="8"/>
      <c r="UR177" s="8"/>
      <c r="US177" s="8"/>
      <c r="UT177" s="8"/>
      <c r="UU177" s="8"/>
      <c r="UV177" s="8"/>
      <c r="UW177" s="8"/>
      <c r="UX177" s="8"/>
      <c r="UY177" s="8"/>
      <c r="UZ177" s="8"/>
      <c r="VA177" s="8"/>
      <c r="VB177" s="8"/>
      <c r="VC177" s="8"/>
      <c r="VD177" s="8"/>
      <c r="VE177" s="8"/>
      <c r="VF177" s="8"/>
      <c r="VG177" s="8"/>
      <c r="VH177" s="8"/>
      <c r="VI177" s="8"/>
      <c r="VJ177" s="8"/>
      <c r="VK177" s="8"/>
      <c r="VL177" s="8"/>
      <c r="VM177" s="8"/>
      <c r="VN177" s="8"/>
      <c r="VO177" s="8"/>
      <c r="VP177" s="8"/>
      <c r="VQ177" s="8"/>
      <c r="VR177" s="8"/>
      <c r="VS177" s="8"/>
      <c r="VT177" s="8"/>
      <c r="VU177" s="8"/>
      <c r="VV177" s="8"/>
      <c r="VW177" s="8"/>
      <c r="VX177" s="8"/>
      <c r="VY177" s="8"/>
      <c r="VZ177" s="8"/>
      <c r="WA177" s="8"/>
      <c r="WB177" s="8"/>
      <c r="WC177" s="8"/>
      <c r="WD177" s="8"/>
      <c r="WE177" s="8"/>
      <c r="WF177" s="8"/>
      <c r="WG177" s="8"/>
      <c r="WH177" s="8"/>
      <c r="WI177" s="8"/>
      <c r="WJ177" s="8"/>
      <c r="WK177" s="8"/>
      <c r="WL177" s="8"/>
      <c r="WM177" s="8"/>
      <c r="WN177" s="8"/>
      <c r="WO177" s="8"/>
      <c r="WP177" s="8"/>
      <c r="WQ177" s="8"/>
      <c r="WR177" s="8"/>
      <c r="WS177" s="8"/>
      <c r="WT177" s="8"/>
      <c r="WU177" s="8"/>
      <c r="WV177" s="8"/>
      <c r="WW177" s="8"/>
      <c r="WX177" s="8"/>
      <c r="WY177" s="8"/>
      <c r="WZ177" s="8"/>
      <c r="XA177" s="8"/>
      <c r="XB177" s="8"/>
      <c r="XC177" s="8"/>
      <c r="XD177" s="8"/>
      <c r="XE177" s="8"/>
      <c r="XF177" s="8"/>
      <c r="XG177" s="8"/>
      <c r="XH177" s="8"/>
      <c r="XI177" s="8"/>
      <c r="XJ177" s="8"/>
      <c r="XK177" s="8"/>
      <c r="XL177" s="8"/>
      <c r="XM177" s="8"/>
      <c r="XN177" s="8"/>
      <c r="XO177" s="8"/>
      <c r="XP177" s="8"/>
      <c r="XQ177" s="8"/>
      <c r="XR177" s="8"/>
      <c r="XS177" s="8"/>
      <c r="XT177" s="8"/>
      <c r="XU177" s="8"/>
      <c r="XV177" s="8"/>
      <c r="XW177" s="8"/>
      <c r="XX177" s="8"/>
      <c r="XY177" s="8"/>
      <c r="XZ177" s="8"/>
      <c r="YA177" s="8"/>
      <c r="YB177" s="8"/>
      <c r="YC177" s="8"/>
      <c r="YD177" s="8"/>
      <c r="YE177" s="8"/>
      <c r="YF177" s="8"/>
      <c r="YG177" s="8"/>
      <c r="YH177" s="8"/>
      <c r="YI177" s="8"/>
      <c r="YJ177" s="8"/>
      <c r="YK177" s="8"/>
      <c r="YL177" s="8"/>
      <c r="YM177" s="8"/>
      <c r="YN177" s="8"/>
      <c r="YO177" s="8"/>
      <c r="YP177" s="8"/>
      <c r="YQ177" s="8"/>
      <c r="YR177" s="8"/>
      <c r="YS177" s="8"/>
      <c r="YT177" s="8"/>
      <c r="YU177" s="8"/>
      <c r="YV177" s="8"/>
      <c r="YW177" s="8"/>
      <c r="YX177" s="8"/>
      <c r="YY177" s="8"/>
      <c r="YZ177" s="8"/>
      <c r="ZA177" s="8"/>
      <c r="ZB177" s="8"/>
      <c r="ZC177" s="8"/>
      <c r="ZD177" s="8"/>
      <c r="ZE177" s="8"/>
      <c r="ZF177" s="8"/>
      <c r="ZG177" s="8"/>
      <c r="ZH177" s="8"/>
      <c r="ZI177" s="8"/>
      <c r="ZJ177" s="8"/>
      <c r="ZK177" s="8"/>
      <c r="ZL177" s="8"/>
      <c r="ZM177" s="8"/>
      <c r="ZN177" s="8"/>
      <c r="ZO177" s="8"/>
      <c r="ZP177" s="8"/>
      <c r="ZQ177" s="8"/>
      <c r="ZR177" s="8"/>
      <c r="ZS177" s="8"/>
      <c r="ZT177" s="8"/>
      <c r="ZU177" s="8"/>
      <c r="ZV177" s="8"/>
      <c r="ZW177" s="8"/>
      <c r="ZX177" s="8"/>
      <c r="ZY177" s="8"/>
      <c r="ZZ177" s="8"/>
      <c r="AAA177" s="8"/>
      <c r="AAB177" s="8"/>
      <c r="AAC177" s="8"/>
      <c r="AAD177" s="8"/>
      <c r="AAE177" s="8"/>
      <c r="AAF177" s="8"/>
      <c r="AAG177" s="8"/>
      <c r="AAH177" s="8"/>
      <c r="AAI177" s="8"/>
      <c r="AAJ177" s="8"/>
      <c r="AAK177" s="8"/>
      <c r="AAL177" s="8"/>
      <c r="AAM177" s="8"/>
      <c r="AAN177" s="8"/>
      <c r="AAO177" s="8"/>
      <c r="AAP177" s="8"/>
      <c r="AAQ177" s="8"/>
      <c r="AAR177" s="8"/>
      <c r="AAS177" s="8"/>
      <c r="AAT177" s="8"/>
      <c r="AAU177" s="8"/>
      <c r="AAV177" s="8"/>
      <c r="AAW177" s="8"/>
      <c r="AAX177" s="8"/>
      <c r="AAY177" s="8"/>
      <c r="AAZ177" s="8"/>
      <c r="ABA177" s="8"/>
      <c r="ABB177" s="8"/>
      <c r="ABC177" s="8"/>
      <c r="ABD177" s="8"/>
      <c r="ABE177" s="8"/>
      <c r="ABF177" s="8"/>
      <c r="ABG177" s="8"/>
      <c r="ABH177" s="8"/>
      <c r="ABI177" s="8"/>
      <c r="ABJ177" s="8"/>
      <c r="ABK177" s="8"/>
      <c r="ABL177" s="8"/>
      <c r="ABM177" s="8"/>
      <c r="ABN177" s="8"/>
      <c r="ABO177" s="8"/>
      <c r="ABP177" s="8"/>
      <c r="ABQ177" s="8"/>
      <c r="ABR177" s="8"/>
      <c r="ABS177" s="8"/>
      <c r="ABT177" s="8"/>
      <c r="ABU177" s="8"/>
      <c r="ABV177" s="8"/>
      <c r="ABW177" s="8"/>
      <c r="ABX177" s="8"/>
      <c r="ABY177" s="8"/>
      <c r="ABZ177" s="8"/>
      <c r="ACA177" s="8"/>
      <c r="ACB177" s="8"/>
      <c r="ACC177" s="8"/>
      <c r="ACD177" s="8"/>
      <c r="ACE177" s="8"/>
      <c r="ACF177" s="8"/>
      <c r="ACG177" s="8"/>
      <c r="ACH177" s="8"/>
      <c r="ACI177" s="8"/>
      <c r="ACJ177" s="8"/>
      <c r="ACK177" s="8"/>
      <c r="ACL177" s="8"/>
      <c r="ACM177" s="8"/>
      <c r="ACN177" s="8"/>
      <c r="ACO177" s="8"/>
      <c r="ACP177" s="8"/>
      <c r="ACQ177" s="8"/>
      <c r="ACR177" s="8"/>
      <c r="ACS177" s="8"/>
      <c r="ACT177" s="8"/>
      <c r="ACU177" s="8"/>
      <c r="ACV177" s="8"/>
      <c r="ACW177" s="8"/>
      <c r="ACX177" s="8"/>
      <c r="ACY177" s="8"/>
      <c r="ACZ177" s="8"/>
      <c r="ADA177" s="8"/>
      <c r="ADB177" s="8"/>
      <c r="ADC177" s="8"/>
      <c r="ADD177" s="8"/>
      <c r="ADE177" s="8"/>
      <c r="ADF177" s="8"/>
      <c r="ADG177" s="8"/>
      <c r="ADH177" s="8"/>
      <c r="ADI177" s="8"/>
      <c r="ADJ177" s="8"/>
      <c r="ADK177" s="8"/>
      <c r="ADL177" s="8"/>
      <c r="ADM177" s="8"/>
      <c r="ADN177" s="8"/>
      <c r="ADO177" s="8"/>
      <c r="ADP177" s="8"/>
      <c r="ADQ177" s="8"/>
      <c r="ADR177" s="8"/>
      <c r="ADS177" s="8"/>
      <c r="ADT177" s="8"/>
      <c r="ADU177" s="8"/>
      <c r="ADV177" s="8"/>
      <c r="ADW177" s="8"/>
      <c r="ADX177" s="8"/>
      <c r="ADY177" s="8"/>
      <c r="ADZ177" s="8"/>
      <c r="AEA177" s="8"/>
      <c r="AEB177" s="8"/>
      <c r="AEC177" s="8"/>
      <c r="AED177" s="8"/>
      <c r="AEE177" s="8"/>
      <c r="AEF177" s="8"/>
      <c r="AEG177" s="8"/>
      <c r="AEH177" s="8"/>
      <c r="AEI177" s="8"/>
      <c r="AEJ177" s="8"/>
      <c r="AEK177" s="8"/>
      <c r="AEL177" s="8"/>
      <c r="AEM177" s="8"/>
      <c r="AEN177" s="8"/>
      <c r="AEO177" s="8"/>
      <c r="AEP177" s="8"/>
      <c r="AEQ177" s="8"/>
      <c r="AER177" s="8"/>
      <c r="AES177" s="8"/>
      <c r="AET177" s="8"/>
      <c r="AEU177" s="8"/>
      <c r="AEV177" s="8"/>
      <c r="AEW177" s="8"/>
      <c r="AEX177" s="8"/>
      <c r="AEY177" s="8"/>
      <c r="AEZ177" s="8"/>
      <c r="AFA177" s="8"/>
      <c r="AFB177" s="8"/>
      <c r="AFC177" s="8"/>
      <c r="AFD177" s="8"/>
      <c r="AFE177" s="8"/>
      <c r="AFF177" s="8"/>
      <c r="AFG177" s="8"/>
      <c r="AFH177" s="8"/>
      <c r="AFI177" s="8"/>
      <c r="AFJ177" s="8"/>
      <c r="AFK177" s="8"/>
      <c r="AFL177" s="8"/>
      <c r="AFM177" s="8"/>
      <c r="AFN177" s="8"/>
      <c r="AFO177" s="8"/>
      <c r="AFP177" s="8"/>
      <c r="AFQ177" s="8"/>
      <c r="AFR177" s="8"/>
      <c r="AFS177" s="8"/>
      <c r="AFT177" s="8"/>
      <c r="AFU177" s="8"/>
      <c r="AFV177" s="8"/>
      <c r="AFW177" s="8"/>
      <c r="AFX177" s="8"/>
      <c r="AFY177" s="8"/>
      <c r="AFZ177" s="8"/>
      <c r="AGA177" s="8"/>
      <c r="AGB177" s="8"/>
      <c r="AGC177" s="8"/>
      <c r="AGD177" s="8"/>
      <c r="AGE177" s="8"/>
      <c r="AGF177" s="8"/>
      <c r="AGG177" s="8"/>
      <c r="AGH177" s="8"/>
      <c r="AGI177" s="8"/>
      <c r="AGJ177" s="8"/>
      <c r="AGK177" s="8"/>
      <c r="AGL177" s="8"/>
      <c r="AGM177" s="8"/>
      <c r="AGN177" s="8"/>
      <c r="AGO177" s="8"/>
      <c r="AGP177" s="8"/>
      <c r="AGQ177" s="8"/>
      <c r="AGR177" s="8"/>
      <c r="AGS177" s="8"/>
      <c r="AGT177" s="8"/>
      <c r="AGU177" s="8"/>
      <c r="AGV177" s="8"/>
      <c r="AGW177" s="8"/>
      <c r="AGX177" s="8"/>
      <c r="AGY177" s="8"/>
      <c r="AGZ177" s="8"/>
      <c r="AHA177" s="8"/>
      <c r="AHB177" s="8"/>
      <c r="AHC177" s="8"/>
      <c r="AHD177" s="8"/>
      <c r="AHE177" s="8"/>
      <c r="AHF177" s="8"/>
      <c r="AHG177" s="8"/>
      <c r="AHH177" s="8"/>
      <c r="AHI177" s="8"/>
      <c r="AHJ177" s="8"/>
      <c r="AHK177" s="8"/>
      <c r="AHL177" s="8"/>
      <c r="AHM177" s="8"/>
      <c r="AHN177" s="8"/>
      <c r="AHO177" s="8"/>
      <c r="AHP177" s="8"/>
      <c r="AHQ177" s="8"/>
      <c r="AHR177" s="8"/>
      <c r="AHS177" s="8"/>
      <c r="AHT177" s="8"/>
      <c r="AHU177" s="8"/>
      <c r="AHV177" s="8"/>
      <c r="AHW177" s="8"/>
      <c r="AHX177" s="8"/>
      <c r="AHY177" s="8"/>
      <c r="AHZ177" s="8"/>
      <c r="AIA177" s="8"/>
      <c r="AIB177" s="8"/>
      <c r="AIC177" s="8"/>
      <c r="AID177" s="8"/>
      <c r="AIE177" s="8"/>
      <c r="AIF177" s="8"/>
      <c r="AIG177" s="8"/>
      <c r="AIH177" s="8"/>
      <c r="AII177" s="8"/>
      <c r="AIJ177" s="8"/>
      <c r="AIK177" s="8"/>
      <c r="AIL177" s="8"/>
      <c r="AIM177" s="8"/>
      <c r="AIN177" s="8"/>
      <c r="AIO177" s="8"/>
      <c r="AIP177" s="8"/>
      <c r="AIQ177" s="8"/>
      <c r="AIR177" s="8"/>
      <c r="AIS177" s="8"/>
      <c r="AIT177" s="8"/>
      <c r="AIU177" s="8"/>
      <c r="AIV177" s="8"/>
      <c r="AIW177" s="8"/>
      <c r="AIX177" s="8"/>
      <c r="AIY177" s="8"/>
      <c r="AIZ177" s="8"/>
      <c r="AJA177" s="8"/>
      <c r="AJB177" s="8"/>
      <c r="AJC177" s="8"/>
      <c r="AJD177" s="8"/>
      <c r="AJE177" s="8"/>
      <c r="AJF177" s="8"/>
      <c r="AJG177" s="8"/>
      <c r="AJH177" s="8"/>
      <c r="AJI177" s="8"/>
      <c r="AJJ177" s="8"/>
      <c r="AJK177" s="8"/>
      <c r="AJL177" s="8"/>
      <c r="AJM177" s="8"/>
      <c r="AJN177" s="8"/>
      <c r="AJO177" s="8"/>
      <c r="AJP177" s="8"/>
      <c r="AJQ177" s="8"/>
      <c r="AJR177" s="8"/>
      <c r="AJS177" s="8"/>
      <c r="AJT177" s="8"/>
      <c r="AJU177" s="8"/>
      <c r="AJV177" s="8"/>
      <c r="AJW177" s="8"/>
      <c r="AJX177" s="8"/>
      <c r="AJY177" s="8"/>
      <c r="AJZ177" s="8"/>
      <c r="AKA177" s="8"/>
      <c r="AKB177" s="8"/>
      <c r="AKC177" s="8"/>
      <c r="AKD177" s="8"/>
      <c r="AKE177" s="8"/>
      <c r="AKF177" s="8"/>
      <c r="AKG177" s="8"/>
      <c r="AKH177" s="8"/>
      <c r="AKI177" s="8"/>
      <c r="AKJ177" s="8"/>
      <c r="AKK177" s="8"/>
      <c r="AKL177" s="8"/>
      <c r="AKM177" s="8"/>
      <c r="AKN177" s="8"/>
      <c r="AKO177" s="8"/>
      <c r="AKP177" s="8"/>
      <c r="AKQ177" s="8"/>
      <c r="AKR177" s="8"/>
      <c r="AKS177" s="8"/>
      <c r="AKT177" s="8"/>
      <c r="AKU177" s="8"/>
      <c r="AKV177" s="8"/>
      <c r="AKW177" s="8"/>
      <c r="AKX177" s="8"/>
      <c r="AKY177" s="8"/>
      <c r="AKZ177" s="8"/>
      <c r="ALA177" s="8"/>
      <c r="ALB177" s="8"/>
      <c r="ALC177" s="8"/>
      <c r="ALD177" s="8"/>
      <c r="ALE177" s="8"/>
      <c r="ALF177" s="8"/>
      <c r="ALG177" s="8"/>
      <c r="ALH177" s="8"/>
      <c r="ALI177" s="8"/>
      <c r="ALJ177" s="8"/>
      <c r="ALK177" s="8"/>
      <c r="ALL177" s="8"/>
      <c r="ALM177" s="8"/>
      <c r="ALN177" s="8"/>
      <c r="ALO177" s="8"/>
      <c r="ALP177" s="8"/>
      <c r="ALQ177" s="8"/>
      <c r="ALR177" s="8"/>
      <c r="ALS177" s="8"/>
      <c r="ALT177" s="8"/>
      <c r="ALU177" s="8"/>
      <c r="ALV177" s="8"/>
      <c r="ALW177" s="8"/>
      <c r="ALX177" s="8"/>
      <c r="ALY177" s="8"/>
      <c r="ALZ177" s="8"/>
      <c r="AMA177" s="8"/>
      <c r="AMB177" s="8"/>
      <c r="AMC177" s="8"/>
      <c r="AMD177" s="8"/>
      <c r="AME177" s="8"/>
      <c r="AMF177" s="8"/>
      <c r="AMG177" s="8"/>
      <c r="AMH177" s="8"/>
      <c r="AMI177" s="8"/>
      <c r="AMJ177" s="8"/>
      <c r="AMK177" s="8"/>
      <c r="AML177" s="8"/>
      <c r="AMM177" s="8"/>
      <c r="AMN177" s="8"/>
      <c r="AMO177" s="8"/>
      <c r="AMP177" s="8"/>
      <c r="AMQ177" s="8"/>
      <c r="AMR177" s="8"/>
      <c r="AMS177" s="8"/>
      <c r="AMT177" s="8"/>
      <c r="AMU177" s="8"/>
      <c r="AMV177" s="8"/>
      <c r="AMW177" s="8"/>
      <c r="AMX177" s="8"/>
      <c r="AMY177" s="8"/>
      <c r="AMZ177" s="8"/>
      <c r="ANA177" s="8"/>
      <c r="ANB177" s="8"/>
      <c r="ANC177" s="8"/>
      <c r="AND177" s="8"/>
      <c r="ANE177" s="8"/>
      <c r="ANF177" s="8"/>
      <c r="ANG177" s="8"/>
      <c r="ANH177" s="8"/>
      <c r="ANI177" s="8"/>
      <c r="ANJ177" s="8"/>
      <c r="ANK177" s="8"/>
      <c r="ANL177" s="8"/>
      <c r="ANM177" s="8"/>
      <c r="ANN177" s="8"/>
      <c r="ANO177" s="8"/>
      <c r="ANP177" s="8"/>
      <c r="ANQ177" s="8"/>
      <c r="ANR177" s="8"/>
      <c r="ANS177" s="8"/>
      <c r="ANT177" s="8"/>
      <c r="ANU177" s="8"/>
      <c r="ANV177" s="8"/>
      <c r="ANW177" s="8"/>
      <c r="ANX177" s="8"/>
      <c r="ANY177" s="8"/>
      <c r="ANZ177" s="8"/>
      <c r="AOA177" s="8"/>
      <c r="AOB177" s="8"/>
      <c r="AOC177" s="8"/>
      <c r="AOD177" s="8"/>
      <c r="AOE177" s="8"/>
      <c r="AOF177" s="8"/>
      <c r="AOG177" s="8"/>
      <c r="AOH177" s="8"/>
      <c r="AOI177" s="8"/>
      <c r="AOJ177" s="8"/>
      <c r="AOK177" s="8"/>
      <c r="AOL177" s="8"/>
      <c r="AOM177" s="8"/>
      <c r="AON177" s="8"/>
      <c r="AOO177" s="8"/>
      <c r="AOP177" s="8"/>
      <c r="AOQ177" s="8"/>
      <c r="AOR177" s="8"/>
      <c r="AOS177" s="8"/>
      <c r="AOT177" s="8"/>
      <c r="AOU177" s="8"/>
      <c r="AOV177" s="8"/>
      <c r="AOW177" s="8"/>
      <c r="AOX177" s="8"/>
      <c r="AOY177" s="8"/>
      <c r="AOZ177" s="8"/>
      <c r="APA177" s="8"/>
      <c r="APB177" s="8"/>
      <c r="APC177" s="8"/>
      <c r="APD177" s="8"/>
      <c r="APE177" s="8"/>
      <c r="APF177" s="8"/>
      <c r="APG177" s="8"/>
      <c r="APH177" s="8"/>
      <c r="API177" s="8"/>
      <c r="APJ177" s="8"/>
      <c r="APK177" s="8"/>
      <c r="APL177" s="8"/>
      <c r="APM177" s="8"/>
      <c r="APN177" s="8"/>
      <c r="APO177" s="8"/>
      <c r="APP177" s="8"/>
      <c r="APQ177" s="8"/>
      <c r="APR177" s="8"/>
      <c r="APS177" s="8"/>
      <c r="APT177" s="8"/>
      <c r="APU177" s="8"/>
      <c r="APV177" s="8"/>
      <c r="APW177" s="8"/>
      <c r="APX177" s="8"/>
      <c r="APY177" s="8"/>
      <c r="APZ177" s="8"/>
      <c r="AQA177" s="8"/>
      <c r="AQB177" s="8"/>
      <c r="AQC177" s="8"/>
      <c r="AQD177" s="8"/>
      <c r="AQE177" s="8"/>
      <c r="AQF177" s="8"/>
      <c r="AQG177" s="8"/>
      <c r="AQH177" s="8"/>
      <c r="AQI177" s="8"/>
      <c r="AQJ177" s="8"/>
      <c r="AQK177" s="8"/>
      <c r="AQL177" s="8"/>
      <c r="AQM177" s="8"/>
      <c r="AQN177" s="8"/>
      <c r="AQO177" s="8"/>
      <c r="AQP177" s="8"/>
      <c r="AQQ177" s="8"/>
      <c r="AQR177" s="8"/>
      <c r="AQS177" s="8"/>
      <c r="AQT177" s="8"/>
      <c r="AQU177" s="8"/>
      <c r="AQV177" s="8"/>
      <c r="AQW177" s="8"/>
      <c r="AQX177" s="8"/>
      <c r="AQY177" s="8"/>
      <c r="AQZ177" s="8"/>
      <c r="ARA177" s="8"/>
      <c r="ARB177" s="8"/>
      <c r="ARC177" s="8"/>
      <c r="ARD177" s="8"/>
      <c r="ARE177" s="8"/>
      <c r="ARF177" s="8"/>
      <c r="ARG177" s="8"/>
      <c r="ARH177" s="8"/>
      <c r="ARI177" s="8"/>
      <c r="ARJ177" s="8"/>
      <c r="ARK177" s="8"/>
      <c r="ARL177" s="8"/>
      <c r="ARM177" s="8"/>
      <c r="ARN177" s="8"/>
      <c r="ARO177" s="8"/>
      <c r="ARP177" s="8"/>
      <c r="ARQ177" s="8"/>
      <c r="ARR177" s="8"/>
      <c r="ARS177" s="8"/>
      <c r="ART177" s="8"/>
      <c r="ARU177" s="8"/>
      <c r="ARV177" s="8"/>
      <c r="ARW177" s="8"/>
      <c r="ARX177" s="8"/>
      <c r="ARY177" s="8"/>
      <c r="ARZ177" s="8"/>
      <c r="ASA177" s="8"/>
      <c r="ASB177" s="8"/>
      <c r="ASC177" s="8"/>
      <c r="ASD177" s="8"/>
      <c r="ASE177" s="8"/>
      <c r="ASF177" s="8"/>
      <c r="ASG177" s="8"/>
      <c r="ASH177" s="8"/>
      <c r="ASI177" s="8"/>
      <c r="ASJ177" s="8"/>
      <c r="ASK177" s="8"/>
      <c r="ASL177" s="8"/>
      <c r="ASM177" s="8"/>
      <c r="ASN177" s="8"/>
      <c r="ASO177" s="8"/>
      <c r="ASP177" s="8"/>
      <c r="ASQ177" s="8"/>
      <c r="ASR177" s="8"/>
      <c r="ASS177" s="8"/>
      <c r="AST177" s="8"/>
      <c r="ASU177" s="8"/>
      <c r="ASV177" s="8"/>
      <c r="ASW177" s="8"/>
      <c r="ASX177" s="8"/>
      <c r="ASY177" s="8"/>
      <c r="ASZ177" s="8"/>
      <c r="ATA177" s="8"/>
      <c r="ATB177" s="8"/>
      <c r="ATC177" s="8"/>
      <c r="ATD177" s="8"/>
      <c r="ATE177" s="8"/>
      <c r="ATF177" s="8"/>
      <c r="ATG177" s="8"/>
      <c r="ATH177" s="8"/>
      <c r="ATI177" s="8"/>
      <c r="ATJ177" s="8"/>
      <c r="ATK177" s="8"/>
      <c r="ATL177" s="8"/>
      <c r="ATM177" s="8"/>
      <c r="ATN177" s="8"/>
      <c r="ATO177" s="8"/>
      <c r="ATP177" s="8"/>
      <c r="ATQ177" s="8"/>
      <c r="ATR177" s="8"/>
      <c r="ATS177" s="8"/>
      <c r="ATT177" s="8"/>
      <c r="ATU177" s="8"/>
      <c r="ATV177" s="8"/>
      <c r="ATW177" s="8"/>
      <c r="ATX177" s="8"/>
      <c r="ATY177" s="8"/>
      <c r="ATZ177" s="8"/>
      <c r="AUA177" s="8"/>
      <c r="AUB177" s="8"/>
      <c r="AUC177" s="8"/>
      <c r="AUD177" s="8"/>
      <c r="AUE177" s="8"/>
      <c r="AUF177" s="8"/>
      <c r="AUG177" s="8"/>
      <c r="AUH177" s="8"/>
      <c r="AUI177" s="8"/>
      <c r="AUJ177" s="8"/>
      <c r="AUK177" s="8"/>
      <c r="AUL177" s="8"/>
      <c r="AUM177" s="8"/>
      <c r="AUN177" s="8"/>
      <c r="AUO177" s="8"/>
      <c r="AUP177" s="8"/>
      <c r="AUQ177" s="8"/>
      <c r="AUR177" s="8"/>
      <c r="AUS177" s="8"/>
      <c r="AUT177" s="8"/>
      <c r="AUU177" s="8"/>
      <c r="AUV177" s="8"/>
      <c r="AUW177" s="8"/>
      <c r="AUX177" s="8"/>
      <c r="AUY177" s="8"/>
      <c r="AUZ177" s="8"/>
      <c r="AVA177" s="8"/>
      <c r="AVB177" s="8"/>
      <c r="AVC177" s="8"/>
      <c r="AVD177" s="8"/>
      <c r="AVE177" s="8"/>
      <c r="AVF177" s="8"/>
      <c r="AVG177" s="8"/>
      <c r="AVH177" s="8"/>
      <c r="AVI177" s="8"/>
      <c r="AVJ177" s="8"/>
      <c r="AVK177" s="8"/>
      <c r="AVL177" s="8"/>
      <c r="AVM177" s="8"/>
      <c r="AVN177" s="8"/>
      <c r="AVO177" s="8"/>
      <c r="AVP177" s="8"/>
      <c r="AVQ177" s="8"/>
      <c r="AVR177" s="8"/>
      <c r="AVS177" s="8"/>
      <c r="AVT177" s="8"/>
      <c r="AVU177" s="8"/>
      <c r="AVV177" s="8"/>
      <c r="AVW177" s="8"/>
      <c r="AVX177" s="8"/>
      <c r="AVY177" s="8"/>
      <c r="AVZ177" s="8"/>
      <c r="AWA177" s="8"/>
      <c r="AWB177" s="8"/>
      <c r="AWC177" s="8"/>
      <c r="AWD177" s="8"/>
      <c r="AWE177" s="8"/>
      <c r="AWF177" s="8"/>
      <c r="AWG177" s="8"/>
      <c r="AWH177" s="8"/>
      <c r="AWI177" s="8"/>
      <c r="AWJ177" s="8"/>
      <c r="AWK177" s="8"/>
      <c r="AWL177" s="8"/>
      <c r="AWM177" s="8"/>
      <c r="AWN177" s="8"/>
      <c r="AWO177" s="8"/>
      <c r="AWP177" s="8"/>
      <c r="AWQ177" s="8"/>
      <c r="AWR177" s="8"/>
      <c r="AWS177" s="8"/>
      <c r="AWT177" s="8"/>
      <c r="AWU177" s="8"/>
      <c r="AWV177" s="8"/>
      <c r="AWW177" s="8"/>
      <c r="AWX177" s="8"/>
      <c r="AWY177" s="8"/>
      <c r="AWZ177" s="8"/>
      <c r="AXA177" s="8"/>
      <c r="AXB177" s="8"/>
      <c r="AXC177" s="8"/>
      <c r="AXD177" s="8"/>
      <c r="AXE177" s="8"/>
      <c r="AXF177" s="8"/>
      <c r="AXG177" s="8"/>
      <c r="AXH177" s="8"/>
      <c r="AXI177" s="8"/>
      <c r="AXJ177" s="8"/>
      <c r="AXK177" s="8"/>
      <c r="AXL177" s="8"/>
      <c r="AXM177" s="8"/>
      <c r="AXN177" s="8"/>
      <c r="AXO177" s="8"/>
      <c r="AXP177" s="8"/>
      <c r="AXQ177" s="8"/>
      <c r="AXR177" s="8"/>
      <c r="AXS177" s="8"/>
      <c r="AXT177" s="8"/>
      <c r="AXU177" s="8"/>
      <c r="AXV177" s="8"/>
      <c r="AXW177" s="8"/>
      <c r="AXX177" s="8"/>
      <c r="AXY177" s="8"/>
      <c r="AXZ177" s="8"/>
      <c r="AYA177" s="8"/>
      <c r="AYB177" s="8"/>
      <c r="AYC177" s="8"/>
      <c r="AYD177" s="8"/>
      <c r="AYE177" s="8"/>
      <c r="AYF177" s="8"/>
      <c r="AYG177" s="8"/>
      <c r="AYH177" s="8"/>
      <c r="AYI177" s="8"/>
      <c r="AYJ177" s="8"/>
      <c r="AYK177" s="8"/>
      <c r="AYL177" s="8"/>
      <c r="AYM177" s="8"/>
      <c r="AYN177" s="8"/>
      <c r="AYO177" s="8"/>
      <c r="AYP177" s="8"/>
      <c r="AYQ177" s="8"/>
      <c r="AYR177" s="8"/>
      <c r="AYS177" s="8"/>
      <c r="AYT177" s="8"/>
      <c r="AYU177" s="8"/>
      <c r="AYV177" s="8"/>
      <c r="AYW177" s="8"/>
      <c r="AYX177" s="8"/>
      <c r="AYY177" s="8"/>
      <c r="AYZ177" s="8"/>
      <c r="AZA177" s="8"/>
      <c r="AZB177" s="8"/>
      <c r="AZC177" s="8"/>
      <c r="AZD177" s="8"/>
      <c r="AZE177" s="8"/>
      <c r="AZF177" s="8"/>
      <c r="AZG177" s="8"/>
      <c r="AZH177" s="8"/>
      <c r="AZI177" s="8"/>
      <c r="AZJ177" s="8"/>
      <c r="AZK177" s="8"/>
      <c r="AZL177" s="8"/>
      <c r="AZM177" s="8"/>
      <c r="AZN177" s="8"/>
      <c r="AZO177" s="8"/>
      <c r="AZP177" s="8"/>
      <c r="AZQ177" s="8"/>
      <c r="AZR177" s="8"/>
      <c r="AZS177" s="8"/>
      <c r="AZT177" s="8"/>
      <c r="AZU177" s="8"/>
      <c r="AZV177" s="8"/>
      <c r="AZW177" s="8"/>
      <c r="AZX177" s="8"/>
      <c r="AZY177" s="8"/>
      <c r="AZZ177" s="8"/>
      <c r="BAA177" s="8"/>
      <c r="BAB177" s="8"/>
      <c r="BAC177" s="8"/>
      <c r="BAD177" s="8"/>
      <c r="BAE177" s="8"/>
      <c r="BAF177" s="8"/>
      <c r="BAG177" s="8"/>
      <c r="BAH177" s="8"/>
      <c r="BAI177" s="8"/>
      <c r="BAJ177" s="8"/>
      <c r="BAK177" s="8"/>
      <c r="BAL177" s="8"/>
      <c r="BAM177" s="8"/>
      <c r="BAN177" s="8"/>
      <c r="BAO177" s="8"/>
      <c r="BAP177" s="8"/>
      <c r="BAQ177" s="8"/>
      <c r="BAR177" s="8"/>
      <c r="BAS177" s="8"/>
      <c r="BAT177" s="8"/>
      <c r="BAU177" s="8"/>
      <c r="BAV177" s="8"/>
      <c r="BAW177" s="8"/>
      <c r="BAX177" s="8"/>
      <c r="BAY177" s="8"/>
      <c r="BAZ177" s="8"/>
      <c r="BBA177" s="8"/>
      <c r="BBB177" s="8"/>
      <c r="BBC177" s="8"/>
      <c r="BBD177" s="8"/>
      <c r="BBE177" s="8"/>
      <c r="BBF177" s="8"/>
      <c r="BBG177" s="8"/>
      <c r="BBH177" s="8"/>
      <c r="BBI177" s="8"/>
      <c r="BBJ177" s="8"/>
      <c r="BBK177" s="8"/>
      <c r="BBL177" s="8"/>
      <c r="BBM177" s="8"/>
      <c r="BBN177" s="8"/>
      <c r="BBO177" s="8"/>
      <c r="BBP177" s="8"/>
      <c r="BBQ177" s="8"/>
      <c r="BBR177" s="8"/>
      <c r="BBS177" s="8"/>
      <c r="BBT177" s="8"/>
      <c r="BBU177" s="8"/>
      <c r="BBV177" s="8"/>
      <c r="BBW177" s="8"/>
      <c r="BBX177" s="8"/>
      <c r="BBY177" s="8"/>
      <c r="BBZ177" s="8"/>
      <c r="BCA177" s="8"/>
      <c r="BCB177" s="8"/>
      <c r="BCC177" s="8"/>
      <c r="BCD177" s="8"/>
      <c r="BCE177" s="8"/>
      <c r="BCF177" s="8"/>
      <c r="BCG177" s="8"/>
      <c r="BCH177" s="8"/>
      <c r="BCI177" s="8"/>
      <c r="BCJ177" s="8"/>
      <c r="BCK177" s="8"/>
      <c r="BCL177" s="8"/>
      <c r="BCM177" s="8"/>
      <c r="BCN177" s="8"/>
      <c r="BCO177" s="8"/>
      <c r="BCP177" s="8"/>
      <c r="BCQ177" s="8"/>
      <c r="BCR177" s="8"/>
      <c r="BCS177" s="8"/>
      <c r="BCT177" s="8"/>
      <c r="BCU177" s="8"/>
      <c r="BCV177" s="8"/>
      <c r="BCW177" s="8"/>
      <c r="BCX177" s="8"/>
      <c r="BCY177" s="8"/>
      <c r="BCZ177" s="8"/>
      <c r="BDA177" s="8"/>
      <c r="BDB177" s="8"/>
      <c r="BDC177" s="8"/>
      <c r="BDD177" s="8"/>
      <c r="BDE177" s="8"/>
      <c r="BDF177" s="8"/>
      <c r="BDG177" s="8"/>
      <c r="BDH177" s="8"/>
      <c r="BDI177" s="8"/>
      <c r="BDJ177" s="8"/>
      <c r="BDK177" s="8"/>
      <c r="BDL177" s="8"/>
      <c r="BDM177" s="8"/>
      <c r="BDN177" s="8"/>
      <c r="BDO177" s="8"/>
      <c r="BDP177" s="8"/>
      <c r="BDQ177" s="8"/>
      <c r="BDR177" s="8"/>
      <c r="BDS177" s="8"/>
      <c r="BDT177" s="8"/>
      <c r="BDU177" s="8"/>
      <c r="BDV177" s="8"/>
      <c r="BDW177" s="8"/>
      <c r="BDX177" s="8"/>
      <c r="BDY177" s="8"/>
      <c r="BDZ177" s="8"/>
      <c r="BEA177" s="8"/>
      <c r="BEB177" s="8"/>
      <c r="BEC177" s="8"/>
      <c r="BED177" s="8"/>
      <c r="BEE177" s="8"/>
      <c r="BEF177" s="8"/>
      <c r="BEG177" s="8"/>
      <c r="BEH177" s="8"/>
      <c r="BEI177" s="8"/>
      <c r="BEJ177" s="8"/>
      <c r="BEK177" s="8"/>
      <c r="BEL177" s="8"/>
      <c r="BEM177" s="8"/>
      <c r="BEN177" s="8"/>
      <c r="BEO177" s="8"/>
      <c r="BEP177" s="8"/>
      <c r="BEQ177" s="8"/>
      <c r="BER177" s="8"/>
      <c r="BES177" s="8"/>
      <c r="BET177" s="8"/>
      <c r="BEU177" s="8"/>
      <c r="BEV177" s="8"/>
      <c r="BEW177" s="8"/>
      <c r="BEX177" s="8"/>
      <c r="BEY177" s="8"/>
      <c r="BEZ177" s="8"/>
      <c r="BFA177" s="8"/>
      <c r="BFB177" s="8"/>
      <c r="BFC177" s="8"/>
      <c r="BFD177" s="8"/>
      <c r="BFE177" s="8"/>
      <c r="BFF177" s="8"/>
      <c r="BFG177" s="8"/>
      <c r="BFH177" s="8"/>
      <c r="BFI177" s="8"/>
      <c r="BFJ177" s="8"/>
      <c r="BFK177" s="8"/>
      <c r="BFL177" s="8"/>
      <c r="BFM177" s="8"/>
      <c r="BFN177" s="8"/>
      <c r="BFO177" s="8"/>
      <c r="BFP177" s="8"/>
      <c r="BFQ177" s="8"/>
      <c r="BFR177" s="8"/>
      <c r="BFS177" s="8"/>
      <c r="BFT177" s="8"/>
      <c r="BFU177" s="8"/>
      <c r="BFV177" s="8"/>
      <c r="BFW177" s="8"/>
      <c r="BFX177" s="8"/>
      <c r="BFY177" s="8"/>
      <c r="BFZ177" s="8"/>
      <c r="BGA177" s="8"/>
      <c r="BGB177" s="8"/>
      <c r="BGC177" s="8"/>
      <c r="BGD177" s="8"/>
      <c r="BGE177" s="8"/>
      <c r="BGF177" s="8"/>
      <c r="BGG177" s="8"/>
      <c r="BGH177" s="8"/>
      <c r="BGI177" s="8"/>
      <c r="BGJ177" s="8"/>
      <c r="BGK177" s="8"/>
      <c r="BGL177" s="8"/>
      <c r="BGM177" s="8"/>
      <c r="BGN177" s="8"/>
      <c r="BGO177" s="8"/>
      <c r="BGP177" s="8"/>
      <c r="BGQ177" s="8"/>
      <c r="BGR177" s="8"/>
      <c r="BGS177" s="8"/>
      <c r="BGT177" s="8"/>
    </row>
    <row r="178" spans="1:1554" s="7" customFormat="1" ht="27" customHeight="1" x14ac:dyDescent="0.4">
      <c r="A178" s="377">
        <v>1</v>
      </c>
      <c r="B178" s="279"/>
      <c r="C178" s="20" t="s">
        <v>78</v>
      </c>
      <c r="D178" s="20"/>
      <c r="E178" s="20"/>
      <c r="F178" s="18"/>
      <c r="G178" s="18"/>
      <c r="H178" s="18"/>
      <c r="I178" s="18"/>
      <c r="J178" s="18"/>
      <c r="K178" s="18"/>
      <c r="L178" s="18"/>
      <c r="M178" s="18"/>
      <c r="N178" s="18"/>
      <c r="O178" s="48"/>
      <c r="P178" s="48"/>
      <c r="Q178" s="48"/>
      <c r="R178" s="48"/>
      <c r="S178" s="48"/>
      <c r="T178" s="20"/>
      <c r="U178" s="20"/>
      <c r="V178" s="20"/>
      <c r="W178" s="20"/>
      <c r="X178" s="20"/>
      <c r="Y178" s="20"/>
      <c r="Z178" s="20"/>
      <c r="AA178" s="20"/>
      <c r="AB178" s="20"/>
      <c r="AC178" s="20"/>
      <c r="AD178" s="20"/>
      <c r="AE178" s="20"/>
      <c r="AF178" s="20"/>
      <c r="AG178" s="20"/>
      <c r="AH178" s="20"/>
      <c r="AI178" s="20"/>
      <c r="AJ178" s="20"/>
      <c r="AK178" s="20"/>
      <c r="AL178" s="20"/>
      <c r="AM178" s="20"/>
      <c r="AN178" s="20"/>
      <c r="AO178" s="20"/>
      <c r="AP178" s="20"/>
      <c r="AQ178" s="20"/>
      <c r="AR178" s="20"/>
      <c r="AS178" s="72"/>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c r="CA178" s="8"/>
      <c r="CB178" s="8"/>
      <c r="CC178" s="8"/>
      <c r="CD178" s="8"/>
      <c r="CE178" s="8"/>
      <c r="CF178" s="8"/>
      <c r="CG178" s="8"/>
      <c r="CH178" s="8"/>
      <c r="CI178" s="8"/>
      <c r="CJ178" s="8"/>
      <c r="CK178" s="8"/>
      <c r="CL178" s="8"/>
      <c r="CM178" s="8"/>
      <c r="CN178" s="8"/>
      <c r="CO178" s="8"/>
      <c r="CP178" s="8"/>
      <c r="CQ178" s="8"/>
      <c r="CR178" s="8"/>
      <c r="CS178" s="8"/>
      <c r="CT178" s="8"/>
      <c r="CU178" s="8"/>
      <c r="CV178" s="8"/>
      <c r="CW178" s="8"/>
      <c r="CX178" s="8"/>
      <c r="CY178" s="8"/>
      <c r="CZ178" s="8"/>
      <c r="DA178" s="8"/>
      <c r="DB178" s="8"/>
      <c r="DC178" s="8"/>
      <c r="DD178" s="8"/>
      <c r="DE178" s="8"/>
      <c r="DF178" s="8"/>
      <c r="DG178" s="8"/>
      <c r="DH178" s="8"/>
      <c r="DI178" s="8"/>
      <c r="DJ178" s="8"/>
      <c r="DK178" s="8"/>
      <c r="DL178" s="8"/>
      <c r="DM178" s="8"/>
      <c r="DN178" s="8"/>
      <c r="DO178" s="8"/>
      <c r="DP178" s="8"/>
      <c r="DQ178" s="8"/>
      <c r="DR178" s="8"/>
      <c r="DS178" s="8"/>
      <c r="DT178" s="8"/>
      <c r="DU178" s="8"/>
      <c r="DV178" s="8"/>
      <c r="DW178" s="8"/>
      <c r="DX178" s="8"/>
      <c r="DY178" s="8"/>
      <c r="DZ178" s="8"/>
      <c r="EA178" s="8"/>
      <c r="EB178" s="8"/>
      <c r="EC178" s="8"/>
      <c r="ED178" s="8"/>
      <c r="EE178" s="8"/>
      <c r="EF178" s="8"/>
      <c r="EG178" s="8"/>
      <c r="EH178" s="8"/>
      <c r="EI178" s="8"/>
      <c r="EJ178" s="8"/>
      <c r="EK178" s="8"/>
      <c r="EL178" s="8"/>
      <c r="EM178" s="8"/>
      <c r="EN178" s="8"/>
      <c r="EO178" s="8"/>
      <c r="EP178" s="8"/>
      <c r="EQ178" s="8"/>
      <c r="ER178" s="8"/>
      <c r="ES178" s="8"/>
      <c r="ET178" s="8"/>
      <c r="EU178" s="8"/>
      <c r="EV178" s="8"/>
      <c r="EW178" s="8"/>
      <c r="EX178" s="8"/>
      <c r="EY178" s="8"/>
      <c r="EZ178" s="8"/>
      <c r="FA178" s="8"/>
      <c r="FB178" s="8"/>
      <c r="FC178" s="8"/>
      <c r="FD178" s="8"/>
      <c r="FE178" s="8"/>
      <c r="FF178" s="8"/>
      <c r="FG178" s="8"/>
      <c r="FH178" s="8"/>
      <c r="FI178" s="8"/>
      <c r="FJ178" s="8"/>
      <c r="FK178" s="8"/>
      <c r="FL178" s="8"/>
      <c r="FM178" s="8"/>
      <c r="FN178" s="8"/>
      <c r="FO178" s="8"/>
      <c r="FP178" s="8"/>
      <c r="FQ178" s="8"/>
      <c r="FR178" s="8"/>
      <c r="FS178" s="8"/>
      <c r="FT178" s="8"/>
      <c r="FU178" s="8"/>
      <c r="FV178" s="8"/>
      <c r="FW178" s="8"/>
      <c r="FX178" s="8"/>
      <c r="FY178" s="8"/>
      <c r="FZ178" s="8"/>
      <c r="GA178" s="8"/>
      <c r="GB178" s="8"/>
      <c r="GC178" s="8"/>
      <c r="GD178" s="8"/>
      <c r="GE178" s="8"/>
      <c r="GF178" s="8"/>
      <c r="GG178" s="8"/>
      <c r="GH178" s="8"/>
      <c r="GI178" s="8"/>
      <c r="GJ178" s="8"/>
      <c r="GK178" s="8"/>
      <c r="GL178" s="8"/>
      <c r="GM178" s="8"/>
      <c r="GN178" s="8"/>
      <c r="GO178" s="8"/>
      <c r="GP178" s="8"/>
      <c r="GQ178" s="8"/>
      <c r="GR178" s="8"/>
      <c r="GS178" s="8"/>
      <c r="GT178" s="8"/>
      <c r="GU178" s="8"/>
      <c r="GV178" s="8"/>
      <c r="GW178" s="8"/>
      <c r="GX178" s="8"/>
      <c r="GY178" s="8"/>
      <c r="GZ178" s="8"/>
      <c r="HA178" s="8"/>
      <c r="HB178" s="8"/>
      <c r="HC178" s="8"/>
      <c r="HD178" s="8"/>
      <c r="HE178" s="8"/>
      <c r="HF178" s="8"/>
      <c r="HG178" s="8"/>
      <c r="HH178" s="8"/>
      <c r="HI178" s="8"/>
      <c r="HJ178" s="8"/>
      <c r="HK178" s="8"/>
      <c r="HL178" s="8"/>
      <c r="HM178" s="8"/>
      <c r="HN178" s="8"/>
      <c r="HO178" s="8"/>
      <c r="HP178" s="8"/>
      <c r="HQ178" s="8"/>
      <c r="HR178" s="8"/>
      <c r="HS178" s="8"/>
      <c r="HT178" s="8"/>
      <c r="HU178" s="8"/>
      <c r="HV178" s="8"/>
      <c r="HW178" s="8"/>
      <c r="HX178" s="8"/>
      <c r="HY178" s="8"/>
      <c r="HZ178" s="8"/>
      <c r="IA178" s="8"/>
      <c r="IB178" s="8"/>
      <c r="IC178" s="8"/>
      <c r="ID178" s="8"/>
      <c r="IE178" s="8"/>
      <c r="IF178" s="8"/>
      <c r="IG178" s="8"/>
      <c r="IH178" s="8"/>
      <c r="II178" s="8"/>
      <c r="IJ178" s="8"/>
      <c r="IK178" s="8"/>
      <c r="IL178" s="8"/>
      <c r="IM178" s="8"/>
      <c r="IN178" s="8"/>
      <c r="IO178" s="8"/>
      <c r="IP178" s="8"/>
      <c r="IQ178" s="8"/>
      <c r="IR178" s="8"/>
      <c r="IS178" s="8"/>
      <c r="IT178" s="8"/>
      <c r="IU178" s="8"/>
      <c r="IV178" s="8"/>
      <c r="IW178" s="8"/>
      <c r="IX178" s="8"/>
      <c r="IY178" s="8"/>
      <c r="IZ178" s="8"/>
      <c r="JA178" s="8"/>
      <c r="JB178" s="8"/>
      <c r="JC178" s="8"/>
      <c r="JD178" s="8"/>
      <c r="JE178" s="8"/>
      <c r="JF178" s="8"/>
      <c r="JG178" s="8"/>
      <c r="JH178" s="8"/>
      <c r="JI178" s="8"/>
      <c r="JJ178" s="8"/>
      <c r="JK178" s="8"/>
      <c r="JL178" s="8"/>
      <c r="JM178" s="8"/>
      <c r="JN178" s="8"/>
      <c r="JO178" s="8"/>
      <c r="JP178" s="8"/>
      <c r="JQ178" s="8"/>
      <c r="JR178" s="8"/>
      <c r="JS178" s="8"/>
      <c r="JT178" s="8"/>
      <c r="JU178" s="8"/>
      <c r="JV178" s="8"/>
      <c r="JW178" s="8"/>
      <c r="JX178" s="8"/>
      <c r="JY178" s="8"/>
      <c r="JZ178" s="8"/>
      <c r="KA178" s="8"/>
      <c r="KB178" s="8"/>
      <c r="KC178" s="8"/>
      <c r="KD178" s="8"/>
      <c r="KE178" s="8"/>
      <c r="KF178" s="8"/>
      <c r="KG178" s="8"/>
      <c r="KH178" s="8"/>
      <c r="KI178" s="8"/>
      <c r="KJ178" s="8"/>
      <c r="KK178" s="8"/>
      <c r="KL178" s="8"/>
      <c r="KM178" s="8"/>
      <c r="KN178" s="8"/>
      <c r="KO178" s="8"/>
      <c r="KP178" s="8"/>
      <c r="KQ178" s="8"/>
      <c r="KR178" s="8"/>
      <c r="KS178" s="8"/>
      <c r="KT178" s="8"/>
      <c r="KU178" s="8"/>
      <c r="KV178" s="8"/>
      <c r="KW178" s="8"/>
      <c r="KX178" s="8"/>
      <c r="KY178" s="8"/>
      <c r="KZ178" s="8"/>
      <c r="LA178" s="8"/>
      <c r="LB178" s="8"/>
      <c r="LC178" s="8"/>
      <c r="LD178" s="8"/>
      <c r="LE178" s="8"/>
      <c r="LF178" s="8"/>
      <c r="LG178" s="8"/>
      <c r="LH178" s="8"/>
      <c r="LI178" s="8"/>
      <c r="LJ178" s="8"/>
      <c r="LK178" s="8"/>
      <c r="LL178" s="8"/>
      <c r="LM178" s="8"/>
      <c r="LN178" s="8"/>
      <c r="LO178" s="8"/>
      <c r="LP178" s="8"/>
      <c r="LQ178" s="8"/>
      <c r="LR178" s="8"/>
      <c r="LS178" s="8"/>
      <c r="LT178" s="8"/>
      <c r="LU178" s="8"/>
      <c r="LV178" s="8"/>
      <c r="LW178" s="8"/>
      <c r="LX178" s="8"/>
      <c r="LY178" s="8"/>
      <c r="LZ178" s="8"/>
      <c r="MA178" s="8"/>
      <c r="MB178" s="8"/>
      <c r="MC178" s="8"/>
      <c r="MD178" s="8"/>
      <c r="ME178" s="8"/>
      <c r="MF178" s="8"/>
      <c r="MG178" s="8"/>
      <c r="MH178" s="8"/>
      <c r="MI178" s="8"/>
      <c r="MJ178" s="8"/>
      <c r="MK178" s="8"/>
      <c r="ML178" s="8"/>
      <c r="MM178" s="8"/>
      <c r="MN178" s="8"/>
      <c r="MO178" s="8"/>
      <c r="MP178" s="8"/>
      <c r="MQ178" s="8"/>
      <c r="MR178" s="8"/>
      <c r="MS178" s="8"/>
      <c r="MT178" s="8"/>
      <c r="MU178" s="8"/>
      <c r="MV178" s="8"/>
      <c r="MW178" s="8"/>
      <c r="MX178" s="8"/>
      <c r="MY178" s="8"/>
      <c r="MZ178" s="8"/>
      <c r="NA178" s="8"/>
      <c r="NB178" s="8"/>
      <c r="NC178" s="8"/>
      <c r="ND178" s="8"/>
      <c r="NE178" s="8"/>
      <c r="NF178" s="8"/>
      <c r="NG178" s="8"/>
      <c r="NH178" s="8"/>
      <c r="NI178" s="8"/>
      <c r="NJ178" s="8"/>
      <c r="NK178" s="8"/>
      <c r="NL178" s="8"/>
      <c r="NM178" s="8"/>
      <c r="NN178" s="8"/>
      <c r="NO178" s="8"/>
      <c r="NP178" s="8"/>
      <c r="NQ178" s="8"/>
      <c r="NR178" s="8"/>
      <c r="NS178" s="8"/>
      <c r="NT178" s="8"/>
      <c r="NU178" s="8"/>
      <c r="NV178" s="8"/>
      <c r="NW178" s="8"/>
      <c r="NX178" s="8"/>
      <c r="NY178" s="8"/>
      <c r="NZ178" s="8"/>
      <c r="OA178" s="8"/>
      <c r="OB178" s="8"/>
      <c r="OC178" s="8"/>
      <c r="OD178" s="8"/>
      <c r="OE178" s="8"/>
      <c r="OF178" s="8"/>
      <c r="OG178" s="8"/>
      <c r="OH178" s="8"/>
      <c r="OI178" s="8"/>
      <c r="OJ178" s="8"/>
      <c r="OK178" s="8"/>
      <c r="OL178" s="8"/>
      <c r="OM178" s="8"/>
      <c r="ON178" s="8"/>
      <c r="OO178" s="8"/>
      <c r="OP178" s="8"/>
      <c r="OQ178" s="8"/>
      <c r="OR178" s="8"/>
      <c r="OS178" s="8"/>
      <c r="OT178" s="8"/>
      <c r="OU178" s="8"/>
      <c r="OV178" s="8"/>
      <c r="OW178" s="8"/>
      <c r="OX178" s="8"/>
      <c r="OY178" s="8"/>
      <c r="OZ178" s="8"/>
      <c r="PA178" s="8"/>
      <c r="PB178" s="8"/>
      <c r="PC178" s="8"/>
      <c r="PD178" s="8"/>
      <c r="PE178" s="8"/>
      <c r="PF178" s="8"/>
      <c r="PG178" s="8"/>
      <c r="PH178" s="8"/>
      <c r="PI178" s="8"/>
      <c r="PJ178" s="8"/>
      <c r="PK178" s="8"/>
      <c r="PL178" s="8"/>
      <c r="PM178" s="8"/>
      <c r="PN178" s="8"/>
      <c r="PO178" s="8"/>
      <c r="PP178" s="8"/>
      <c r="PQ178" s="8"/>
      <c r="PR178" s="8"/>
      <c r="PS178" s="8"/>
      <c r="PT178" s="8"/>
      <c r="PU178" s="8"/>
      <c r="PV178" s="8"/>
      <c r="PW178" s="8"/>
      <c r="PX178" s="8"/>
      <c r="PY178" s="8"/>
      <c r="PZ178" s="8"/>
      <c r="QA178" s="8"/>
      <c r="QB178" s="8"/>
      <c r="QC178" s="8"/>
      <c r="QD178" s="8"/>
      <c r="QE178" s="8"/>
      <c r="QF178" s="8"/>
      <c r="QG178" s="8"/>
      <c r="QH178" s="8"/>
      <c r="QI178" s="8"/>
      <c r="QJ178" s="8"/>
      <c r="QK178" s="8"/>
      <c r="QL178" s="8"/>
      <c r="QM178" s="8"/>
      <c r="QN178" s="8"/>
      <c r="QO178" s="8"/>
      <c r="QP178" s="8"/>
      <c r="QQ178" s="8"/>
      <c r="QR178" s="8"/>
      <c r="QS178" s="8"/>
      <c r="QT178" s="8"/>
      <c r="QU178" s="8"/>
      <c r="QV178" s="8"/>
      <c r="QW178" s="8"/>
      <c r="QX178" s="8"/>
      <c r="QY178" s="8"/>
      <c r="QZ178" s="8"/>
      <c r="RA178" s="8"/>
      <c r="RB178" s="8"/>
      <c r="RC178" s="8"/>
      <c r="RD178" s="8"/>
      <c r="RE178" s="8"/>
      <c r="RF178" s="8"/>
      <c r="RG178" s="8"/>
      <c r="RH178" s="8"/>
      <c r="RI178" s="8"/>
      <c r="RJ178" s="8"/>
      <c r="RK178" s="8"/>
      <c r="RL178" s="8"/>
      <c r="RM178" s="8"/>
      <c r="RN178" s="8"/>
      <c r="RO178" s="8"/>
      <c r="RP178" s="8"/>
      <c r="RQ178" s="8"/>
      <c r="RR178" s="8"/>
      <c r="RS178" s="8"/>
      <c r="RT178" s="8"/>
      <c r="RU178" s="8"/>
      <c r="RV178" s="8"/>
      <c r="RW178" s="8"/>
      <c r="RX178" s="8"/>
      <c r="RY178" s="8"/>
      <c r="RZ178" s="8"/>
      <c r="SA178" s="8"/>
      <c r="SB178" s="8"/>
      <c r="SC178" s="8"/>
      <c r="SD178" s="8"/>
      <c r="SE178" s="8"/>
      <c r="SF178" s="8"/>
      <c r="SG178" s="8"/>
      <c r="SH178" s="8"/>
      <c r="SI178" s="8"/>
      <c r="SJ178" s="8"/>
      <c r="SK178" s="8"/>
      <c r="SL178" s="8"/>
      <c r="SM178" s="8"/>
      <c r="SN178" s="8"/>
      <c r="SO178" s="8"/>
      <c r="SP178" s="8"/>
      <c r="SQ178" s="8"/>
      <c r="SR178" s="8"/>
      <c r="SS178" s="8"/>
      <c r="ST178" s="8"/>
      <c r="SU178" s="8"/>
      <c r="SV178" s="8"/>
      <c r="SW178" s="8"/>
      <c r="SX178" s="8"/>
      <c r="SY178" s="8"/>
      <c r="SZ178" s="8"/>
      <c r="TA178" s="8"/>
      <c r="TB178" s="8"/>
      <c r="TC178" s="8"/>
      <c r="TD178" s="8"/>
      <c r="TE178" s="8"/>
      <c r="TF178" s="8"/>
      <c r="TG178" s="8"/>
      <c r="TH178" s="8"/>
      <c r="TI178" s="8"/>
      <c r="TJ178" s="8"/>
      <c r="TK178" s="8"/>
      <c r="TL178" s="8"/>
      <c r="TM178" s="8"/>
      <c r="TN178" s="8"/>
      <c r="TO178" s="8"/>
      <c r="TP178" s="8"/>
      <c r="TQ178" s="8"/>
      <c r="TR178" s="8"/>
      <c r="TS178" s="8"/>
      <c r="TT178" s="8"/>
      <c r="TU178" s="8"/>
      <c r="TV178" s="8"/>
      <c r="TW178" s="8"/>
      <c r="TX178" s="8"/>
      <c r="TY178" s="8"/>
      <c r="TZ178" s="8"/>
      <c r="UA178" s="8"/>
      <c r="UB178" s="8"/>
      <c r="UC178" s="8"/>
      <c r="UD178" s="8"/>
      <c r="UE178" s="8"/>
      <c r="UF178" s="8"/>
      <c r="UG178" s="8"/>
      <c r="UH178" s="8"/>
      <c r="UI178" s="8"/>
      <c r="UJ178" s="8"/>
      <c r="UK178" s="8"/>
      <c r="UL178" s="8"/>
      <c r="UM178" s="8"/>
      <c r="UN178" s="8"/>
      <c r="UO178" s="8"/>
      <c r="UP178" s="8"/>
      <c r="UQ178" s="8"/>
      <c r="UR178" s="8"/>
      <c r="US178" s="8"/>
      <c r="UT178" s="8"/>
      <c r="UU178" s="8"/>
      <c r="UV178" s="8"/>
      <c r="UW178" s="8"/>
      <c r="UX178" s="8"/>
      <c r="UY178" s="8"/>
      <c r="UZ178" s="8"/>
      <c r="VA178" s="8"/>
      <c r="VB178" s="8"/>
      <c r="VC178" s="8"/>
      <c r="VD178" s="8"/>
      <c r="VE178" s="8"/>
      <c r="VF178" s="8"/>
      <c r="VG178" s="8"/>
      <c r="VH178" s="8"/>
      <c r="VI178" s="8"/>
      <c r="VJ178" s="8"/>
      <c r="VK178" s="8"/>
      <c r="VL178" s="8"/>
      <c r="VM178" s="8"/>
      <c r="VN178" s="8"/>
      <c r="VO178" s="8"/>
      <c r="VP178" s="8"/>
      <c r="VQ178" s="8"/>
      <c r="VR178" s="8"/>
      <c r="VS178" s="8"/>
      <c r="VT178" s="8"/>
      <c r="VU178" s="8"/>
      <c r="VV178" s="8"/>
      <c r="VW178" s="8"/>
      <c r="VX178" s="8"/>
      <c r="VY178" s="8"/>
      <c r="VZ178" s="8"/>
      <c r="WA178" s="8"/>
      <c r="WB178" s="8"/>
      <c r="WC178" s="8"/>
      <c r="WD178" s="8"/>
      <c r="WE178" s="8"/>
      <c r="WF178" s="8"/>
      <c r="WG178" s="8"/>
      <c r="WH178" s="8"/>
      <c r="WI178" s="8"/>
      <c r="WJ178" s="8"/>
      <c r="WK178" s="8"/>
      <c r="WL178" s="8"/>
      <c r="WM178" s="8"/>
      <c r="WN178" s="8"/>
      <c r="WO178" s="8"/>
      <c r="WP178" s="8"/>
      <c r="WQ178" s="8"/>
      <c r="WR178" s="8"/>
      <c r="WS178" s="8"/>
      <c r="WT178" s="8"/>
      <c r="WU178" s="8"/>
      <c r="WV178" s="8"/>
      <c r="WW178" s="8"/>
      <c r="WX178" s="8"/>
      <c r="WY178" s="8"/>
      <c r="WZ178" s="8"/>
      <c r="XA178" s="8"/>
      <c r="XB178" s="8"/>
      <c r="XC178" s="8"/>
      <c r="XD178" s="8"/>
      <c r="XE178" s="8"/>
      <c r="XF178" s="8"/>
      <c r="XG178" s="8"/>
      <c r="XH178" s="8"/>
      <c r="XI178" s="8"/>
      <c r="XJ178" s="8"/>
      <c r="XK178" s="8"/>
      <c r="XL178" s="8"/>
      <c r="XM178" s="8"/>
      <c r="XN178" s="8"/>
      <c r="XO178" s="8"/>
      <c r="XP178" s="8"/>
      <c r="XQ178" s="8"/>
      <c r="XR178" s="8"/>
      <c r="XS178" s="8"/>
      <c r="XT178" s="8"/>
      <c r="XU178" s="8"/>
      <c r="XV178" s="8"/>
      <c r="XW178" s="8"/>
      <c r="XX178" s="8"/>
      <c r="XY178" s="8"/>
      <c r="XZ178" s="8"/>
      <c r="YA178" s="8"/>
      <c r="YB178" s="8"/>
      <c r="YC178" s="8"/>
      <c r="YD178" s="8"/>
      <c r="YE178" s="8"/>
      <c r="YF178" s="8"/>
      <c r="YG178" s="8"/>
      <c r="YH178" s="8"/>
      <c r="YI178" s="8"/>
      <c r="YJ178" s="8"/>
      <c r="YK178" s="8"/>
      <c r="YL178" s="8"/>
      <c r="YM178" s="8"/>
      <c r="YN178" s="8"/>
      <c r="YO178" s="8"/>
      <c r="YP178" s="8"/>
      <c r="YQ178" s="8"/>
      <c r="YR178" s="8"/>
      <c r="YS178" s="8"/>
      <c r="YT178" s="8"/>
      <c r="YU178" s="8"/>
      <c r="YV178" s="8"/>
      <c r="YW178" s="8"/>
      <c r="YX178" s="8"/>
      <c r="YY178" s="8"/>
      <c r="YZ178" s="8"/>
      <c r="ZA178" s="8"/>
      <c r="ZB178" s="8"/>
      <c r="ZC178" s="8"/>
      <c r="ZD178" s="8"/>
      <c r="ZE178" s="8"/>
      <c r="ZF178" s="8"/>
      <c r="ZG178" s="8"/>
      <c r="ZH178" s="8"/>
      <c r="ZI178" s="8"/>
      <c r="ZJ178" s="8"/>
      <c r="ZK178" s="8"/>
      <c r="ZL178" s="8"/>
      <c r="ZM178" s="8"/>
      <c r="ZN178" s="8"/>
      <c r="ZO178" s="8"/>
      <c r="ZP178" s="8"/>
      <c r="ZQ178" s="8"/>
      <c r="ZR178" s="8"/>
      <c r="ZS178" s="8"/>
      <c r="ZT178" s="8"/>
      <c r="ZU178" s="8"/>
      <c r="ZV178" s="8"/>
      <c r="ZW178" s="8"/>
      <c r="ZX178" s="8"/>
      <c r="ZY178" s="8"/>
      <c r="ZZ178" s="8"/>
      <c r="AAA178" s="8"/>
      <c r="AAB178" s="8"/>
      <c r="AAC178" s="8"/>
      <c r="AAD178" s="8"/>
      <c r="AAE178" s="8"/>
      <c r="AAF178" s="8"/>
      <c r="AAG178" s="8"/>
      <c r="AAH178" s="8"/>
      <c r="AAI178" s="8"/>
      <c r="AAJ178" s="8"/>
      <c r="AAK178" s="8"/>
      <c r="AAL178" s="8"/>
      <c r="AAM178" s="8"/>
      <c r="AAN178" s="8"/>
      <c r="AAO178" s="8"/>
      <c r="AAP178" s="8"/>
      <c r="AAQ178" s="8"/>
      <c r="AAR178" s="8"/>
      <c r="AAS178" s="8"/>
      <c r="AAT178" s="8"/>
      <c r="AAU178" s="8"/>
      <c r="AAV178" s="8"/>
      <c r="AAW178" s="8"/>
      <c r="AAX178" s="8"/>
      <c r="AAY178" s="8"/>
      <c r="AAZ178" s="8"/>
      <c r="ABA178" s="8"/>
      <c r="ABB178" s="8"/>
      <c r="ABC178" s="8"/>
      <c r="ABD178" s="8"/>
      <c r="ABE178" s="8"/>
      <c r="ABF178" s="8"/>
      <c r="ABG178" s="8"/>
      <c r="ABH178" s="8"/>
      <c r="ABI178" s="8"/>
      <c r="ABJ178" s="8"/>
      <c r="ABK178" s="8"/>
      <c r="ABL178" s="8"/>
      <c r="ABM178" s="8"/>
      <c r="ABN178" s="8"/>
      <c r="ABO178" s="8"/>
      <c r="ABP178" s="8"/>
      <c r="ABQ178" s="8"/>
      <c r="ABR178" s="8"/>
      <c r="ABS178" s="8"/>
      <c r="ABT178" s="8"/>
      <c r="ABU178" s="8"/>
      <c r="ABV178" s="8"/>
      <c r="ABW178" s="8"/>
      <c r="ABX178" s="8"/>
      <c r="ABY178" s="8"/>
      <c r="ABZ178" s="8"/>
      <c r="ACA178" s="8"/>
      <c r="ACB178" s="8"/>
      <c r="ACC178" s="8"/>
      <c r="ACD178" s="8"/>
      <c r="ACE178" s="8"/>
      <c r="ACF178" s="8"/>
      <c r="ACG178" s="8"/>
      <c r="ACH178" s="8"/>
      <c r="ACI178" s="8"/>
      <c r="ACJ178" s="8"/>
      <c r="ACK178" s="8"/>
      <c r="ACL178" s="8"/>
      <c r="ACM178" s="8"/>
      <c r="ACN178" s="8"/>
      <c r="ACO178" s="8"/>
      <c r="ACP178" s="8"/>
      <c r="ACQ178" s="8"/>
      <c r="ACR178" s="8"/>
      <c r="ACS178" s="8"/>
      <c r="ACT178" s="8"/>
      <c r="ACU178" s="8"/>
      <c r="ACV178" s="8"/>
      <c r="ACW178" s="8"/>
      <c r="ACX178" s="8"/>
      <c r="ACY178" s="8"/>
      <c r="ACZ178" s="8"/>
      <c r="ADA178" s="8"/>
      <c r="ADB178" s="8"/>
      <c r="ADC178" s="8"/>
      <c r="ADD178" s="8"/>
      <c r="ADE178" s="8"/>
      <c r="ADF178" s="8"/>
      <c r="ADG178" s="8"/>
      <c r="ADH178" s="8"/>
      <c r="ADI178" s="8"/>
      <c r="ADJ178" s="8"/>
      <c r="ADK178" s="8"/>
      <c r="ADL178" s="8"/>
      <c r="ADM178" s="8"/>
      <c r="ADN178" s="8"/>
      <c r="ADO178" s="8"/>
      <c r="ADP178" s="8"/>
      <c r="ADQ178" s="8"/>
      <c r="ADR178" s="8"/>
      <c r="ADS178" s="8"/>
      <c r="ADT178" s="8"/>
      <c r="ADU178" s="8"/>
      <c r="ADV178" s="8"/>
      <c r="ADW178" s="8"/>
      <c r="ADX178" s="8"/>
      <c r="ADY178" s="8"/>
      <c r="ADZ178" s="8"/>
      <c r="AEA178" s="8"/>
      <c r="AEB178" s="8"/>
      <c r="AEC178" s="8"/>
      <c r="AED178" s="8"/>
      <c r="AEE178" s="8"/>
      <c r="AEF178" s="8"/>
      <c r="AEG178" s="8"/>
      <c r="AEH178" s="8"/>
      <c r="AEI178" s="8"/>
      <c r="AEJ178" s="8"/>
      <c r="AEK178" s="8"/>
      <c r="AEL178" s="8"/>
      <c r="AEM178" s="8"/>
      <c r="AEN178" s="8"/>
      <c r="AEO178" s="8"/>
      <c r="AEP178" s="8"/>
      <c r="AEQ178" s="8"/>
      <c r="AER178" s="8"/>
      <c r="AES178" s="8"/>
      <c r="AET178" s="8"/>
      <c r="AEU178" s="8"/>
      <c r="AEV178" s="8"/>
      <c r="AEW178" s="8"/>
      <c r="AEX178" s="8"/>
      <c r="AEY178" s="8"/>
      <c r="AEZ178" s="8"/>
      <c r="AFA178" s="8"/>
      <c r="AFB178" s="8"/>
      <c r="AFC178" s="8"/>
      <c r="AFD178" s="8"/>
      <c r="AFE178" s="8"/>
      <c r="AFF178" s="8"/>
      <c r="AFG178" s="8"/>
      <c r="AFH178" s="8"/>
      <c r="AFI178" s="8"/>
      <c r="AFJ178" s="8"/>
      <c r="AFK178" s="8"/>
      <c r="AFL178" s="8"/>
      <c r="AFM178" s="8"/>
      <c r="AFN178" s="8"/>
      <c r="AFO178" s="8"/>
      <c r="AFP178" s="8"/>
      <c r="AFQ178" s="8"/>
      <c r="AFR178" s="8"/>
      <c r="AFS178" s="8"/>
      <c r="AFT178" s="8"/>
      <c r="AFU178" s="8"/>
      <c r="AFV178" s="8"/>
      <c r="AFW178" s="8"/>
      <c r="AFX178" s="8"/>
      <c r="AFY178" s="8"/>
      <c r="AFZ178" s="8"/>
      <c r="AGA178" s="8"/>
      <c r="AGB178" s="8"/>
      <c r="AGC178" s="8"/>
      <c r="AGD178" s="8"/>
      <c r="AGE178" s="8"/>
      <c r="AGF178" s="8"/>
      <c r="AGG178" s="8"/>
      <c r="AGH178" s="8"/>
      <c r="AGI178" s="8"/>
      <c r="AGJ178" s="8"/>
      <c r="AGK178" s="8"/>
      <c r="AGL178" s="8"/>
      <c r="AGM178" s="8"/>
      <c r="AGN178" s="8"/>
      <c r="AGO178" s="8"/>
      <c r="AGP178" s="8"/>
      <c r="AGQ178" s="8"/>
      <c r="AGR178" s="8"/>
      <c r="AGS178" s="8"/>
      <c r="AGT178" s="8"/>
      <c r="AGU178" s="8"/>
      <c r="AGV178" s="8"/>
      <c r="AGW178" s="8"/>
      <c r="AGX178" s="8"/>
      <c r="AGY178" s="8"/>
      <c r="AGZ178" s="8"/>
      <c r="AHA178" s="8"/>
      <c r="AHB178" s="8"/>
      <c r="AHC178" s="8"/>
      <c r="AHD178" s="8"/>
      <c r="AHE178" s="8"/>
      <c r="AHF178" s="8"/>
      <c r="AHG178" s="8"/>
      <c r="AHH178" s="8"/>
      <c r="AHI178" s="8"/>
      <c r="AHJ178" s="8"/>
      <c r="AHK178" s="8"/>
      <c r="AHL178" s="8"/>
      <c r="AHM178" s="8"/>
      <c r="AHN178" s="8"/>
      <c r="AHO178" s="8"/>
      <c r="AHP178" s="8"/>
      <c r="AHQ178" s="8"/>
      <c r="AHR178" s="8"/>
      <c r="AHS178" s="8"/>
      <c r="AHT178" s="8"/>
      <c r="AHU178" s="8"/>
      <c r="AHV178" s="8"/>
      <c r="AHW178" s="8"/>
      <c r="AHX178" s="8"/>
      <c r="AHY178" s="8"/>
      <c r="AHZ178" s="8"/>
      <c r="AIA178" s="8"/>
      <c r="AIB178" s="8"/>
      <c r="AIC178" s="8"/>
      <c r="AID178" s="8"/>
      <c r="AIE178" s="8"/>
      <c r="AIF178" s="8"/>
      <c r="AIG178" s="8"/>
      <c r="AIH178" s="8"/>
      <c r="AII178" s="8"/>
      <c r="AIJ178" s="8"/>
      <c r="AIK178" s="8"/>
      <c r="AIL178" s="8"/>
      <c r="AIM178" s="8"/>
      <c r="AIN178" s="8"/>
      <c r="AIO178" s="8"/>
      <c r="AIP178" s="8"/>
      <c r="AIQ178" s="8"/>
      <c r="AIR178" s="8"/>
      <c r="AIS178" s="8"/>
      <c r="AIT178" s="8"/>
      <c r="AIU178" s="8"/>
      <c r="AIV178" s="8"/>
      <c r="AIW178" s="8"/>
      <c r="AIX178" s="8"/>
      <c r="AIY178" s="8"/>
      <c r="AIZ178" s="8"/>
      <c r="AJA178" s="8"/>
      <c r="AJB178" s="8"/>
      <c r="AJC178" s="8"/>
      <c r="AJD178" s="8"/>
      <c r="AJE178" s="8"/>
      <c r="AJF178" s="8"/>
      <c r="AJG178" s="8"/>
      <c r="AJH178" s="8"/>
      <c r="AJI178" s="8"/>
      <c r="AJJ178" s="8"/>
      <c r="AJK178" s="8"/>
      <c r="AJL178" s="8"/>
      <c r="AJM178" s="8"/>
      <c r="AJN178" s="8"/>
      <c r="AJO178" s="8"/>
      <c r="AJP178" s="8"/>
      <c r="AJQ178" s="8"/>
      <c r="AJR178" s="8"/>
      <c r="AJS178" s="8"/>
      <c r="AJT178" s="8"/>
      <c r="AJU178" s="8"/>
      <c r="AJV178" s="8"/>
      <c r="AJW178" s="8"/>
      <c r="AJX178" s="8"/>
      <c r="AJY178" s="8"/>
      <c r="AJZ178" s="8"/>
      <c r="AKA178" s="8"/>
      <c r="AKB178" s="8"/>
      <c r="AKC178" s="8"/>
      <c r="AKD178" s="8"/>
      <c r="AKE178" s="8"/>
      <c r="AKF178" s="8"/>
      <c r="AKG178" s="8"/>
      <c r="AKH178" s="8"/>
      <c r="AKI178" s="8"/>
      <c r="AKJ178" s="8"/>
      <c r="AKK178" s="8"/>
      <c r="AKL178" s="8"/>
      <c r="AKM178" s="8"/>
      <c r="AKN178" s="8"/>
      <c r="AKO178" s="8"/>
      <c r="AKP178" s="8"/>
      <c r="AKQ178" s="8"/>
      <c r="AKR178" s="8"/>
      <c r="AKS178" s="8"/>
      <c r="AKT178" s="8"/>
      <c r="AKU178" s="8"/>
      <c r="AKV178" s="8"/>
      <c r="AKW178" s="8"/>
      <c r="AKX178" s="8"/>
      <c r="AKY178" s="8"/>
      <c r="AKZ178" s="8"/>
      <c r="ALA178" s="8"/>
      <c r="ALB178" s="8"/>
      <c r="ALC178" s="8"/>
      <c r="ALD178" s="8"/>
      <c r="ALE178" s="8"/>
      <c r="ALF178" s="8"/>
      <c r="ALG178" s="8"/>
      <c r="ALH178" s="8"/>
      <c r="ALI178" s="8"/>
      <c r="ALJ178" s="8"/>
      <c r="ALK178" s="8"/>
      <c r="ALL178" s="8"/>
      <c r="ALM178" s="8"/>
      <c r="ALN178" s="8"/>
      <c r="ALO178" s="8"/>
      <c r="ALP178" s="8"/>
      <c r="ALQ178" s="8"/>
      <c r="ALR178" s="8"/>
      <c r="ALS178" s="8"/>
      <c r="ALT178" s="8"/>
      <c r="ALU178" s="8"/>
      <c r="ALV178" s="8"/>
      <c r="ALW178" s="8"/>
      <c r="ALX178" s="8"/>
      <c r="ALY178" s="8"/>
      <c r="ALZ178" s="8"/>
      <c r="AMA178" s="8"/>
      <c r="AMB178" s="8"/>
      <c r="AMC178" s="8"/>
      <c r="AMD178" s="8"/>
      <c r="AME178" s="8"/>
      <c r="AMF178" s="8"/>
      <c r="AMG178" s="8"/>
      <c r="AMH178" s="8"/>
      <c r="AMI178" s="8"/>
      <c r="AMJ178" s="8"/>
      <c r="AMK178" s="8"/>
      <c r="AML178" s="8"/>
      <c r="AMM178" s="8"/>
      <c r="AMN178" s="8"/>
      <c r="AMO178" s="8"/>
      <c r="AMP178" s="8"/>
      <c r="AMQ178" s="8"/>
      <c r="AMR178" s="8"/>
      <c r="AMS178" s="8"/>
      <c r="AMT178" s="8"/>
      <c r="AMU178" s="8"/>
      <c r="AMV178" s="8"/>
      <c r="AMW178" s="8"/>
      <c r="AMX178" s="8"/>
      <c r="AMY178" s="8"/>
      <c r="AMZ178" s="8"/>
      <c r="ANA178" s="8"/>
      <c r="ANB178" s="8"/>
      <c r="ANC178" s="8"/>
      <c r="AND178" s="8"/>
      <c r="ANE178" s="8"/>
      <c r="ANF178" s="8"/>
      <c r="ANG178" s="8"/>
      <c r="ANH178" s="8"/>
      <c r="ANI178" s="8"/>
      <c r="ANJ178" s="8"/>
      <c r="ANK178" s="8"/>
      <c r="ANL178" s="8"/>
      <c r="ANM178" s="8"/>
      <c r="ANN178" s="8"/>
      <c r="ANO178" s="8"/>
      <c r="ANP178" s="8"/>
      <c r="ANQ178" s="8"/>
      <c r="ANR178" s="8"/>
      <c r="ANS178" s="8"/>
      <c r="ANT178" s="8"/>
      <c r="ANU178" s="8"/>
      <c r="ANV178" s="8"/>
      <c r="ANW178" s="8"/>
      <c r="ANX178" s="8"/>
      <c r="ANY178" s="8"/>
      <c r="ANZ178" s="8"/>
      <c r="AOA178" s="8"/>
      <c r="AOB178" s="8"/>
      <c r="AOC178" s="8"/>
      <c r="AOD178" s="8"/>
      <c r="AOE178" s="8"/>
      <c r="AOF178" s="8"/>
      <c r="AOG178" s="8"/>
      <c r="AOH178" s="8"/>
      <c r="AOI178" s="8"/>
      <c r="AOJ178" s="8"/>
      <c r="AOK178" s="8"/>
      <c r="AOL178" s="8"/>
      <c r="AOM178" s="8"/>
      <c r="AON178" s="8"/>
      <c r="AOO178" s="8"/>
      <c r="AOP178" s="8"/>
      <c r="AOQ178" s="8"/>
      <c r="AOR178" s="8"/>
      <c r="AOS178" s="8"/>
      <c r="AOT178" s="8"/>
      <c r="AOU178" s="8"/>
      <c r="AOV178" s="8"/>
      <c r="AOW178" s="8"/>
      <c r="AOX178" s="8"/>
      <c r="AOY178" s="8"/>
      <c r="AOZ178" s="8"/>
      <c r="APA178" s="8"/>
      <c r="APB178" s="8"/>
      <c r="APC178" s="8"/>
      <c r="APD178" s="8"/>
      <c r="APE178" s="8"/>
      <c r="APF178" s="8"/>
      <c r="APG178" s="8"/>
      <c r="APH178" s="8"/>
      <c r="API178" s="8"/>
      <c r="APJ178" s="8"/>
      <c r="APK178" s="8"/>
      <c r="APL178" s="8"/>
      <c r="APM178" s="8"/>
      <c r="APN178" s="8"/>
      <c r="APO178" s="8"/>
      <c r="APP178" s="8"/>
      <c r="APQ178" s="8"/>
      <c r="APR178" s="8"/>
      <c r="APS178" s="8"/>
      <c r="APT178" s="8"/>
      <c r="APU178" s="8"/>
      <c r="APV178" s="8"/>
      <c r="APW178" s="8"/>
      <c r="APX178" s="8"/>
      <c r="APY178" s="8"/>
      <c r="APZ178" s="8"/>
      <c r="AQA178" s="8"/>
      <c r="AQB178" s="8"/>
      <c r="AQC178" s="8"/>
      <c r="AQD178" s="8"/>
      <c r="AQE178" s="8"/>
      <c r="AQF178" s="8"/>
      <c r="AQG178" s="8"/>
      <c r="AQH178" s="8"/>
      <c r="AQI178" s="8"/>
      <c r="AQJ178" s="8"/>
      <c r="AQK178" s="8"/>
      <c r="AQL178" s="8"/>
      <c r="AQM178" s="8"/>
      <c r="AQN178" s="8"/>
      <c r="AQO178" s="8"/>
      <c r="AQP178" s="8"/>
      <c r="AQQ178" s="8"/>
      <c r="AQR178" s="8"/>
      <c r="AQS178" s="8"/>
      <c r="AQT178" s="8"/>
      <c r="AQU178" s="8"/>
      <c r="AQV178" s="8"/>
      <c r="AQW178" s="8"/>
      <c r="AQX178" s="8"/>
      <c r="AQY178" s="8"/>
      <c r="AQZ178" s="8"/>
      <c r="ARA178" s="8"/>
      <c r="ARB178" s="8"/>
      <c r="ARC178" s="8"/>
      <c r="ARD178" s="8"/>
      <c r="ARE178" s="8"/>
      <c r="ARF178" s="8"/>
      <c r="ARG178" s="8"/>
      <c r="ARH178" s="8"/>
      <c r="ARI178" s="8"/>
      <c r="ARJ178" s="8"/>
      <c r="ARK178" s="8"/>
      <c r="ARL178" s="8"/>
      <c r="ARM178" s="8"/>
      <c r="ARN178" s="8"/>
      <c r="ARO178" s="8"/>
      <c r="ARP178" s="8"/>
      <c r="ARQ178" s="8"/>
      <c r="ARR178" s="8"/>
      <c r="ARS178" s="8"/>
      <c r="ART178" s="8"/>
      <c r="ARU178" s="8"/>
      <c r="ARV178" s="8"/>
      <c r="ARW178" s="8"/>
      <c r="ARX178" s="8"/>
      <c r="ARY178" s="8"/>
      <c r="ARZ178" s="8"/>
      <c r="ASA178" s="8"/>
      <c r="ASB178" s="8"/>
      <c r="ASC178" s="8"/>
      <c r="ASD178" s="8"/>
      <c r="ASE178" s="8"/>
      <c r="ASF178" s="8"/>
      <c r="ASG178" s="8"/>
      <c r="ASH178" s="8"/>
      <c r="ASI178" s="8"/>
      <c r="ASJ178" s="8"/>
      <c r="ASK178" s="8"/>
      <c r="ASL178" s="8"/>
      <c r="ASM178" s="8"/>
      <c r="ASN178" s="8"/>
      <c r="ASO178" s="8"/>
      <c r="ASP178" s="8"/>
      <c r="ASQ178" s="8"/>
      <c r="ASR178" s="8"/>
      <c r="ASS178" s="8"/>
      <c r="AST178" s="8"/>
      <c r="ASU178" s="8"/>
      <c r="ASV178" s="8"/>
      <c r="ASW178" s="8"/>
      <c r="ASX178" s="8"/>
      <c r="ASY178" s="8"/>
      <c r="ASZ178" s="8"/>
      <c r="ATA178" s="8"/>
      <c r="ATB178" s="8"/>
      <c r="ATC178" s="8"/>
      <c r="ATD178" s="8"/>
      <c r="ATE178" s="8"/>
      <c r="ATF178" s="8"/>
      <c r="ATG178" s="8"/>
      <c r="ATH178" s="8"/>
      <c r="ATI178" s="8"/>
      <c r="ATJ178" s="8"/>
      <c r="ATK178" s="8"/>
      <c r="ATL178" s="8"/>
      <c r="ATM178" s="8"/>
      <c r="ATN178" s="8"/>
      <c r="ATO178" s="8"/>
      <c r="ATP178" s="8"/>
      <c r="ATQ178" s="8"/>
      <c r="ATR178" s="8"/>
      <c r="ATS178" s="8"/>
      <c r="ATT178" s="8"/>
      <c r="ATU178" s="8"/>
      <c r="ATV178" s="8"/>
      <c r="ATW178" s="8"/>
      <c r="ATX178" s="8"/>
      <c r="ATY178" s="8"/>
      <c r="ATZ178" s="8"/>
      <c r="AUA178" s="8"/>
      <c r="AUB178" s="8"/>
      <c r="AUC178" s="8"/>
      <c r="AUD178" s="8"/>
      <c r="AUE178" s="8"/>
      <c r="AUF178" s="8"/>
      <c r="AUG178" s="8"/>
      <c r="AUH178" s="8"/>
      <c r="AUI178" s="8"/>
      <c r="AUJ178" s="8"/>
      <c r="AUK178" s="8"/>
      <c r="AUL178" s="8"/>
      <c r="AUM178" s="8"/>
      <c r="AUN178" s="8"/>
      <c r="AUO178" s="8"/>
      <c r="AUP178" s="8"/>
      <c r="AUQ178" s="8"/>
      <c r="AUR178" s="8"/>
      <c r="AUS178" s="8"/>
      <c r="AUT178" s="8"/>
      <c r="AUU178" s="8"/>
      <c r="AUV178" s="8"/>
      <c r="AUW178" s="8"/>
      <c r="AUX178" s="8"/>
      <c r="AUY178" s="8"/>
      <c r="AUZ178" s="8"/>
      <c r="AVA178" s="8"/>
      <c r="AVB178" s="8"/>
      <c r="AVC178" s="8"/>
      <c r="AVD178" s="8"/>
      <c r="AVE178" s="8"/>
      <c r="AVF178" s="8"/>
      <c r="AVG178" s="8"/>
      <c r="AVH178" s="8"/>
      <c r="AVI178" s="8"/>
      <c r="AVJ178" s="8"/>
      <c r="AVK178" s="8"/>
      <c r="AVL178" s="8"/>
      <c r="AVM178" s="8"/>
      <c r="AVN178" s="8"/>
      <c r="AVO178" s="8"/>
      <c r="AVP178" s="8"/>
      <c r="AVQ178" s="8"/>
      <c r="AVR178" s="8"/>
      <c r="AVS178" s="8"/>
      <c r="AVT178" s="8"/>
      <c r="AVU178" s="8"/>
      <c r="AVV178" s="8"/>
      <c r="AVW178" s="8"/>
      <c r="AVX178" s="8"/>
      <c r="AVY178" s="8"/>
      <c r="AVZ178" s="8"/>
      <c r="AWA178" s="8"/>
      <c r="AWB178" s="8"/>
      <c r="AWC178" s="8"/>
      <c r="AWD178" s="8"/>
      <c r="AWE178" s="8"/>
      <c r="AWF178" s="8"/>
      <c r="AWG178" s="8"/>
      <c r="AWH178" s="8"/>
      <c r="AWI178" s="8"/>
      <c r="AWJ178" s="8"/>
      <c r="AWK178" s="8"/>
      <c r="AWL178" s="8"/>
      <c r="AWM178" s="8"/>
      <c r="AWN178" s="8"/>
      <c r="AWO178" s="8"/>
      <c r="AWP178" s="8"/>
      <c r="AWQ178" s="8"/>
      <c r="AWR178" s="8"/>
      <c r="AWS178" s="8"/>
      <c r="AWT178" s="8"/>
      <c r="AWU178" s="8"/>
      <c r="AWV178" s="8"/>
      <c r="AWW178" s="8"/>
      <c r="AWX178" s="8"/>
      <c r="AWY178" s="8"/>
      <c r="AWZ178" s="8"/>
      <c r="AXA178" s="8"/>
      <c r="AXB178" s="8"/>
      <c r="AXC178" s="8"/>
      <c r="AXD178" s="8"/>
      <c r="AXE178" s="8"/>
      <c r="AXF178" s="8"/>
      <c r="AXG178" s="8"/>
      <c r="AXH178" s="8"/>
      <c r="AXI178" s="8"/>
      <c r="AXJ178" s="8"/>
      <c r="AXK178" s="8"/>
      <c r="AXL178" s="8"/>
      <c r="AXM178" s="8"/>
      <c r="AXN178" s="8"/>
      <c r="AXO178" s="8"/>
      <c r="AXP178" s="8"/>
      <c r="AXQ178" s="8"/>
      <c r="AXR178" s="8"/>
      <c r="AXS178" s="8"/>
      <c r="AXT178" s="8"/>
      <c r="AXU178" s="8"/>
      <c r="AXV178" s="8"/>
      <c r="AXW178" s="8"/>
      <c r="AXX178" s="8"/>
      <c r="AXY178" s="8"/>
      <c r="AXZ178" s="8"/>
      <c r="AYA178" s="8"/>
      <c r="AYB178" s="8"/>
      <c r="AYC178" s="8"/>
      <c r="AYD178" s="8"/>
      <c r="AYE178" s="8"/>
      <c r="AYF178" s="8"/>
      <c r="AYG178" s="8"/>
      <c r="AYH178" s="8"/>
      <c r="AYI178" s="8"/>
      <c r="AYJ178" s="8"/>
      <c r="AYK178" s="8"/>
      <c r="AYL178" s="8"/>
      <c r="AYM178" s="8"/>
      <c r="AYN178" s="8"/>
      <c r="AYO178" s="8"/>
      <c r="AYP178" s="8"/>
      <c r="AYQ178" s="8"/>
      <c r="AYR178" s="8"/>
      <c r="AYS178" s="8"/>
      <c r="AYT178" s="8"/>
      <c r="AYU178" s="8"/>
      <c r="AYV178" s="8"/>
      <c r="AYW178" s="8"/>
      <c r="AYX178" s="8"/>
      <c r="AYY178" s="8"/>
      <c r="AYZ178" s="8"/>
      <c r="AZA178" s="8"/>
      <c r="AZB178" s="8"/>
      <c r="AZC178" s="8"/>
      <c r="AZD178" s="8"/>
      <c r="AZE178" s="8"/>
      <c r="AZF178" s="8"/>
      <c r="AZG178" s="8"/>
      <c r="AZH178" s="8"/>
      <c r="AZI178" s="8"/>
      <c r="AZJ178" s="8"/>
      <c r="AZK178" s="8"/>
      <c r="AZL178" s="8"/>
      <c r="AZM178" s="8"/>
      <c r="AZN178" s="8"/>
      <c r="AZO178" s="8"/>
      <c r="AZP178" s="8"/>
      <c r="AZQ178" s="8"/>
      <c r="AZR178" s="8"/>
      <c r="AZS178" s="8"/>
      <c r="AZT178" s="8"/>
      <c r="AZU178" s="8"/>
      <c r="AZV178" s="8"/>
      <c r="AZW178" s="8"/>
      <c r="AZX178" s="8"/>
      <c r="AZY178" s="8"/>
      <c r="AZZ178" s="8"/>
      <c r="BAA178" s="8"/>
      <c r="BAB178" s="8"/>
      <c r="BAC178" s="8"/>
      <c r="BAD178" s="8"/>
      <c r="BAE178" s="8"/>
      <c r="BAF178" s="8"/>
      <c r="BAG178" s="8"/>
      <c r="BAH178" s="8"/>
      <c r="BAI178" s="8"/>
      <c r="BAJ178" s="8"/>
      <c r="BAK178" s="8"/>
      <c r="BAL178" s="8"/>
      <c r="BAM178" s="8"/>
      <c r="BAN178" s="8"/>
      <c r="BAO178" s="8"/>
      <c r="BAP178" s="8"/>
      <c r="BAQ178" s="8"/>
      <c r="BAR178" s="8"/>
      <c r="BAS178" s="8"/>
      <c r="BAT178" s="8"/>
      <c r="BAU178" s="8"/>
      <c r="BAV178" s="8"/>
      <c r="BAW178" s="8"/>
      <c r="BAX178" s="8"/>
      <c r="BAY178" s="8"/>
      <c r="BAZ178" s="8"/>
      <c r="BBA178" s="8"/>
      <c r="BBB178" s="8"/>
      <c r="BBC178" s="8"/>
      <c r="BBD178" s="8"/>
      <c r="BBE178" s="8"/>
      <c r="BBF178" s="8"/>
      <c r="BBG178" s="8"/>
      <c r="BBH178" s="8"/>
      <c r="BBI178" s="8"/>
      <c r="BBJ178" s="8"/>
      <c r="BBK178" s="8"/>
      <c r="BBL178" s="8"/>
      <c r="BBM178" s="8"/>
      <c r="BBN178" s="8"/>
      <c r="BBO178" s="8"/>
      <c r="BBP178" s="8"/>
      <c r="BBQ178" s="8"/>
      <c r="BBR178" s="8"/>
      <c r="BBS178" s="8"/>
      <c r="BBT178" s="8"/>
      <c r="BBU178" s="8"/>
      <c r="BBV178" s="8"/>
      <c r="BBW178" s="8"/>
      <c r="BBX178" s="8"/>
      <c r="BBY178" s="8"/>
      <c r="BBZ178" s="8"/>
      <c r="BCA178" s="8"/>
      <c r="BCB178" s="8"/>
      <c r="BCC178" s="8"/>
      <c r="BCD178" s="8"/>
      <c r="BCE178" s="8"/>
      <c r="BCF178" s="8"/>
      <c r="BCG178" s="8"/>
      <c r="BCH178" s="8"/>
      <c r="BCI178" s="8"/>
      <c r="BCJ178" s="8"/>
      <c r="BCK178" s="8"/>
      <c r="BCL178" s="8"/>
      <c r="BCM178" s="8"/>
      <c r="BCN178" s="8"/>
      <c r="BCO178" s="8"/>
      <c r="BCP178" s="8"/>
      <c r="BCQ178" s="8"/>
      <c r="BCR178" s="8"/>
      <c r="BCS178" s="8"/>
      <c r="BCT178" s="8"/>
      <c r="BCU178" s="8"/>
      <c r="BCV178" s="8"/>
      <c r="BCW178" s="8"/>
      <c r="BCX178" s="8"/>
      <c r="BCY178" s="8"/>
      <c r="BCZ178" s="8"/>
      <c r="BDA178" s="8"/>
      <c r="BDB178" s="8"/>
      <c r="BDC178" s="8"/>
      <c r="BDD178" s="8"/>
      <c r="BDE178" s="8"/>
      <c r="BDF178" s="8"/>
      <c r="BDG178" s="8"/>
      <c r="BDH178" s="8"/>
      <c r="BDI178" s="8"/>
      <c r="BDJ178" s="8"/>
      <c r="BDK178" s="8"/>
      <c r="BDL178" s="8"/>
      <c r="BDM178" s="8"/>
      <c r="BDN178" s="8"/>
      <c r="BDO178" s="8"/>
      <c r="BDP178" s="8"/>
      <c r="BDQ178" s="8"/>
      <c r="BDR178" s="8"/>
      <c r="BDS178" s="8"/>
      <c r="BDT178" s="8"/>
      <c r="BDU178" s="8"/>
      <c r="BDV178" s="8"/>
      <c r="BDW178" s="8"/>
      <c r="BDX178" s="8"/>
      <c r="BDY178" s="8"/>
      <c r="BDZ178" s="8"/>
      <c r="BEA178" s="8"/>
      <c r="BEB178" s="8"/>
      <c r="BEC178" s="8"/>
      <c r="BED178" s="8"/>
      <c r="BEE178" s="8"/>
      <c r="BEF178" s="8"/>
      <c r="BEG178" s="8"/>
      <c r="BEH178" s="8"/>
      <c r="BEI178" s="8"/>
      <c r="BEJ178" s="8"/>
      <c r="BEK178" s="8"/>
      <c r="BEL178" s="8"/>
      <c r="BEM178" s="8"/>
      <c r="BEN178" s="8"/>
      <c r="BEO178" s="8"/>
      <c r="BEP178" s="8"/>
      <c r="BEQ178" s="8"/>
      <c r="BER178" s="8"/>
      <c r="BES178" s="8"/>
      <c r="BET178" s="8"/>
      <c r="BEU178" s="8"/>
      <c r="BEV178" s="8"/>
      <c r="BEW178" s="8"/>
      <c r="BEX178" s="8"/>
      <c r="BEY178" s="8"/>
      <c r="BEZ178" s="8"/>
      <c r="BFA178" s="8"/>
      <c r="BFB178" s="8"/>
      <c r="BFC178" s="8"/>
      <c r="BFD178" s="8"/>
      <c r="BFE178" s="8"/>
      <c r="BFF178" s="8"/>
      <c r="BFG178" s="8"/>
      <c r="BFH178" s="8"/>
      <c r="BFI178" s="8"/>
      <c r="BFJ178" s="8"/>
      <c r="BFK178" s="8"/>
      <c r="BFL178" s="8"/>
      <c r="BFM178" s="8"/>
      <c r="BFN178" s="8"/>
      <c r="BFO178" s="8"/>
      <c r="BFP178" s="8"/>
      <c r="BFQ178" s="8"/>
      <c r="BFR178" s="8"/>
      <c r="BFS178" s="8"/>
      <c r="BFT178" s="8"/>
      <c r="BFU178" s="8"/>
      <c r="BFV178" s="8"/>
      <c r="BFW178" s="8"/>
      <c r="BFX178" s="8"/>
      <c r="BFY178" s="8"/>
      <c r="BFZ178" s="8"/>
      <c r="BGA178" s="8"/>
      <c r="BGB178" s="8"/>
      <c r="BGC178" s="8"/>
      <c r="BGD178" s="8"/>
      <c r="BGE178" s="8"/>
      <c r="BGF178" s="8"/>
      <c r="BGG178" s="8"/>
      <c r="BGH178" s="8"/>
      <c r="BGI178" s="8"/>
      <c r="BGJ178" s="8"/>
      <c r="BGK178" s="8"/>
      <c r="BGL178" s="8"/>
      <c r="BGM178" s="8"/>
      <c r="BGN178" s="8"/>
      <c r="BGO178" s="8"/>
      <c r="BGP178" s="8"/>
      <c r="BGQ178" s="8"/>
      <c r="BGR178" s="8"/>
      <c r="BGS178" s="8"/>
      <c r="BGT178" s="8"/>
    </row>
    <row r="179" spans="1:1554" s="7" customFormat="1" ht="27" customHeight="1" x14ac:dyDescent="0.4">
      <c r="A179" s="377"/>
      <c r="B179" s="279"/>
      <c r="C179" s="20" t="s">
        <v>79</v>
      </c>
      <c r="D179" s="20"/>
      <c r="E179" s="20"/>
      <c r="F179" s="18"/>
      <c r="G179" s="18"/>
      <c r="H179" s="18"/>
      <c r="I179" s="18"/>
      <c r="J179" s="18"/>
      <c r="K179" s="18"/>
      <c r="L179" s="18"/>
      <c r="M179" s="18"/>
      <c r="N179" s="18"/>
      <c r="O179" s="48"/>
      <c r="P179" s="48"/>
      <c r="Q179" s="48"/>
      <c r="R179" s="48"/>
      <c r="S179" s="48"/>
      <c r="T179" s="20"/>
      <c r="U179" s="20"/>
      <c r="V179" s="20"/>
      <c r="W179" s="20"/>
      <c r="X179" s="20"/>
      <c r="Y179" s="20"/>
      <c r="Z179" s="20"/>
      <c r="AA179" s="20"/>
      <c r="AB179" s="20"/>
      <c r="AC179" s="20"/>
      <c r="AD179" s="20"/>
      <c r="AE179" s="20"/>
      <c r="AF179" s="20"/>
      <c r="AG179" s="20"/>
      <c r="AH179" s="20"/>
      <c r="AI179" s="20"/>
      <c r="AJ179" s="20"/>
      <c r="AK179" s="20"/>
      <c r="AL179" s="20"/>
      <c r="AM179" s="20"/>
      <c r="AN179" s="20"/>
      <c r="AO179" s="20"/>
      <c r="AP179" s="20"/>
      <c r="AQ179" s="20"/>
      <c r="AR179" s="20"/>
      <c r="AS179" s="72"/>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c r="CA179" s="8"/>
      <c r="CB179" s="8"/>
      <c r="CC179" s="8"/>
      <c r="CD179" s="8"/>
      <c r="CE179" s="8"/>
      <c r="CF179" s="8"/>
      <c r="CG179" s="8"/>
      <c r="CH179" s="8"/>
      <c r="CI179" s="8"/>
      <c r="CJ179" s="8"/>
      <c r="CK179" s="8"/>
      <c r="CL179" s="8"/>
      <c r="CM179" s="8"/>
      <c r="CN179" s="8"/>
      <c r="CO179" s="8"/>
      <c r="CP179" s="8"/>
      <c r="CQ179" s="8"/>
      <c r="CR179" s="8"/>
      <c r="CS179" s="8"/>
      <c r="CT179" s="8"/>
      <c r="CU179" s="8"/>
      <c r="CV179" s="8"/>
      <c r="CW179" s="8"/>
      <c r="CX179" s="8"/>
      <c r="CY179" s="8"/>
      <c r="CZ179" s="8"/>
      <c r="DA179" s="8"/>
      <c r="DB179" s="8"/>
      <c r="DC179" s="8"/>
      <c r="DD179" s="8"/>
      <c r="DE179" s="8"/>
      <c r="DF179" s="8"/>
      <c r="DG179" s="8"/>
      <c r="DH179" s="8"/>
      <c r="DI179" s="8"/>
      <c r="DJ179" s="8"/>
      <c r="DK179" s="8"/>
      <c r="DL179" s="8"/>
      <c r="DM179" s="8"/>
      <c r="DN179" s="8"/>
      <c r="DO179" s="8"/>
      <c r="DP179" s="8"/>
      <c r="DQ179" s="8"/>
      <c r="DR179" s="8"/>
      <c r="DS179" s="8"/>
      <c r="DT179" s="8"/>
      <c r="DU179" s="8"/>
      <c r="DV179" s="8"/>
      <c r="DW179" s="8"/>
      <c r="DX179" s="8"/>
      <c r="DY179" s="8"/>
      <c r="DZ179" s="8"/>
      <c r="EA179" s="8"/>
      <c r="EB179" s="8"/>
      <c r="EC179" s="8"/>
      <c r="ED179" s="8"/>
      <c r="EE179" s="8"/>
      <c r="EF179" s="8"/>
      <c r="EG179" s="8"/>
      <c r="EH179" s="8"/>
      <c r="EI179" s="8"/>
      <c r="EJ179" s="8"/>
      <c r="EK179" s="8"/>
      <c r="EL179" s="8"/>
      <c r="EM179" s="8"/>
      <c r="EN179" s="8"/>
      <c r="EO179" s="8"/>
      <c r="EP179" s="8"/>
      <c r="EQ179" s="8"/>
      <c r="ER179" s="8"/>
      <c r="ES179" s="8"/>
      <c r="ET179" s="8"/>
      <c r="EU179" s="8"/>
      <c r="EV179" s="8"/>
      <c r="EW179" s="8"/>
      <c r="EX179" s="8"/>
      <c r="EY179" s="8"/>
      <c r="EZ179" s="8"/>
      <c r="FA179" s="8"/>
      <c r="FB179" s="8"/>
      <c r="FC179" s="8"/>
      <c r="FD179" s="8"/>
      <c r="FE179" s="8"/>
      <c r="FF179" s="8"/>
      <c r="FG179" s="8"/>
      <c r="FH179" s="8"/>
      <c r="FI179" s="8"/>
      <c r="FJ179" s="8"/>
      <c r="FK179" s="8"/>
      <c r="FL179" s="8"/>
      <c r="FM179" s="8"/>
      <c r="FN179" s="8"/>
      <c r="FO179" s="8"/>
      <c r="FP179" s="8"/>
      <c r="FQ179" s="8"/>
      <c r="FR179" s="8"/>
      <c r="FS179" s="8"/>
      <c r="FT179" s="8"/>
      <c r="FU179" s="8"/>
      <c r="FV179" s="8"/>
      <c r="FW179" s="8"/>
      <c r="FX179" s="8"/>
      <c r="FY179" s="8"/>
      <c r="FZ179" s="8"/>
      <c r="GA179" s="8"/>
      <c r="GB179" s="8"/>
      <c r="GC179" s="8"/>
      <c r="GD179" s="8"/>
      <c r="GE179" s="8"/>
      <c r="GF179" s="8"/>
      <c r="GG179" s="8"/>
      <c r="GH179" s="8"/>
      <c r="GI179" s="8"/>
      <c r="GJ179" s="8"/>
      <c r="GK179" s="8"/>
      <c r="GL179" s="8"/>
      <c r="GM179" s="8"/>
      <c r="GN179" s="8"/>
      <c r="GO179" s="8"/>
      <c r="GP179" s="8"/>
      <c r="GQ179" s="8"/>
      <c r="GR179" s="8"/>
      <c r="GS179" s="8"/>
      <c r="GT179" s="8"/>
      <c r="GU179" s="8"/>
      <c r="GV179" s="8"/>
      <c r="GW179" s="8"/>
      <c r="GX179" s="8"/>
      <c r="GY179" s="8"/>
      <c r="GZ179" s="8"/>
      <c r="HA179" s="8"/>
      <c r="HB179" s="8"/>
      <c r="HC179" s="8"/>
      <c r="HD179" s="8"/>
      <c r="HE179" s="8"/>
      <c r="HF179" s="8"/>
      <c r="HG179" s="8"/>
      <c r="HH179" s="8"/>
      <c r="HI179" s="8"/>
      <c r="HJ179" s="8"/>
      <c r="HK179" s="8"/>
      <c r="HL179" s="8"/>
      <c r="HM179" s="8"/>
      <c r="HN179" s="8"/>
      <c r="HO179" s="8"/>
      <c r="HP179" s="8"/>
      <c r="HQ179" s="8"/>
      <c r="HR179" s="8"/>
      <c r="HS179" s="8"/>
      <c r="HT179" s="8"/>
      <c r="HU179" s="8"/>
      <c r="HV179" s="8"/>
      <c r="HW179" s="8"/>
      <c r="HX179" s="8"/>
      <c r="HY179" s="8"/>
      <c r="HZ179" s="8"/>
      <c r="IA179" s="8"/>
      <c r="IB179" s="8"/>
      <c r="IC179" s="8"/>
      <c r="ID179" s="8"/>
      <c r="IE179" s="8"/>
      <c r="IF179" s="8"/>
      <c r="IG179" s="8"/>
      <c r="IH179" s="8"/>
      <c r="II179" s="8"/>
      <c r="IJ179" s="8"/>
      <c r="IK179" s="8"/>
      <c r="IL179" s="8"/>
      <c r="IM179" s="8"/>
      <c r="IN179" s="8"/>
      <c r="IO179" s="8"/>
      <c r="IP179" s="8"/>
      <c r="IQ179" s="8"/>
      <c r="IR179" s="8"/>
      <c r="IS179" s="8"/>
      <c r="IT179" s="8"/>
      <c r="IU179" s="8"/>
      <c r="IV179" s="8"/>
      <c r="IW179" s="8"/>
      <c r="IX179" s="8"/>
      <c r="IY179" s="8"/>
      <c r="IZ179" s="8"/>
      <c r="JA179" s="8"/>
      <c r="JB179" s="8"/>
      <c r="JC179" s="8"/>
      <c r="JD179" s="8"/>
      <c r="JE179" s="8"/>
      <c r="JF179" s="8"/>
      <c r="JG179" s="8"/>
      <c r="JH179" s="8"/>
      <c r="JI179" s="8"/>
      <c r="JJ179" s="8"/>
      <c r="JK179" s="8"/>
      <c r="JL179" s="8"/>
      <c r="JM179" s="8"/>
      <c r="JN179" s="8"/>
      <c r="JO179" s="8"/>
      <c r="JP179" s="8"/>
      <c r="JQ179" s="8"/>
      <c r="JR179" s="8"/>
      <c r="JS179" s="8"/>
      <c r="JT179" s="8"/>
      <c r="JU179" s="8"/>
      <c r="JV179" s="8"/>
      <c r="JW179" s="8"/>
      <c r="JX179" s="8"/>
      <c r="JY179" s="8"/>
      <c r="JZ179" s="8"/>
      <c r="KA179" s="8"/>
      <c r="KB179" s="8"/>
      <c r="KC179" s="8"/>
      <c r="KD179" s="8"/>
      <c r="KE179" s="8"/>
      <c r="KF179" s="8"/>
      <c r="KG179" s="8"/>
      <c r="KH179" s="8"/>
      <c r="KI179" s="8"/>
      <c r="KJ179" s="8"/>
      <c r="KK179" s="8"/>
      <c r="KL179" s="8"/>
      <c r="KM179" s="8"/>
      <c r="KN179" s="8"/>
      <c r="KO179" s="8"/>
      <c r="KP179" s="8"/>
      <c r="KQ179" s="8"/>
      <c r="KR179" s="8"/>
      <c r="KS179" s="8"/>
      <c r="KT179" s="8"/>
      <c r="KU179" s="8"/>
      <c r="KV179" s="8"/>
      <c r="KW179" s="8"/>
      <c r="KX179" s="8"/>
      <c r="KY179" s="8"/>
      <c r="KZ179" s="8"/>
      <c r="LA179" s="8"/>
      <c r="LB179" s="8"/>
      <c r="LC179" s="8"/>
      <c r="LD179" s="8"/>
      <c r="LE179" s="8"/>
      <c r="LF179" s="8"/>
      <c r="LG179" s="8"/>
      <c r="LH179" s="8"/>
      <c r="LI179" s="8"/>
      <c r="LJ179" s="8"/>
      <c r="LK179" s="8"/>
      <c r="LL179" s="8"/>
      <c r="LM179" s="8"/>
      <c r="LN179" s="8"/>
      <c r="LO179" s="8"/>
      <c r="LP179" s="8"/>
      <c r="LQ179" s="8"/>
      <c r="LR179" s="8"/>
      <c r="LS179" s="8"/>
      <c r="LT179" s="8"/>
      <c r="LU179" s="8"/>
      <c r="LV179" s="8"/>
      <c r="LW179" s="8"/>
      <c r="LX179" s="8"/>
      <c r="LY179" s="8"/>
      <c r="LZ179" s="8"/>
      <c r="MA179" s="8"/>
      <c r="MB179" s="8"/>
      <c r="MC179" s="8"/>
      <c r="MD179" s="8"/>
      <c r="ME179" s="8"/>
      <c r="MF179" s="8"/>
      <c r="MG179" s="8"/>
      <c r="MH179" s="8"/>
      <c r="MI179" s="8"/>
      <c r="MJ179" s="8"/>
      <c r="MK179" s="8"/>
      <c r="ML179" s="8"/>
      <c r="MM179" s="8"/>
      <c r="MN179" s="8"/>
      <c r="MO179" s="8"/>
      <c r="MP179" s="8"/>
      <c r="MQ179" s="8"/>
      <c r="MR179" s="8"/>
      <c r="MS179" s="8"/>
      <c r="MT179" s="8"/>
      <c r="MU179" s="8"/>
      <c r="MV179" s="8"/>
      <c r="MW179" s="8"/>
      <c r="MX179" s="8"/>
      <c r="MY179" s="8"/>
      <c r="MZ179" s="8"/>
      <c r="NA179" s="8"/>
      <c r="NB179" s="8"/>
      <c r="NC179" s="8"/>
      <c r="ND179" s="8"/>
      <c r="NE179" s="8"/>
      <c r="NF179" s="8"/>
      <c r="NG179" s="8"/>
      <c r="NH179" s="8"/>
      <c r="NI179" s="8"/>
      <c r="NJ179" s="8"/>
      <c r="NK179" s="8"/>
      <c r="NL179" s="8"/>
      <c r="NM179" s="8"/>
      <c r="NN179" s="8"/>
      <c r="NO179" s="8"/>
      <c r="NP179" s="8"/>
      <c r="NQ179" s="8"/>
      <c r="NR179" s="8"/>
      <c r="NS179" s="8"/>
      <c r="NT179" s="8"/>
      <c r="NU179" s="8"/>
      <c r="NV179" s="8"/>
      <c r="NW179" s="8"/>
      <c r="NX179" s="8"/>
      <c r="NY179" s="8"/>
      <c r="NZ179" s="8"/>
      <c r="OA179" s="8"/>
      <c r="OB179" s="8"/>
      <c r="OC179" s="8"/>
      <c r="OD179" s="8"/>
      <c r="OE179" s="8"/>
      <c r="OF179" s="8"/>
      <c r="OG179" s="8"/>
      <c r="OH179" s="8"/>
      <c r="OI179" s="8"/>
      <c r="OJ179" s="8"/>
      <c r="OK179" s="8"/>
      <c r="OL179" s="8"/>
      <c r="OM179" s="8"/>
      <c r="ON179" s="8"/>
      <c r="OO179" s="8"/>
      <c r="OP179" s="8"/>
      <c r="OQ179" s="8"/>
      <c r="OR179" s="8"/>
      <c r="OS179" s="8"/>
      <c r="OT179" s="8"/>
      <c r="OU179" s="8"/>
      <c r="OV179" s="8"/>
      <c r="OW179" s="8"/>
      <c r="OX179" s="8"/>
      <c r="OY179" s="8"/>
      <c r="OZ179" s="8"/>
      <c r="PA179" s="8"/>
      <c r="PB179" s="8"/>
      <c r="PC179" s="8"/>
      <c r="PD179" s="8"/>
      <c r="PE179" s="8"/>
      <c r="PF179" s="8"/>
      <c r="PG179" s="8"/>
      <c r="PH179" s="8"/>
      <c r="PI179" s="8"/>
      <c r="PJ179" s="8"/>
      <c r="PK179" s="8"/>
      <c r="PL179" s="8"/>
      <c r="PM179" s="8"/>
      <c r="PN179" s="8"/>
      <c r="PO179" s="8"/>
      <c r="PP179" s="8"/>
      <c r="PQ179" s="8"/>
      <c r="PR179" s="8"/>
      <c r="PS179" s="8"/>
      <c r="PT179" s="8"/>
      <c r="PU179" s="8"/>
      <c r="PV179" s="8"/>
      <c r="PW179" s="8"/>
      <c r="PX179" s="8"/>
      <c r="PY179" s="8"/>
      <c r="PZ179" s="8"/>
      <c r="QA179" s="8"/>
      <c r="QB179" s="8"/>
      <c r="QC179" s="8"/>
      <c r="QD179" s="8"/>
      <c r="QE179" s="8"/>
      <c r="QF179" s="8"/>
      <c r="QG179" s="8"/>
      <c r="QH179" s="8"/>
      <c r="QI179" s="8"/>
      <c r="QJ179" s="8"/>
      <c r="QK179" s="8"/>
      <c r="QL179" s="8"/>
      <c r="QM179" s="8"/>
      <c r="QN179" s="8"/>
      <c r="QO179" s="8"/>
      <c r="QP179" s="8"/>
      <c r="QQ179" s="8"/>
      <c r="QR179" s="8"/>
      <c r="QS179" s="8"/>
      <c r="QT179" s="8"/>
      <c r="QU179" s="8"/>
      <c r="QV179" s="8"/>
      <c r="QW179" s="8"/>
      <c r="QX179" s="8"/>
      <c r="QY179" s="8"/>
      <c r="QZ179" s="8"/>
      <c r="RA179" s="8"/>
      <c r="RB179" s="8"/>
      <c r="RC179" s="8"/>
      <c r="RD179" s="8"/>
      <c r="RE179" s="8"/>
      <c r="RF179" s="8"/>
      <c r="RG179" s="8"/>
      <c r="RH179" s="8"/>
      <c r="RI179" s="8"/>
      <c r="RJ179" s="8"/>
      <c r="RK179" s="8"/>
      <c r="RL179" s="8"/>
      <c r="RM179" s="8"/>
      <c r="RN179" s="8"/>
      <c r="RO179" s="8"/>
      <c r="RP179" s="8"/>
      <c r="RQ179" s="8"/>
      <c r="RR179" s="8"/>
      <c r="RS179" s="8"/>
      <c r="RT179" s="8"/>
      <c r="RU179" s="8"/>
      <c r="RV179" s="8"/>
      <c r="RW179" s="8"/>
      <c r="RX179" s="8"/>
      <c r="RY179" s="8"/>
      <c r="RZ179" s="8"/>
      <c r="SA179" s="8"/>
      <c r="SB179" s="8"/>
      <c r="SC179" s="8"/>
      <c r="SD179" s="8"/>
      <c r="SE179" s="8"/>
      <c r="SF179" s="8"/>
      <c r="SG179" s="8"/>
      <c r="SH179" s="8"/>
      <c r="SI179" s="8"/>
      <c r="SJ179" s="8"/>
      <c r="SK179" s="8"/>
      <c r="SL179" s="8"/>
      <c r="SM179" s="8"/>
      <c r="SN179" s="8"/>
      <c r="SO179" s="8"/>
      <c r="SP179" s="8"/>
      <c r="SQ179" s="8"/>
      <c r="SR179" s="8"/>
      <c r="SS179" s="8"/>
      <c r="ST179" s="8"/>
      <c r="SU179" s="8"/>
      <c r="SV179" s="8"/>
      <c r="SW179" s="8"/>
      <c r="SX179" s="8"/>
      <c r="SY179" s="8"/>
      <c r="SZ179" s="8"/>
      <c r="TA179" s="8"/>
      <c r="TB179" s="8"/>
      <c r="TC179" s="8"/>
      <c r="TD179" s="8"/>
      <c r="TE179" s="8"/>
      <c r="TF179" s="8"/>
      <c r="TG179" s="8"/>
      <c r="TH179" s="8"/>
      <c r="TI179" s="8"/>
      <c r="TJ179" s="8"/>
      <c r="TK179" s="8"/>
      <c r="TL179" s="8"/>
      <c r="TM179" s="8"/>
      <c r="TN179" s="8"/>
      <c r="TO179" s="8"/>
      <c r="TP179" s="8"/>
      <c r="TQ179" s="8"/>
      <c r="TR179" s="8"/>
      <c r="TS179" s="8"/>
      <c r="TT179" s="8"/>
      <c r="TU179" s="8"/>
      <c r="TV179" s="8"/>
      <c r="TW179" s="8"/>
      <c r="TX179" s="8"/>
      <c r="TY179" s="8"/>
      <c r="TZ179" s="8"/>
      <c r="UA179" s="8"/>
      <c r="UB179" s="8"/>
      <c r="UC179" s="8"/>
      <c r="UD179" s="8"/>
      <c r="UE179" s="8"/>
      <c r="UF179" s="8"/>
      <c r="UG179" s="8"/>
      <c r="UH179" s="8"/>
      <c r="UI179" s="8"/>
      <c r="UJ179" s="8"/>
      <c r="UK179" s="8"/>
      <c r="UL179" s="8"/>
      <c r="UM179" s="8"/>
      <c r="UN179" s="8"/>
      <c r="UO179" s="8"/>
      <c r="UP179" s="8"/>
      <c r="UQ179" s="8"/>
      <c r="UR179" s="8"/>
      <c r="US179" s="8"/>
      <c r="UT179" s="8"/>
      <c r="UU179" s="8"/>
      <c r="UV179" s="8"/>
      <c r="UW179" s="8"/>
      <c r="UX179" s="8"/>
      <c r="UY179" s="8"/>
      <c r="UZ179" s="8"/>
      <c r="VA179" s="8"/>
      <c r="VB179" s="8"/>
      <c r="VC179" s="8"/>
      <c r="VD179" s="8"/>
      <c r="VE179" s="8"/>
      <c r="VF179" s="8"/>
      <c r="VG179" s="8"/>
      <c r="VH179" s="8"/>
      <c r="VI179" s="8"/>
      <c r="VJ179" s="8"/>
      <c r="VK179" s="8"/>
      <c r="VL179" s="8"/>
      <c r="VM179" s="8"/>
      <c r="VN179" s="8"/>
      <c r="VO179" s="8"/>
      <c r="VP179" s="8"/>
      <c r="VQ179" s="8"/>
      <c r="VR179" s="8"/>
      <c r="VS179" s="8"/>
      <c r="VT179" s="8"/>
      <c r="VU179" s="8"/>
      <c r="VV179" s="8"/>
      <c r="VW179" s="8"/>
      <c r="VX179" s="8"/>
      <c r="VY179" s="8"/>
      <c r="VZ179" s="8"/>
      <c r="WA179" s="8"/>
      <c r="WB179" s="8"/>
      <c r="WC179" s="8"/>
      <c r="WD179" s="8"/>
      <c r="WE179" s="8"/>
      <c r="WF179" s="8"/>
      <c r="WG179" s="8"/>
      <c r="WH179" s="8"/>
      <c r="WI179" s="8"/>
      <c r="WJ179" s="8"/>
      <c r="WK179" s="8"/>
      <c r="WL179" s="8"/>
      <c r="WM179" s="8"/>
      <c r="WN179" s="8"/>
      <c r="WO179" s="8"/>
      <c r="WP179" s="8"/>
      <c r="WQ179" s="8"/>
      <c r="WR179" s="8"/>
      <c r="WS179" s="8"/>
      <c r="WT179" s="8"/>
      <c r="WU179" s="8"/>
      <c r="WV179" s="8"/>
      <c r="WW179" s="8"/>
      <c r="WX179" s="8"/>
      <c r="WY179" s="8"/>
      <c r="WZ179" s="8"/>
      <c r="XA179" s="8"/>
      <c r="XB179" s="8"/>
      <c r="XC179" s="8"/>
      <c r="XD179" s="8"/>
      <c r="XE179" s="8"/>
      <c r="XF179" s="8"/>
      <c r="XG179" s="8"/>
      <c r="XH179" s="8"/>
      <c r="XI179" s="8"/>
      <c r="XJ179" s="8"/>
      <c r="XK179" s="8"/>
      <c r="XL179" s="8"/>
      <c r="XM179" s="8"/>
      <c r="XN179" s="8"/>
      <c r="XO179" s="8"/>
      <c r="XP179" s="8"/>
      <c r="XQ179" s="8"/>
      <c r="XR179" s="8"/>
      <c r="XS179" s="8"/>
      <c r="XT179" s="8"/>
      <c r="XU179" s="8"/>
      <c r="XV179" s="8"/>
      <c r="XW179" s="8"/>
      <c r="XX179" s="8"/>
      <c r="XY179" s="8"/>
      <c r="XZ179" s="8"/>
      <c r="YA179" s="8"/>
      <c r="YB179" s="8"/>
      <c r="YC179" s="8"/>
      <c r="YD179" s="8"/>
      <c r="YE179" s="8"/>
      <c r="YF179" s="8"/>
      <c r="YG179" s="8"/>
      <c r="YH179" s="8"/>
      <c r="YI179" s="8"/>
      <c r="YJ179" s="8"/>
      <c r="YK179" s="8"/>
      <c r="YL179" s="8"/>
      <c r="YM179" s="8"/>
      <c r="YN179" s="8"/>
      <c r="YO179" s="8"/>
      <c r="YP179" s="8"/>
      <c r="YQ179" s="8"/>
      <c r="YR179" s="8"/>
      <c r="YS179" s="8"/>
      <c r="YT179" s="8"/>
      <c r="YU179" s="8"/>
      <c r="YV179" s="8"/>
      <c r="YW179" s="8"/>
      <c r="YX179" s="8"/>
      <c r="YY179" s="8"/>
      <c r="YZ179" s="8"/>
      <c r="ZA179" s="8"/>
      <c r="ZB179" s="8"/>
      <c r="ZC179" s="8"/>
      <c r="ZD179" s="8"/>
      <c r="ZE179" s="8"/>
      <c r="ZF179" s="8"/>
      <c r="ZG179" s="8"/>
      <c r="ZH179" s="8"/>
      <c r="ZI179" s="8"/>
      <c r="ZJ179" s="8"/>
      <c r="ZK179" s="8"/>
      <c r="ZL179" s="8"/>
      <c r="ZM179" s="8"/>
      <c r="ZN179" s="8"/>
      <c r="ZO179" s="8"/>
      <c r="ZP179" s="8"/>
      <c r="ZQ179" s="8"/>
      <c r="ZR179" s="8"/>
      <c r="ZS179" s="8"/>
      <c r="ZT179" s="8"/>
      <c r="ZU179" s="8"/>
      <c r="ZV179" s="8"/>
      <c r="ZW179" s="8"/>
      <c r="ZX179" s="8"/>
      <c r="ZY179" s="8"/>
      <c r="ZZ179" s="8"/>
      <c r="AAA179" s="8"/>
      <c r="AAB179" s="8"/>
      <c r="AAC179" s="8"/>
      <c r="AAD179" s="8"/>
      <c r="AAE179" s="8"/>
      <c r="AAF179" s="8"/>
      <c r="AAG179" s="8"/>
      <c r="AAH179" s="8"/>
      <c r="AAI179" s="8"/>
      <c r="AAJ179" s="8"/>
      <c r="AAK179" s="8"/>
      <c r="AAL179" s="8"/>
      <c r="AAM179" s="8"/>
      <c r="AAN179" s="8"/>
      <c r="AAO179" s="8"/>
      <c r="AAP179" s="8"/>
      <c r="AAQ179" s="8"/>
      <c r="AAR179" s="8"/>
      <c r="AAS179" s="8"/>
      <c r="AAT179" s="8"/>
      <c r="AAU179" s="8"/>
      <c r="AAV179" s="8"/>
      <c r="AAW179" s="8"/>
      <c r="AAX179" s="8"/>
      <c r="AAY179" s="8"/>
      <c r="AAZ179" s="8"/>
      <c r="ABA179" s="8"/>
      <c r="ABB179" s="8"/>
      <c r="ABC179" s="8"/>
      <c r="ABD179" s="8"/>
      <c r="ABE179" s="8"/>
      <c r="ABF179" s="8"/>
      <c r="ABG179" s="8"/>
      <c r="ABH179" s="8"/>
      <c r="ABI179" s="8"/>
      <c r="ABJ179" s="8"/>
      <c r="ABK179" s="8"/>
      <c r="ABL179" s="8"/>
      <c r="ABM179" s="8"/>
      <c r="ABN179" s="8"/>
      <c r="ABO179" s="8"/>
      <c r="ABP179" s="8"/>
      <c r="ABQ179" s="8"/>
      <c r="ABR179" s="8"/>
      <c r="ABS179" s="8"/>
      <c r="ABT179" s="8"/>
      <c r="ABU179" s="8"/>
      <c r="ABV179" s="8"/>
      <c r="ABW179" s="8"/>
      <c r="ABX179" s="8"/>
      <c r="ABY179" s="8"/>
      <c r="ABZ179" s="8"/>
      <c r="ACA179" s="8"/>
      <c r="ACB179" s="8"/>
      <c r="ACC179" s="8"/>
      <c r="ACD179" s="8"/>
      <c r="ACE179" s="8"/>
      <c r="ACF179" s="8"/>
      <c r="ACG179" s="8"/>
      <c r="ACH179" s="8"/>
      <c r="ACI179" s="8"/>
      <c r="ACJ179" s="8"/>
      <c r="ACK179" s="8"/>
      <c r="ACL179" s="8"/>
      <c r="ACM179" s="8"/>
      <c r="ACN179" s="8"/>
      <c r="ACO179" s="8"/>
      <c r="ACP179" s="8"/>
      <c r="ACQ179" s="8"/>
      <c r="ACR179" s="8"/>
      <c r="ACS179" s="8"/>
      <c r="ACT179" s="8"/>
      <c r="ACU179" s="8"/>
      <c r="ACV179" s="8"/>
      <c r="ACW179" s="8"/>
      <c r="ACX179" s="8"/>
      <c r="ACY179" s="8"/>
      <c r="ACZ179" s="8"/>
      <c r="ADA179" s="8"/>
      <c r="ADB179" s="8"/>
      <c r="ADC179" s="8"/>
      <c r="ADD179" s="8"/>
      <c r="ADE179" s="8"/>
      <c r="ADF179" s="8"/>
      <c r="ADG179" s="8"/>
      <c r="ADH179" s="8"/>
      <c r="ADI179" s="8"/>
      <c r="ADJ179" s="8"/>
      <c r="ADK179" s="8"/>
      <c r="ADL179" s="8"/>
      <c r="ADM179" s="8"/>
      <c r="ADN179" s="8"/>
      <c r="ADO179" s="8"/>
      <c r="ADP179" s="8"/>
      <c r="ADQ179" s="8"/>
      <c r="ADR179" s="8"/>
      <c r="ADS179" s="8"/>
      <c r="ADT179" s="8"/>
      <c r="ADU179" s="8"/>
      <c r="ADV179" s="8"/>
      <c r="ADW179" s="8"/>
      <c r="ADX179" s="8"/>
      <c r="ADY179" s="8"/>
      <c r="ADZ179" s="8"/>
      <c r="AEA179" s="8"/>
      <c r="AEB179" s="8"/>
      <c r="AEC179" s="8"/>
      <c r="AED179" s="8"/>
      <c r="AEE179" s="8"/>
      <c r="AEF179" s="8"/>
      <c r="AEG179" s="8"/>
      <c r="AEH179" s="8"/>
      <c r="AEI179" s="8"/>
      <c r="AEJ179" s="8"/>
      <c r="AEK179" s="8"/>
      <c r="AEL179" s="8"/>
      <c r="AEM179" s="8"/>
      <c r="AEN179" s="8"/>
      <c r="AEO179" s="8"/>
      <c r="AEP179" s="8"/>
      <c r="AEQ179" s="8"/>
      <c r="AER179" s="8"/>
      <c r="AES179" s="8"/>
      <c r="AET179" s="8"/>
      <c r="AEU179" s="8"/>
      <c r="AEV179" s="8"/>
      <c r="AEW179" s="8"/>
      <c r="AEX179" s="8"/>
      <c r="AEY179" s="8"/>
      <c r="AEZ179" s="8"/>
      <c r="AFA179" s="8"/>
      <c r="AFB179" s="8"/>
      <c r="AFC179" s="8"/>
      <c r="AFD179" s="8"/>
      <c r="AFE179" s="8"/>
      <c r="AFF179" s="8"/>
      <c r="AFG179" s="8"/>
      <c r="AFH179" s="8"/>
      <c r="AFI179" s="8"/>
      <c r="AFJ179" s="8"/>
      <c r="AFK179" s="8"/>
      <c r="AFL179" s="8"/>
      <c r="AFM179" s="8"/>
      <c r="AFN179" s="8"/>
      <c r="AFO179" s="8"/>
      <c r="AFP179" s="8"/>
      <c r="AFQ179" s="8"/>
      <c r="AFR179" s="8"/>
      <c r="AFS179" s="8"/>
      <c r="AFT179" s="8"/>
      <c r="AFU179" s="8"/>
      <c r="AFV179" s="8"/>
      <c r="AFW179" s="8"/>
      <c r="AFX179" s="8"/>
      <c r="AFY179" s="8"/>
      <c r="AFZ179" s="8"/>
      <c r="AGA179" s="8"/>
      <c r="AGB179" s="8"/>
      <c r="AGC179" s="8"/>
      <c r="AGD179" s="8"/>
      <c r="AGE179" s="8"/>
      <c r="AGF179" s="8"/>
      <c r="AGG179" s="8"/>
      <c r="AGH179" s="8"/>
      <c r="AGI179" s="8"/>
      <c r="AGJ179" s="8"/>
      <c r="AGK179" s="8"/>
      <c r="AGL179" s="8"/>
      <c r="AGM179" s="8"/>
      <c r="AGN179" s="8"/>
      <c r="AGO179" s="8"/>
      <c r="AGP179" s="8"/>
      <c r="AGQ179" s="8"/>
      <c r="AGR179" s="8"/>
      <c r="AGS179" s="8"/>
      <c r="AGT179" s="8"/>
      <c r="AGU179" s="8"/>
      <c r="AGV179" s="8"/>
      <c r="AGW179" s="8"/>
      <c r="AGX179" s="8"/>
      <c r="AGY179" s="8"/>
      <c r="AGZ179" s="8"/>
      <c r="AHA179" s="8"/>
      <c r="AHB179" s="8"/>
      <c r="AHC179" s="8"/>
      <c r="AHD179" s="8"/>
      <c r="AHE179" s="8"/>
      <c r="AHF179" s="8"/>
      <c r="AHG179" s="8"/>
      <c r="AHH179" s="8"/>
      <c r="AHI179" s="8"/>
      <c r="AHJ179" s="8"/>
      <c r="AHK179" s="8"/>
      <c r="AHL179" s="8"/>
      <c r="AHM179" s="8"/>
      <c r="AHN179" s="8"/>
      <c r="AHO179" s="8"/>
      <c r="AHP179" s="8"/>
      <c r="AHQ179" s="8"/>
      <c r="AHR179" s="8"/>
      <c r="AHS179" s="8"/>
      <c r="AHT179" s="8"/>
      <c r="AHU179" s="8"/>
      <c r="AHV179" s="8"/>
      <c r="AHW179" s="8"/>
      <c r="AHX179" s="8"/>
      <c r="AHY179" s="8"/>
      <c r="AHZ179" s="8"/>
      <c r="AIA179" s="8"/>
      <c r="AIB179" s="8"/>
      <c r="AIC179" s="8"/>
      <c r="AID179" s="8"/>
      <c r="AIE179" s="8"/>
      <c r="AIF179" s="8"/>
      <c r="AIG179" s="8"/>
      <c r="AIH179" s="8"/>
      <c r="AII179" s="8"/>
      <c r="AIJ179" s="8"/>
      <c r="AIK179" s="8"/>
      <c r="AIL179" s="8"/>
      <c r="AIM179" s="8"/>
      <c r="AIN179" s="8"/>
      <c r="AIO179" s="8"/>
      <c r="AIP179" s="8"/>
      <c r="AIQ179" s="8"/>
      <c r="AIR179" s="8"/>
      <c r="AIS179" s="8"/>
      <c r="AIT179" s="8"/>
      <c r="AIU179" s="8"/>
      <c r="AIV179" s="8"/>
      <c r="AIW179" s="8"/>
      <c r="AIX179" s="8"/>
      <c r="AIY179" s="8"/>
      <c r="AIZ179" s="8"/>
      <c r="AJA179" s="8"/>
      <c r="AJB179" s="8"/>
      <c r="AJC179" s="8"/>
      <c r="AJD179" s="8"/>
      <c r="AJE179" s="8"/>
      <c r="AJF179" s="8"/>
      <c r="AJG179" s="8"/>
      <c r="AJH179" s="8"/>
      <c r="AJI179" s="8"/>
      <c r="AJJ179" s="8"/>
      <c r="AJK179" s="8"/>
      <c r="AJL179" s="8"/>
      <c r="AJM179" s="8"/>
      <c r="AJN179" s="8"/>
      <c r="AJO179" s="8"/>
      <c r="AJP179" s="8"/>
      <c r="AJQ179" s="8"/>
      <c r="AJR179" s="8"/>
      <c r="AJS179" s="8"/>
      <c r="AJT179" s="8"/>
      <c r="AJU179" s="8"/>
      <c r="AJV179" s="8"/>
      <c r="AJW179" s="8"/>
      <c r="AJX179" s="8"/>
      <c r="AJY179" s="8"/>
      <c r="AJZ179" s="8"/>
      <c r="AKA179" s="8"/>
      <c r="AKB179" s="8"/>
      <c r="AKC179" s="8"/>
      <c r="AKD179" s="8"/>
      <c r="AKE179" s="8"/>
      <c r="AKF179" s="8"/>
      <c r="AKG179" s="8"/>
      <c r="AKH179" s="8"/>
      <c r="AKI179" s="8"/>
      <c r="AKJ179" s="8"/>
      <c r="AKK179" s="8"/>
      <c r="AKL179" s="8"/>
      <c r="AKM179" s="8"/>
      <c r="AKN179" s="8"/>
      <c r="AKO179" s="8"/>
      <c r="AKP179" s="8"/>
      <c r="AKQ179" s="8"/>
      <c r="AKR179" s="8"/>
      <c r="AKS179" s="8"/>
      <c r="AKT179" s="8"/>
      <c r="AKU179" s="8"/>
      <c r="AKV179" s="8"/>
      <c r="AKW179" s="8"/>
      <c r="AKX179" s="8"/>
      <c r="AKY179" s="8"/>
      <c r="AKZ179" s="8"/>
      <c r="ALA179" s="8"/>
      <c r="ALB179" s="8"/>
      <c r="ALC179" s="8"/>
      <c r="ALD179" s="8"/>
      <c r="ALE179" s="8"/>
      <c r="ALF179" s="8"/>
      <c r="ALG179" s="8"/>
      <c r="ALH179" s="8"/>
      <c r="ALI179" s="8"/>
      <c r="ALJ179" s="8"/>
      <c r="ALK179" s="8"/>
      <c r="ALL179" s="8"/>
      <c r="ALM179" s="8"/>
      <c r="ALN179" s="8"/>
      <c r="ALO179" s="8"/>
      <c r="ALP179" s="8"/>
      <c r="ALQ179" s="8"/>
      <c r="ALR179" s="8"/>
      <c r="ALS179" s="8"/>
      <c r="ALT179" s="8"/>
      <c r="ALU179" s="8"/>
      <c r="ALV179" s="8"/>
      <c r="ALW179" s="8"/>
      <c r="ALX179" s="8"/>
      <c r="ALY179" s="8"/>
      <c r="ALZ179" s="8"/>
      <c r="AMA179" s="8"/>
      <c r="AMB179" s="8"/>
      <c r="AMC179" s="8"/>
      <c r="AMD179" s="8"/>
      <c r="AME179" s="8"/>
      <c r="AMF179" s="8"/>
      <c r="AMG179" s="8"/>
      <c r="AMH179" s="8"/>
      <c r="AMI179" s="8"/>
      <c r="AMJ179" s="8"/>
      <c r="AMK179" s="8"/>
      <c r="AML179" s="8"/>
      <c r="AMM179" s="8"/>
      <c r="AMN179" s="8"/>
      <c r="AMO179" s="8"/>
      <c r="AMP179" s="8"/>
      <c r="AMQ179" s="8"/>
      <c r="AMR179" s="8"/>
      <c r="AMS179" s="8"/>
      <c r="AMT179" s="8"/>
      <c r="AMU179" s="8"/>
      <c r="AMV179" s="8"/>
      <c r="AMW179" s="8"/>
      <c r="AMX179" s="8"/>
      <c r="AMY179" s="8"/>
      <c r="AMZ179" s="8"/>
      <c r="ANA179" s="8"/>
      <c r="ANB179" s="8"/>
      <c r="ANC179" s="8"/>
      <c r="AND179" s="8"/>
      <c r="ANE179" s="8"/>
      <c r="ANF179" s="8"/>
      <c r="ANG179" s="8"/>
      <c r="ANH179" s="8"/>
      <c r="ANI179" s="8"/>
      <c r="ANJ179" s="8"/>
      <c r="ANK179" s="8"/>
      <c r="ANL179" s="8"/>
      <c r="ANM179" s="8"/>
      <c r="ANN179" s="8"/>
      <c r="ANO179" s="8"/>
      <c r="ANP179" s="8"/>
      <c r="ANQ179" s="8"/>
      <c r="ANR179" s="8"/>
      <c r="ANS179" s="8"/>
      <c r="ANT179" s="8"/>
      <c r="ANU179" s="8"/>
      <c r="ANV179" s="8"/>
      <c r="ANW179" s="8"/>
      <c r="ANX179" s="8"/>
      <c r="ANY179" s="8"/>
      <c r="ANZ179" s="8"/>
      <c r="AOA179" s="8"/>
      <c r="AOB179" s="8"/>
      <c r="AOC179" s="8"/>
      <c r="AOD179" s="8"/>
      <c r="AOE179" s="8"/>
      <c r="AOF179" s="8"/>
      <c r="AOG179" s="8"/>
      <c r="AOH179" s="8"/>
      <c r="AOI179" s="8"/>
      <c r="AOJ179" s="8"/>
      <c r="AOK179" s="8"/>
      <c r="AOL179" s="8"/>
      <c r="AOM179" s="8"/>
      <c r="AON179" s="8"/>
      <c r="AOO179" s="8"/>
      <c r="AOP179" s="8"/>
      <c r="AOQ179" s="8"/>
      <c r="AOR179" s="8"/>
      <c r="AOS179" s="8"/>
      <c r="AOT179" s="8"/>
      <c r="AOU179" s="8"/>
      <c r="AOV179" s="8"/>
      <c r="AOW179" s="8"/>
      <c r="AOX179" s="8"/>
      <c r="AOY179" s="8"/>
      <c r="AOZ179" s="8"/>
      <c r="APA179" s="8"/>
      <c r="APB179" s="8"/>
      <c r="APC179" s="8"/>
      <c r="APD179" s="8"/>
      <c r="APE179" s="8"/>
      <c r="APF179" s="8"/>
      <c r="APG179" s="8"/>
      <c r="APH179" s="8"/>
      <c r="API179" s="8"/>
      <c r="APJ179" s="8"/>
      <c r="APK179" s="8"/>
      <c r="APL179" s="8"/>
      <c r="APM179" s="8"/>
      <c r="APN179" s="8"/>
      <c r="APO179" s="8"/>
      <c r="APP179" s="8"/>
      <c r="APQ179" s="8"/>
      <c r="APR179" s="8"/>
      <c r="APS179" s="8"/>
      <c r="APT179" s="8"/>
      <c r="APU179" s="8"/>
      <c r="APV179" s="8"/>
      <c r="APW179" s="8"/>
      <c r="APX179" s="8"/>
      <c r="APY179" s="8"/>
      <c r="APZ179" s="8"/>
      <c r="AQA179" s="8"/>
      <c r="AQB179" s="8"/>
      <c r="AQC179" s="8"/>
      <c r="AQD179" s="8"/>
      <c r="AQE179" s="8"/>
      <c r="AQF179" s="8"/>
      <c r="AQG179" s="8"/>
      <c r="AQH179" s="8"/>
      <c r="AQI179" s="8"/>
      <c r="AQJ179" s="8"/>
      <c r="AQK179" s="8"/>
      <c r="AQL179" s="8"/>
      <c r="AQM179" s="8"/>
      <c r="AQN179" s="8"/>
      <c r="AQO179" s="8"/>
      <c r="AQP179" s="8"/>
      <c r="AQQ179" s="8"/>
      <c r="AQR179" s="8"/>
      <c r="AQS179" s="8"/>
      <c r="AQT179" s="8"/>
      <c r="AQU179" s="8"/>
      <c r="AQV179" s="8"/>
      <c r="AQW179" s="8"/>
      <c r="AQX179" s="8"/>
      <c r="AQY179" s="8"/>
      <c r="AQZ179" s="8"/>
      <c r="ARA179" s="8"/>
      <c r="ARB179" s="8"/>
      <c r="ARC179" s="8"/>
      <c r="ARD179" s="8"/>
      <c r="ARE179" s="8"/>
      <c r="ARF179" s="8"/>
      <c r="ARG179" s="8"/>
      <c r="ARH179" s="8"/>
      <c r="ARI179" s="8"/>
      <c r="ARJ179" s="8"/>
      <c r="ARK179" s="8"/>
      <c r="ARL179" s="8"/>
      <c r="ARM179" s="8"/>
      <c r="ARN179" s="8"/>
      <c r="ARO179" s="8"/>
      <c r="ARP179" s="8"/>
      <c r="ARQ179" s="8"/>
      <c r="ARR179" s="8"/>
      <c r="ARS179" s="8"/>
      <c r="ART179" s="8"/>
      <c r="ARU179" s="8"/>
      <c r="ARV179" s="8"/>
      <c r="ARW179" s="8"/>
      <c r="ARX179" s="8"/>
      <c r="ARY179" s="8"/>
      <c r="ARZ179" s="8"/>
      <c r="ASA179" s="8"/>
      <c r="ASB179" s="8"/>
      <c r="ASC179" s="8"/>
      <c r="ASD179" s="8"/>
      <c r="ASE179" s="8"/>
      <c r="ASF179" s="8"/>
      <c r="ASG179" s="8"/>
      <c r="ASH179" s="8"/>
      <c r="ASI179" s="8"/>
      <c r="ASJ179" s="8"/>
      <c r="ASK179" s="8"/>
      <c r="ASL179" s="8"/>
      <c r="ASM179" s="8"/>
      <c r="ASN179" s="8"/>
      <c r="ASO179" s="8"/>
      <c r="ASP179" s="8"/>
      <c r="ASQ179" s="8"/>
      <c r="ASR179" s="8"/>
      <c r="ASS179" s="8"/>
      <c r="AST179" s="8"/>
      <c r="ASU179" s="8"/>
      <c r="ASV179" s="8"/>
      <c r="ASW179" s="8"/>
      <c r="ASX179" s="8"/>
      <c r="ASY179" s="8"/>
      <c r="ASZ179" s="8"/>
      <c r="ATA179" s="8"/>
      <c r="ATB179" s="8"/>
      <c r="ATC179" s="8"/>
      <c r="ATD179" s="8"/>
      <c r="ATE179" s="8"/>
      <c r="ATF179" s="8"/>
      <c r="ATG179" s="8"/>
      <c r="ATH179" s="8"/>
      <c r="ATI179" s="8"/>
      <c r="ATJ179" s="8"/>
      <c r="ATK179" s="8"/>
      <c r="ATL179" s="8"/>
      <c r="ATM179" s="8"/>
      <c r="ATN179" s="8"/>
      <c r="ATO179" s="8"/>
      <c r="ATP179" s="8"/>
      <c r="ATQ179" s="8"/>
      <c r="ATR179" s="8"/>
      <c r="ATS179" s="8"/>
      <c r="ATT179" s="8"/>
      <c r="ATU179" s="8"/>
      <c r="ATV179" s="8"/>
      <c r="ATW179" s="8"/>
      <c r="ATX179" s="8"/>
      <c r="ATY179" s="8"/>
      <c r="ATZ179" s="8"/>
      <c r="AUA179" s="8"/>
      <c r="AUB179" s="8"/>
      <c r="AUC179" s="8"/>
      <c r="AUD179" s="8"/>
      <c r="AUE179" s="8"/>
      <c r="AUF179" s="8"/>
      <c r="AUG179" s="8"/>
      <c r="AUH179" s="8"/>
      <c r="AUI179" s="8"/>
      <c r="AUJ179" s="8"/>
      <c r="AUK179" s="8"/>
      <c r="AUL179" s="8"/>
      <c r="AUM179" s="8"/>
      <c r="AUN179" s="8"/>
      <c r="AUO179" s="8"/>
      <c r="AUP179" s="8"/>
      <c r="AUQ179" s="8"/>
      <c r="AUR179" s="8"/>
      <c r="AUS179" s="8"/>
      <c r="AUT179" s="8"/>
      <c r="AUU179" s="8"/>
      <c r="AUV179" s="8"/>
      <c r="AUW179" s="8"/>
      <c r="AUX179" s="8"/>
      <c r="AUY179" s="8"/>
      <c r="AUZ179" s="8"/>
      <c r="AVA179" s="8"/>
      <c r="AVB179" s="8"/>
      <c r="AVC179" s="8"/>
      <c r="AVD179" s="8"/>
      <c r="AVE179" s="8"/>
      <c r="AVF179" s="8"/>
      <c r="AVG179" s="8"/>
      <c r="AVH179" s="8"/>
      <c r="AVI179" s="8"/>
      <c r="AVJ179" s="8"/>
      <c r="AVK179" s="8"/>
      <c r="AVL179" s="8"/>
      <c r="AVM179" s="8"/>
      <c r="AVN179" s="8"/>
      <c r="AVO179" s="8"/>
      <c r="AVP179" s="8"/>
      <c r="AVQ179" s="8"/>
      <c r="AVR179" s="8"/>
      <c r="AVS179" s="8"/>
      <c r="AVT179" s="8"/>
      <c r="AVU179" s="8"/>
      <c r="AVV179" s="8"/>
      <c r="AVW179" s="8"/>
      <c r="AVX179" s="8"/>
      <c r="AVY179" s="8"/>
      <c r="AVZ179" s="8"/>
      <c r="AWA179" s="8"/>
      <c r="AWB179" s="8"/>
      <c r="AWC179" s="8"/>
      <c r="AWD179" s="8"/>
      <c r="AWE179" s="8"/>
      <c r="AWF179" s="8"/>
      <c r="AWG179" s="8"/>
      <c r="AWH179" s="8"/>
      <c r="AWI179" s="8"/>
      <c r="AWJ179" s="8"/>
      <c r="AWK179" s="8"/>
      <c r="AWL179" s="8"/>
      <c r="AWM179" s="8"/>
      <c r="AWN179" s="8"/>
      <c r="AWO179" s="8"/>
      <c r="AWP179" s="8"/>
      <c r="AWQ179" s="8"/>
      <c r="AWR179" s="8"/>
      <c r="AWS179" s="8"/>
      <c r="AWT179" s="8"/>
      <c r="AWU179" s="8"/>
      <c r="AWV179" s="8"/>
      <c r="AWW179" s="8"/>
      <c r="AWX179" s="8"/>
      <c r="AWY179" s="8"/>
      <c r="AWZ179" s="8"/>
      <c r="AXA179" s="8"/>
      <c r="AXB179" s="8"/>
      <c r="AXC179" s="8"/>
      <c r="AXD179" s="8"/>
      <c r="AXE179" s="8"/>
      <c r="AXF179" s="8"/>
      <c r="AXG179" s="8"/>
      <c r="AXH179" s="8"/>
      <c r="AXI179" s="8"/>
      <c r="AXJ179" s="8"/>
      <c r="AXK179" s="8"/>
      <c r="AXL179" s="8"/>
      <c r="AXM179" s="8"/>
      <c r="AXN179" s="8"/>
      <c r="AXO179" s="8"/>
      <c r="AXP179" s="8"/>
      <c r="AXQ179" s="8"/>
      <c r="AXR179" s="8"/>
      <c r="AXS179" s="8"/>
      <c r="AXT179" s="8"/>
      <c r="AXU179" s="8"/>
      <c r="AXV179" s="8"/>
      <c r="AXW179" s="8"/>
      <c r="AXX179" s="8"/>
      <c r="AXY179" s="8"/>
      <c r="AXZ179" s="8"/>
      <c r="AYA179" s="8"/>
      <c r="AYB179" s="8"/>
      <c r="AYC179" s="8"/>
      <c r="AYD179" s="8"/>
      <c r="AYE179" s="8"/>
      <c r="AYF179" s="8"/>
      <c r="AYG179" s="8"/>
      <c r="AYH179" s="8"/>
      <c r="AYI179" s="8"/>
      <c r="AYJ179" s="8"/>
      <c r="AYK179" s="8"/>
      <c r="AYL179" s="8"/>
      <c r="AYM179" s="8"/>
      <c r="AYN179" s="8"/>
      <c r="AYO179" s="8"/>
      <c r="AYP179" s="8"/>
      <c r="AYQ179" s="8"/>
      <c r="AYR179" s="8"/>
      <c r="AYS179" s="8"/>
      <c r="AYT179" s="8"/>
      <c r="AYU179" s="8"/>
      <c r="AYV179" s="8"/>
      <c r="AYW179" s="8"/>
      <c r="AYX179" s="8"/>
      <c r="AYY179" s="8"/>
      <c r="AYZ179" s="8"/>
      <c r="AZA179" s="8"/>
      <c r="AZB179" s="8"/>
      <c r="AZC179" s="8"/>
      <c r="AZD179" s="8"/>
      <c r="AZE179" s="8"/>
      <c r="AZF179" s="8"/>
      <c r="AZG179" s="8"/>
      <c r="AZH179" s="8"/>
      <c r="AZI179" s="8"/>
      <c r="AZJ179" s="8"/>
      <c r="AZK179" s="8"/>
      <c r="AZL179" s="8"/>
      <c r="AZM179" s="8"/>
      <c r="AZN179" s="8"/>
      <c r="AZO179" s="8"/>
      <c r="AZP179" s="8"/>
      <c r="AZQ179" s="8"/>
      <c r="AZR179" s="8"/>
      <c r="AZS179" s="8"/>
      <c r="AZT179" s="8"/>
      <c r="AZU179" s="8"/>
      <c r="AZV179" s="8"/>
      <c r="AZW179" s="8"/>
      <c r="AZX179" s="8"/>
      <c r="AZY179" s="8"/>
      <c r="AZZ179" s="8"/>
      <c r="BAA179" s="8"/>
      <c r="BAB179" s="8"/>
      <c r="BAC179" s="8"/>
      <c r="BAD179" s="8"/>
      <c r="BAE179" s="8"/>
      <c r="BAF179" s="8"/>
      <c r="BAG179" s="8"/>
      <c r="BAH179" s="8"/>
      <c r="BAI179" s="8"/>
      <c r="BAJ179" s="8"/>
      <c r="BAK179" s="8"/>
      <c r="BAL179" s="8"/>
      <c r="BAM179" s="8"/>
      <c r="BAN179" s="8"/>
      <c r="BAO179" s="8"/>
      <c r="BAP179" s="8"/>
      <c r="BAQ179" s="8"/>
      <c r="BAR179" s="8"/>
      <c r="BAS179" s="8"/>
      <c r="BAT179" s="8"/>
      <c r="BAU179" s="8"/>
      <c r="BAV179" s="8"/>
      <c r="BAW179" s="8"/>
      <c r="BAX179" s="8"/>
      <c r="BAY179" s="8"/>
      <c r="BAZ179" s="8"/>
      <c r="BBA179" s="8"/>
      <c r="BBB179" s="8"/>
      <c r="BBC179" s="8"/>
      <c r="BBD179" s="8"/>
      <c r="BBE179" s="8"/>
      <c r="BBF179" s="8"/>
      <c r="BBG179" s="8"/>
      <c r="BBH179" s="8"/>
      <c r="BBI179" s="8"/>
      <c r="BBJ179" s="8"/>
      <c r="BBK179" s="8"/>
      <c r="BBL179" s="8"/>
      <c r="BBM179" s="8"/>
      <c r="BBN179" s="8"/>
      <c r="BBO179" s="8"/>
      <c r="BBP179" s="8"/>
      <c r="BBQ179" s="8"/>
      <c r="BBR179" s="8"/>
      <c r="BBS179" s="8"/>
      <c r="BBT179" s="8"/>
      <c r="BBU179" s="8"/>
      <c r="BBV179" s="8"/>
      <c r="BBW179" s="8"/>
      <c r="BBX179" s="8"/>
      <c r="BBY179" s="8"/>
      <c r="BBZ179" s="8"/>
      <c r="BCA179" s="8"/>
      <c r="BCB179" s="8"/>
      <c r="BCC179" s="8"/>
      <c r="BCD179" s="8"/>
      <c r="BCE179" s="8"/>
      <c r="BCF179" s="8"/>
      <c r="BCG179" s="8"/>
      <c r="BCH179" s="8"/>
      <c r="BCI179" s="8"/>
      <c r="BCJ179" s="8"/>
      <c r="BCK179" s="8"/>
      <c r="BCL179" s="8"/>
      <c r="BCM179" s="8"/>
      <c r="BCN179" s="8"/>
      <c r="BCO179" s="8"/>
      <c r="BCP179" s="8"/>
      <c r="BCQ179" s="8"/>
      <c r="BCR179" s="8"/>
      <c r="BCS179" s="8"/>
      <c r="BCT179" s="8"/>
      <c r="BCU179" s="8"/>
      <c r="BCV179" s="8"/>
      <c r="BCW179" s="8"/>
      <c r="BCX179" s="8"/>
      <c r="BCY179" s="8"/>
      <c r="BCZ179" s="8"/>
      <c r="BDA179" s="8"/>
      <c r="BDB179" s="8"/>
      <c r="BDC179" s="8"/>
      <c r="BDD179" s="8"/>
      <c r="BDE179" s="8"/>
      <c r="BDF179" s="8"/>
      <c r="BDG179" s="8"/>
      <c r="BDH179" s="8"/>
      <c r="BDI179" s="8"/>
      <c r="BDJ179" s="8"/>
      <c r="BDK179" s="8"/>
      <c r="BDL179" s="8"/>
      <c r="BDM179" s="8"/>
      <c r="BDN179" s="8"/>
      <c r="BDO179" s="8"/>
      <c r="BDP179" s="8"/>
      <c r="BDQ179" s="8"/>
      <c r="BDR179" s="8"/>
      <c r="BDS179" s="8"/>
      <c r="BDT179" s="8"/>
      <c r="BDU179" s="8"/>
      <c r="BDV179" s="8"/>
      <c r="BDW179" s="8"/>
      <c r="BDX179" s="8"/>
      <c r="BDY179" s="8"/>
      <c r="BDZ179" s="8"/>
      <c r="BEA179" s="8"/>
      <c r="BEB179" s="8"/>
      <c r="BEC179" s="8"/>
      <c r="BED179" s="8"/>
      <c r="BEE179" s="8"/>
      <c r="BEF179" s="8"/>
      <c r="BEG179" s="8"/>
      <c r="BEH179" s="8"/>
      <c r="BEI179" s="8"/>
      <c r="BEJ179" s="8"/>
      <c r="BEK179" s="8"/>
      <c r="BEL179" s="8"/>
      <c r="BEM179" s="8"/>
      <c r="BEN179" s="8"/>
      <c r="BEO179" s="8"/>
      <c r="BEP179" s="8"/>
      <c r="BEQ179" s="8"/>
      <c r="BER179" s="8"/>
      <c r="BES179" s="8"/>
      <c r="BET179" s="8"/>
      <c r="BEU179" s="8"/>
      <c r="BEV179" s="8"/>
      <c r="BEW179" s="8"/>
      <c r="BEX179" s="8"/>
      <c r="BEY179" s="8"/>
      <c r="BEZ179" s="8"/>
      <c r="BFA179" s="8"/>
      <c r="BFB179" s="8"/>
      <c r="BFC179" s="8"/>
      <c r="BFD179" s="8"/>
      <c r="BFE179" s="8"/>
      <c r="BFF179" s="8"/>
      <c r="BFG179" s="8"/>
      <c r="BFH179" s="8"/>
      <c r="BFI179" s="8"/>
      <c r="BFJ179" s="8"/>
      <c r="BFK179" s="8"/>
      <c r="BFL179" s="8"/>
      <c r="BFM179" s="8"/>
      <c r="BFN179" s="8"/>
      <c r="BFO179" s="8"/>
      <c r="BFP179" s="8"/>
      <c r="BFQ179" s="8"/>
      <c r="BFR179" s="8"/>
      <c r="BFS179" s="8"/>
      <c r="BFT179" s="8"/>
      <c r="BFU179" s="8"/>
      <c r="BFV179" s="8"/>
      <c r="BFW179" s="8"/>
      <c r="BFX179" s="8"/>
      <c r="BFY179" s="8"/>
      <c r="BFZ179" s="8"/>
      <c r="BGA179" s="8"/>
      <c r="BGB179" s="8"/>
      <c r="BGC179" s="8"/>
      <c r="BGD179" s="8"/>
      <c r="BGE179" s="8"/>
      <c r="BGF179" s="8"/>
      <c r="BGG179" s="8"/>
      <c r="BGH179" s="8"/>
      <c r="BGI179" s="8"/>
      <c r="BGJ179" s="8"/>
      <c r="BGK179" s="8"/>
      <c r="BGL179" s="8"/>
      <c r="BGM179" s="8"/>
      <c r="BGN179" s="8"/>
      <c r="BGO179" s="8"/>
      <c r="BGP179" s="8"/>
      <c r="BGQ179" s="8"/>
      <c r="BGR179" s="8"/>
      <c r="BGS179" s="8"/>
      <c r="BGT179" s="8"/>
    </row>
    <row r="180" spans="1:1554" s="7" customFormat="1" ht="27" customHeight="1" x14ac:dyDescent="0.4">
      <c r="A180" s="377"/>
      <c r="B180" s="279"/>
      <c r="C180" s="20" t="s">
        <v>80</v>
      </c>
      <c r="D180" s="20"/>
      <c r="E180" s="20"/>
      <c r="F180" s="18"/>
      <c r="G180" s="18"/>
      <c r="H180" s="18"/>
      <c r="I180" s="18"/>
      <c r="J180" s="18"/>
      <c r="K180" s="18"/>
      <c r="L180" s="18"/>
      <c r="M180" s="18"/>
      <c r="N180" s="18"/>
      <c r="O180" s="48"/>
      <c r="P180" s="48"/>
      <c r="Q180" s="48"/>
      <c r="R180" s="48"/>
      <c r="S180" s="48"/>
      <c r="T180" s="20"/>
      <c r="U180" s="20"/>
      <c r="V180" s="20"/>
      <c r="W180" s="20"/>
      <c r="X180" s="20"/>
      <c r="Y180" s="20"/>
      <c r="Z180" s="20"/>
      <c r="AA180" s="20"/>
      <c r="AB180" s="20"/>
      <c r="AC180" s="20"/>
      <c r="AD180" s="20"/>
      <c r="AE180" s="20"/>
      <c r="AF180" s="20"/>
      <c r="AG180" s="20"/>
      <c r="AH180" s="20"/>
      <c r="AI180" s="20"/>
      <c r="AJ180" s="20"/>
      <c r="AK180" s="20"/>
      <c r="AL180" s="20"/>
      <c r="AM180" s="20"/>
      <c r="AN180" s="20"/>
      <c r="AO180" s="20"/>
      <c r="AP180" s="20"/>
      <c r="AQ180" s="20"/>
      <c r="AR180" s="20"/>
      <c r="AS180" s="72"/>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c r="CA180" s="8"/>
      <c r="CB180" s="8"/>
      <c r="CC180" s="8"/>
      <c r="CD180" s="8"/>
      <c r="CE180" s="8"/>
      <c r="CF180" s="8"/>
      <c r="CG180" s="8"/>
      <c r="CH180" s="8"/>
      <c r="CI180" s="8"/>
      <c r="CJ180" s="8"/>
      <c r="CK180" s="8"/>
      <c r="CL180" s="8"/>
      <c r="CM180" s="8"/>
      <c r="CN180" s="8"/>
      <c r="CO180" s="8"/>
      <c r="CP180" s="8"/>
      <c r="CQ180" s="8"/>
      <c r="CR180" s="8"/>
      <c r="CS180" s="8"/>
      <c r="CT180" s="8"/>
      <c r="CU180" s="8"/>
      <c r="CV180" s="8"/>
      <c r="CW180" s="8"/>
      <c r="CX180" s="8"/>
      <c r="CY180" s="8"/>
      <c r="CZ180" s="8"/>
      <c r="DA180" s="8"/>
      <c r="DB180" s="8"/>
      <c r="DC180" s="8"/>
      <c r="DD180" s="8"/>
      <c r="DE180" s="8"/>
      <c r="DF180" s="8"/>
      <c r="DG180" s="8"/>
      <c r="DH180" s="8"/>
      <c r="DI180" s="8"/>
      <c r="DJ180" s="8"/>
      <c r="DK180" s="8"/>
      <c r="DL180" s="8"/>
      <c r="DM180" s="8"/>
      <c r="DN180" s="8"/>
      <c r="DO180" s="8"/>
      <c r="DP180" s="8"/>
      <c r="DQ180" s="8"/>
      <c r="DR180" s="8"/>
      <c r="DS180" s="8"/>
      <c r="DT180" s="8"/>
      <c r="DU180" s="8"/>
      <c r="DV180" s="8"/>
      <c r="DW180" s="8"/>
      <c r="DX180" s="8"/>
      <c r="DY180" s="8"/>
      <c r="DZ180" s="8"/>
      <c r="EA180" s="8"/>
      <c r="EB180" s="8"/>
      <c r="EC180" s="8"/>
      <c r="ED180" s="8"/>
      <c r="EE180" s="8"/>
      <c r="EF180" s="8"/>
      <c r="EG180" s="8"/>
      <c r="EH180" s="8"/>
      <c r="EI180" s="8"/>
      <c r="EJ180" s="8"/>
      <c r="EK180" s="8"/>
      <c r="EL180" s="8"/>
      <c r="EM180" s="8"/>
      <c r="EN180" s="8"/>
      <c r="EO180" s="8"/>
      <c r="EP180" s="8"/>
      <c r="EQ180" s="8"/>
      <c r="ER180" s="8"/>
      <c r="ES180" s="8"/>
      <c r="ET180" s="8"/>
      <c r="EU180" s="8"/>
      <c r="EV180" s="8"/>
      <c r="EW180" s="8"/>
      <c r="EX180" s="8"/>
      <c r="EY180" s="8"/>
      <c r="EZ180" s="8"/>
      <c r="FA180" s="8"/>
      <c r="FB180" s="8"/>
      <c r="FC180" s="8"/>
      <c r="FD180" s="8"/>
      <c r="FE180" s="8"/>
      <c r="FF180" s="8"/>
      <c r="FG180" s="8"/>
      <c r="FH180" s="8"/>
      <c r="FI180" s="8"/>
      <c r="FJ180" s="8"/>
      <c r="FK180" s="8"/>
      <c r="FL180" s="8"/>
      <c r="FM180" s="8"/>
      <c r="FN180" s="8"/>
      <c r="FO180" s="8"/>
      <c r="FP180" s="8"/>
      <c r="FQ180" s="8"/>
      <c r="FR180" s="8"/>
      <c r="FS180" s="8"/>
      <c r="FT180" s="8"/>
      <c r="FU180" s="8"/>
      <c r="FV180" s="8"/>
      <c r="FW180" s="8"/>
      <c r="FX180" s="8"/>
      <c r="FY180" s="8"/>
      <c r="FZ180" s="8"/>
      <c r="GA180" s="8"/>
      <c r="GB180" s="8"/>
      <c r="GC180" s="8"/>
      <c r="GD180" s="8"/>
      <c r="GE180" s="8"/>
      <c r="GF180" s="8"/>
      <c r="GG180" s="8"/>
      <c r="GH180" s="8"/>
      <c r="GI180" s="8"/>
      <c r="GJ180" s="8"/>
      <c r="GK180" s="8"/>
      <c r="GL180" s="8"/>
      <c r="GM180" s="8"/>
      <c r="GN180" s="8"/>
      <c r="GO180" s="8"/>
      <c r="GP180" s="8"/>
      <c r="GQ180" s="8"/>
      <c r="GR180" s="8"/>
      <c r="GS180" s="8"/>
      <c r="GT180" s="8"/>
      <c r="GU180" s="8"/>
      <c r="GV180" s="8"/>
      <c r="GW180" s="8"/>
      <c r="GX180" s="8"/>
      <c r="GY180" s="8"/>
      <c r="GZ180" s="8"/>
      <c r="HA180" s="8"/>
      <c r="HB180" s="8"/>
      <c r="HC180" s="8"/>
      <c r="HD180" s="8"/>
      <c r="HE180" s="8"/>
      <c r="HF180" s="8"/>
      <c r="HG180" s="8"/>
      <c r="HH180" s="8"/>
      <c r="HI180" s="8"/>
      <c r="HJ180" s="8"/>
      <c r="HK180" s="8"/>
      <c r="HL180" s="8"/>
      <c r="HM180" s="8"/>
      <c r="HN180" s="8"/>
      <c r="HO180" s="8"/>
      <c r="HP180" s="8"/>
      <c r="HQ180" s="8"/>
      <c r="HR180" s="8"/>
      <c r="HS180" s="8"/>
      <c r="HT180" s="8"/>
      <c r="HU180" s="8"/>
      <c r="HV180" s="8"/>
      <c r="HW180" s="8"/>
      <c r="HX180" s="8"/>
      <c r="HY180" s="8"/>
      <c r="HZ180" s="8"/>
      <c r="IA180" s="8"/>
      <c r="IB180" s="8"/>
      <c r="IC180" s="8"/>
      <c r="ID180" s="8"/>
      <c r="IE180" s="8"/>
      <c r="IF180" s="8"/>
      <c r="IG180" s="8"/>
      <c r="IH180" s="8"/>
      <c r="II180" s="8"/>
      <c r="IJ180" s="8"/>
      <c r="IK180" s="8"/>
      <c r="IL180" s="8"/>
      <c r="IM180" s="8"/>
      <c r="IN180" s="8"/>
      <c r="IO180" s="8"/>
      <c r="IP180" s="8"/>
      <c r="IQ180" s="8"/>
      <c r="IR180" s="8"/>
      <c r="IS180" s="8"/>
      <c r="IT180" s="8"/>
      <c r="IU180" s="8"/>
      <c r="IV180" s="8"/>
      <c r="IW180" s="8"/>
      <c r="IX180" s="8"/>
      <c r="IY180" s="8"/>
      <c r="IZ180" s="8"/>
      <c r="JA180" s="8"/>
      <c r="JB180" s="8"/>
      <c r="JC180" s="8"/>
      <c r="JD180" s="8"/>
      <c r="JE180" s="8"/>
      <c r="JF180" s="8"/>
      <c r="JG180" s="8"/>
      <c r="JH180" s="8"/>
      <c r="JI180" s="8"/>
      <c r="JJ180" s="8"/>
      <c r="JK180" s="8"/>
      <c r="JL180" s="8"/>
      <c r="JM180" s="8"/>
      <c r="JN180" s="8"/>
      <c r="JO180" s="8"/>
      <c r="JP180" s="8"/>
      <c r="JQ180" s="8"/>
      <c r="JR180" s="8"/>
      <c r="JS180" s="8"/>
      <c r="JT180" s="8"/>
      <c r="JU180" s="8"/>
      <c r="JV180" s="8"/>
      <c r="JW180" s="8"/>
      <c r="JX180" s="8"/>
      <c r="JY180" s="8"/>
      <c r="JZ180" s="8"/>
      <c r="KA180" s="8"/>
      <c r="KB180" s="8"/>
      <c r="KC180" s="8"/>
      <c r="KD180" s="8"/>
      <c r="KE180" s="8"/>
      <c r="KF180" s="8"/>
      <c r="KG180" s="8"/>
      <c r="KH180" s="8"/>
      <c r="KI180" s="8"/>
      <c r="KJ180" s="8"/>
      <c r="KK180" s="8"/>
      <c r="KL180" s="8"/>
      <c r="KM180" s="8"/>
      <c r="KN180" s="8"/>
      <c r="KO180" s="8"/>
      <c r="KP180" s="8"/>
      <c r="KQ180" s="8"/>
      <c r="KR180" s="8"/>
      <c r="KS180" s="8"/>
      <c r="KT180" s="8"/>
      <c r="KU180" s="8"/>
      <c r="KV180" s="8"/>
      <c r="KW180" s="8"/>
      <c r="KX180" s="8"/>
      <c r="KY180" s="8"/>
      <c r="KZ180" s="8"/>
      <c r="LA180" s="8"/>
      <c r="LB180" s="8"/>
      <c r="LC180" s="8"/>
      <c r="LD180" s="8"/>
      <c r="LE180" s="8"/>
      <c r="LF180" s="8"/>
      <c r="LG180" s="8"/>
      <c r="LH180" s="8"/>
      <c r="LI180" s="8"/>
      <c r="LJ180" s="8"/>
      <c r="LK180" s="8"/>
      <c r="LL180" s="8"/>
      <c r="LM180" s="8"/>
      <c r="LN180" s="8"/>
      <c r="LO180" s="8"/>
      <c r="LP180" s="8"/>
      <c r="LQ180" s="8"/>
      <c r="LR180" s="8"/>
      <c r="LS180" s="8"/>
      <c r="LT180" s="8"/>
      <c r="LU180" s="8"/>
      <c r="LV180" s="8"/>
      <c r="LW180" s="8"/>
      <c r="LX180" s="8"/>
      <c r="LY180" s="8"/>
      <c r="LZ180" s="8"/>
      <c r="MA180" s="8"/>
      <c r="MB180" s="8"/>
      <c r="MC180" s="8"/>
      <c r="MD180" s="8"/>
      <c r="ME180" s="8"/>
      <c r="MF180" s="8"/>
      <c r="MG180" s="8"/>
      <c r="MH180" s="8"/>
      <c r="MI180" s="8"/>
      <c r="MJ180" s="8"/>
      <c r="MK180" s="8"/>
      <c r="ML180" s="8"/>
      <c r="MM180" s="8"/>
      <c r="MN180" s="8"/>
      <c r="MO180" s="8"/>
      <c r="MP180" s="8"/>
      <c r="MQ180" s="8"/>
      <c r="MR180" s="8"/>
      <c r="MS180" s="8"/>
      <c r="MT180" s="8"/>
      <c r="MU180" s="8"/>
      <c r="MV180" s="8"/>
      <c r="MW180" s="8"/>
      <c r="MX180" s="8"/>
      <c r="MY180" s="8"/>
      <c r="MZ180" s="8"/>
      <c r="NA180" s="8"/>
      <c r="NB180" s="8"/>
      <c r="NC180" s="8"/>
      <c r="ND180" s="8"/>
      <c r="NE180" s="8"/>
      <c r="NF180" s="8"/>
      <c r="NG180" s="8"/>
      <c r="NH180" s="8"/>
      <c r="NI180" s="8"/>
      <c r="NJ180" s="8"/>
      <c r="NK180" s="8"/>
      <c r="NL180" s="8"/>
      <c r="NM180" s="8"/>
      <c r="NN180" s="8"/>
      <c r="NO180" s="8"/>
      <c r="NP180" s="8"/>
      <c r="NQ180" s="8"/>
      <c r="NR180" s="8"/>
      <c r="NS180" s="8"/>
      <c r="NT180" s="8"/>
      <c r="NU180" s="8"/>
      <c r="NV180" s="8"/>
      <c r="NW180" s="8"/>
      <c r="NX180" s="8"/>
      <c r="NY180" s="8"/>
      <c r="NZ180" s="8"/>
      <c r="OA180" s="8"/>
      <c r="OB180" s="8"/>
      <c r="OC180" s="8"/>
      <c r="OD180" s="8"/>
      <c r="OE180" s="8"/>
      <c r="OF180" s="8"/>
      <c r="OG180" s="8"/>
      <c r="OH180" s="8"/>
      <c r="OI180" s="8"/>
      <c r="OJ180" s="8"/>
      <c r="OK180" s="8"/>
      <c r="OL180" s="8"/>
      <c r="OM180" s="8"/>
      <c r="ON180" s="8"/>
      <c r="OO180" s="8"/>
      <c r="OP180" s="8"/>
      <c r="OQ180" s="8"/>
      <c r="OR180" s="8"/>
      <c r="OS180" s="8"/>
      <c r="OT180" s="8"/>
      <c r="OU180" s="8"/>
      <c r="OV180" s="8"/>
      <c r="OW180" s="8"/>
      <c r="OX180" s="8"/>
      <c r="OY180" s="8"/>
      <c r="OZ180" s="8"/>
      <c r="PA180" s="8"/>
      <c r="PB180" s="8"/>
      <c r="PC180" s="8"/>
      <c r="PD180" s="8"/>
      <c r="PE180" s="8"/>
      <c r="PF180" s="8"/>
      <c r="PG180" s="8"/>
      <c r="PH180" s="8"/>
      <c r="PI180" s="8"/>
      <c r="PJ180" s="8"/>
      <c r="PK180" s="8"/>
      <c r="PL180" s="8"/>
      <c r="PM180" s="8"/>
      <c r="PN180" s="8"/>
      <c r="PO180" s="8"/>
      <c r="PP180" s="8"/>
      <c r="PQ180" s="8"/>
      <c r="PR180" s="8"/>
      <c r="PS180" s="8"/>
      <c r="PT180" s="8"/>
      <c r="PU180" s="8"/>
      <c r="PV180" s="8"/>
      <c r="PW180" s="8"/>
      <c r="PX180" s="8"/>
      <c r="PY180" s="8"/>
      <c r="PZ180" s="8"/>
      <c r="QA180" s="8"/>
      <c r="QB180" s="8"/>
      <c r="QC180" s="8"/>
      <c r="QD180" s="8"/>
      <c r="QE180" s="8"/>
      <c r="QF180" s="8"/>
      <c r="QG180" s="8"/>
      <c r="QH180" s="8"/>
      <c r="QI180" s="8"/>
      <c r="QJ180" s="8"/>
      <c r="QK180" s="8"/>
      <c r="QL180" s="8"/>
      <c r="QM180" s="8"/>
      <c r="QN180" s="8"/>
      <c r="QO180" s="8"/>
      <c r="QP180" s="8"/>
      <c r="QQ180" s="8"/>
      <c r="QR180" s="8"/>
      <c r="QS180" s="8"/>
      <c r="QT180" s="8"/>
      <c r="QU180" s="8"/>
      <c r="QV180" s="8"/>
      <c r="QW180" s="8"/>
      <c r="QX180" s="8"/>
      <c r="QY180" s="8"/>
      <c r="QZ180" s="8"/>
      <c r="RA180" s="8"/>
      <c r="RB180" s="8"/>
      <c r="RC180" s="8"/>
      <c r="RD180" s="8"/>
      <c r="RE180" s="8"/>
      <c r="RF180" s="8"/>
      <c r="RG180" s="8"/>
      <c r="RH180" s="8"/>
      <c r="RI180" s="8"/>
      <c r="RJ180" s="8"/>
      <c r="RK180" s="8"/>
      <c r="RL180" s="8"/>
      <c r="RM180" s="8"/>
      <c r="RN180" s="8"/>
      <c r="RO180" s="8"/>
      <c r="RP180" s="8"/>
      <c r="RQ180" s="8"/>
      <c r="RR180" s="8"/>
      <c r="RS180" s="8"/>
      <c r="RT180" s="8"/>
      <c r="RU180" s="8"/>
      <c r="RV180" s="8"/>
      <c r="RW180" s="8"/>
      <c r="RX180" s="8"/>
      <c r="RY180" s="8"/>
      <c r="RZ180" s="8"/>
      <c r="SA180" s="8"/>
      <c r="SB180" s="8"/>
      <c r="SC180" s="8"/>
      <c r="SD180" s="8"/>
      <c r="SE180" s="8"/>
      <c r="SF180" s="8"/>
      <c r="SG180" s="8"/>
      <c r="SH180" s="8"/>
      <c r="SI180" s="8"/>
      <c r="SJ180" s="8"/>
      <c r="SK180" s="8"/>
      <c r="SL180" s="8"/>
      <c r="SM180" s="8"/>
      <c r="SN180" s="8"/>
      <c r="SO180" s="8"/>
      <c r="SP180" s="8"/>
      <c r="SQ180" s="8"/>
      <c r="SR180" s="8"/>
      <c r="SS180" s="8"/>
      <c r="ST180" s="8"/>
      <c r="SU180" s="8"/>
      <c r="SV180" s="8"/>
      <c r="SW180" s="8"/>
      <c r="SX180" s="8"/>
      <c r="SY180" s="8"/>
      <c r="SZ180" s="8"/>
      <c r="TA180" s="8"/>
      <c r="TB180" s="8"/>
      <c r="TC180" s="8"/>
      <c r="TD180" s="8"/>
      <c r="TE180" s="8"/>
      <c r="TF180" s="8"/>
      <c r="TG180" s="8"/>
      <c r="TH180" s="8"/>
      <c r="TI180" s="8"/>
      <c r="TJ180" s="8"/>
      <c r="TK180" s="8"/>
      <c r="TL180" s="8"/>
      <c r="TM180" s="8"/>
      <c r="TN180" s="8"/>
      <c r="TO180" s="8"/>
      <c r="TP180" s="8"/>
      <c r="TQ180" s="8"/>
      <c r="TR180" s="8"/>
      <c r="TS180" s="8"/>
      <c r="TT180" s="8"/>
      <c r="TU180" s="8"/>
      <c r="TV180" s="8"/>
      <c r="TW180" s="8"/>
      <c r="TX180" s="8"/>
      <c r="TY180" s="8"/>
      <c r="TZ180" s="8"/>
      <c r="UA180" s="8"/>
      <c r="UB180" s="8"/>
      <c r="UC180" s="8"/>
      <c r="UD180" s="8"/>
      <c r="UE180" s="8"/>
      <c r="UF180" s="8"/>
      <c r="UG180" s="8"/>
      <c r="UH180" s="8"/>
      <c r="UI180" s="8"/>
      <c r="UJ180" s="8"/>
      <c r="UK180" s="8"/>
      <c r="UL180" s="8"/>
      <c r="UM180" s="8"/>
      <c r="UN180" s="8"/>
      <c r="UO180" s="8"/>
      <c r="UP180" s="8"/>
      <c r="UQ180" s="8"/>
      <c r="UR180" s="8"/>
      <c r="US180" s="8"/>
      <c r="UT180" s="8"/>
      <c r="UU180" s="8"/>
      <c r="UV180" s="8"/>
      <c r="UW180" s="8"/>
      <c r="UX180" s="8"/>
      <c r="UY180" s="8"/>
      <c r="UZ180" s="8"/>
      <c r="VA180" s="8"/>
      <c r="VB180" s="8"/>
      <c r="VC180" s="8"/>
      <c r="VD180" s="8"/>
      <c r="VE180" s="8"/>
      <c r="VF180" s="8"/>
      <c r="VG180" s="8"/>
      <c r="VH180" s="8"/>
      <c r="VI180" s="8"/>
      <c r="VJ180" s="8"/>
      <c r="VK180" s="8"/>
      <c r="VL180" s="8"/>
      <c r="VM180" s="8"/>
      <c r="VN180" s="8"/>
      <c r="VO180" s="8"/>
      <c r="VP180" s="8"/>
      <c r="VQ180" s="8"/>
      <c r="VR180" s="8"/>
      <c r="VS180" s="8"/>
      <c r="VT180" s="8"/>
      <c r="VU180" s="8"/>
      <c r="VV180" s="8"/>
      <c r="VW180" s="8"/>
      <c r="VX180" s="8"/>
      <c r="VY180" s="8"/>
      <c r="VZ180" s="8"/>
      <c r="WA180" s="8"/>
      <c r="WB180" s="8"/>
      <c r="WC180" s="8"/>
      <c r="WD180" s="8"/>
      <c r="WE180" s="8"/>
      <c r="WF180" s="8"/>
      <c r="WG180" s="8"/>
      <c r="WH180" s="8"/>
      <c r="WI180" s="8"/>
      <c r="WJ180" s="8"/>
      <c r="WK180" s="8"/>
      <c r="WL180" s="8"/>
      <c r="WM180" s="8"/>
      <c r="WN180" s="8"/>
      <c r="WO180" s="8"/>
      <c r="WP180" s="8"/>
      <c r="WQ180" s="8"/>
      <c r="WR180" s="8"/>
      <c r="WS180" s="8"/>
      <c r="WT180" s="8"/>
      <c r="WU180" s="8"/>
      <c r="WV180" s="8"/>
      <c r="WW180" s="8"/>
      <c r="WX180" s="8"/>
      <c r="WY180" s="8"/>
      <c r="WZ180" s="8"/>
      <c r="XA180" s="8"/>
      <c r="XB180" s="8"/>
      <c r="XC180" s="8"/>
      <c r="XD180" s="8"/>
      <c r="XE180" s="8"/>
      <c r="XF180" s="8"/>
      <c r="XG180" s="8"/>
      <c r="XH180" s="8"/>
      <c r="XI180" s="8"/>
      <c r="XJ180" s="8"/>
      <c r="XK180" s="8"/>
      <c r="XL180" s="8"/>
      <c r="XM180" s="8"/>
      <c r="XN180" s="8"/>
      <c r="XO180" s="8"/>
      <c r="XP180" s="8"/>
      <c r="XQ180" s="8"/>
      <c r="XR180" s="8"/>
      <c r="XS180" s="8"/>
      <c r="XT180" s="8"/>
      <c r="XU180" s="8"/>
      <c r="XV180" s="8"/>
      <c r="XW180" s="8"/>
      <c r="XX180" s="8"/>
      <c r="XY180" s="8"/>
      <c r="XZ180" s="8"/>
      <c r="YA180" s="8"/>
      <c r="YB180" s="8"/>
      <c r="YC180" s="8"/>
      <c r="YD180" s="8"/>
      <c r="YE180" s="8"/>
      <c r="YF180" s="8"/>
      <c r="YG180" s="8"/>
      <c r="YH180" s="8"/>
      <c r="YI180" s="8"/>
      <c r="YJ180" s="8"/>
      <c r="YK180" s="8"/>
      <c r="YL180" s="8"/>
      <c r="YM180" s="8"/>
      <c r="YN180" s="8"/>
      <c r="YO180" s="8"/>
      <c r="YP180" s="8"/>
      <c r="YQ180" s="8"/>
      <c r="YR180" s="8"/>
      <c r="YS180" s="8"/>
      <c r="YT180" s="8"/>
      <c r="YU180" s="8"/>
      <c r="YV180" s="8"/>
      <c r="YW180" s="8"/>
      <c r="YX180" s="8"/>
      <c r="YY180" s="8"/>
      <c r="YZ180" s="8"/>
      <c r="ZA180" s="8"/>
      <c r="ZB180" s="8"/>
      <c r="ZC180" s="8"/>
      <c r="ZD180" s="8"/>
      <c r="ZE180" s="8"/>
      <c r="ZF180" s="8"/>
      <c r="ZG180" s="8"/>
      <c r="ZH180" s="8"/>
      <c r="ZI180" s="8"/>
      <c r="ZJ180" s="8"/>
      <c r="ZK180" s="8"/>
      <c r="ZL180" s="8"/>
      <c r="ZM180" s="8"/>
      <c r="ZN180" s="8"/>
      <c r="ZO180" s="8"/>
      <c r="ZP180" s="8"/>
      <c r="ZQ180" s="8"/>
      <c r="ZR180" s="8"/>
      <c r="ZS180" s="8"/>
      <c r="ZT180" s="8"/>
      <c r="ZU180" s="8"/>
      <c r="ZV180" s="8"/>
      <c r="ZW180" s="8"/>
      <c r="ZX180" s="8"/>
      <c r="ZY180" s="8"/>
      <c r="ZZ180" s="8"/>
      <c r="AAA180" s="8"/>
      <c r="AAB180" s="8"/>
      <c r="AAC180" s="8"/>
      <c r="AAD180" s="8"/>
      <c r="AAE180" s="8"/>
      <c r="AAF180" s="8"/>
      <c r="AAG180" s="8"/>
      <c r="AAH180" s="8"/>
      <c r="AAI180" s="8"/>
      <c r="AAJ180" s="8"/>
      <c r="AAK180" s="8"/>
      <c r="AAL180" s="8"/>
      <c r="AAM180" s="8"/>
      <c r="AAN180" s="8"/>
      <c r="AAO180" s="8"/>
      <c r="AAP180" s="8"/>
      <c r="AAQ180" s="8"/>
      <c r="AAR180" s="8"/>
      <c r="AAS180" s="8"/>
      <c r="AAT180" s="8"/>
      <c r="AAU180" s="8"/>
      <c r="AAV180" s="8"/>
      <c r="AAW180" s="8"/>
      <c r="AAX180" s="8"/>
      <c r="AAY180" s="8"/>
      <c r="AAZ180" s="8"/>
      <c r="ABA180" s="8"/>
      <c r="ABB180" s="8"/>
      <c r="ABC180" s="8"/>
      <c r="ABD180" s="8"/>
      <c r="ABE180" s="8"/>
      <c r="ABF180" s="8"/>
      <c r="ABG180" s="8"/>
      <c r="ABH180" s="8"/>
      <c r="ABI180" s="8"/>
      <c r="ABJ180" s="8"/>
      <c r="ABK180" s="8"/>
      <c r="ABL180" s="8"/>
      <c r="ABM180" s="8"/>
      <c r="ABN180" s="8"/>
      <c r="ABO180" s="8"/>
      <c r="ABP180" s="8"/>
      <c r="ABQ180" s="8"/>
      <c r="ABR180" s="8"/>
      <c r="ABS180" s="8"/>
      <c r="ABT180" s="8"/>
      <c r="ABU180" s="8"/>
      <c r="ABV180" s="8"/>
      <c r="ABW180" s="8"/>
      <c r="ABX180" s="8"/>
      <c r="ABY180" s="8"/>
      <c r="ABZ180" s="8"/>
      <c r="ACA180" s="8"/>
      <c r="ACB180" s="8"/>
      <c r="ACC180" s="8"/>
      <c r="ACD180" s="8"/>
      <c r="ACE180" s="8"/>
      <c r="ACF180" s="8"/>
      <c r="ACG180" s="8"/>
      <c r="ACH180" s="8"/>
      <c r="ACI180" s="8"/>
      <c r="ACJ180" s="8"/>
      <c r="ACK180" s="8"/>
      <c r="ACL180" s="8"/>
      <c r="ACM180" s="8"/>
      <c r="ACN180" s="8"/>
      <c r="ACO180" s="8"/>
      <c r="ACP180" s="8"/>
      <c r="ACQ180" s="8"/>
      <c r="ACR180" s="8"/>
      <c r="ACS180" s="8"/>
      <c r="ACT180" s="8"/>
      <c r="ACU180" s="8"/>
      <c r="ACV180" s="8"/>
      <c r="ACW180" s="8"/>
      <c r="ACX180" s="8"/>
      <c r="ACY180" s="8"/>
      <c r="ACZ180" s="8"/>
      <c r="ADA180" s="8"/>
      <c r="ADB180" s="8"/>
      <c r="ADC180" s="8"/>
      <c r="ADD180" s="8"/>
      <c r="ADE180" s="8"/>
      <c r="ADF180" s="8"/>
      <c r="ADG180" s="8"/>
      <c r="ADH180" s="8"/>
      <c r="ADI180" s="8"/>
      <c r="ADJ180" s="8"/>
      <c r="ADK180" s="8"/>
      <c r="ADL180" s="8"/>
      <c r="ADM180" s="8"/>
      <c r="ADN180" s="8"/>
      <c r="ADO180" s="8"/>
      <c r="ADP180" s="8"/>
      <c r="ADQ180" s="8"/>
      <c r="ADR180" s="8"/>
      <c r="ADS180" s="8"/>
      <c r="ADT180" s="8"/>
      <c r="ADU180" s="8"/>
      <c r="ADV180" s="8"/>
      <c r="ADW180" s="8"/>
      <c r="ADX180" s="8"/>
      <c r="ADY180" s="8"/>
      <c r="ADZ180" s="8"/>
      <c r="AEA180" s="8"/>
      <c r="AEB180" s="8"/>
      <c r="AEC180" s="8"/>
      <c r="AED180" s="8"/>
      <c r="AEE180" s="8"/>
      <c r="AEF180" s="8"/>
      <c r="AEG180" s="8"/>
      <c r="AEH180" s="8"/>
      <c r="AEI180" s="8"/>
      <c r="AEJ180" s="8"/>
      <c r="AEK180" s="8"/>
      <c r="AEL180" s="8"/>
      <c r="AEM180" s="8"/>
      <c r="AEN180" s="8"/>
      <c r="AEO180" s="8"/>
      <c r="AEP180" s="8"/>
      <c r="AEQ180" s="8"/>
      <c r="AER180" s="8"/>
      <c r="AES180" s="8"/>
      <c r="AET180" s="8"/>
      <c r="AEU180" s="8"/>
      <c r="AEV180" s="8"/>
      <c r="AEW180" s="8"/>
      <c r="AEX180" s="8"/>
      <c r="AEY180" s="8"/>
      <c r="AEZ180" s="8"/>
      <c r="AFA180" s="8"/>
      <c r="AFB180" s="8"/>
      <c r="AFC180" s="8"/>
      <c r="AFD180" s="8"/>
      <c r="AFE180" s="8"/>
      <c r="AFF180" s="8"/>
      <c r="AFG180" s="8"/>
      <c r="AFH180" s="8"/>
      <c r="AFI180" s="8"/>
      <c r="AFJ180" s="8"/>
      <c r="AFK180" s="8"/>
      <c r="AFL180" s="8"/>
      <c r="AFM180" s="8"/>
      <c r="AFN180" s="8"/>
      <c r="AFO180" s="8"/>
      <c r="AFP180" s="8"/>
      <c r="AFQ180" s="8"/>
      <c r="AFR180" s="8"/>
      <c r="AFS180" s="8"/>
      <c r="AFT180" s="8"/>
      <c r="AFU180" s="8"/>
      <c r="AFV180" s="8"/>
      <c r="AFW180" s="8"/>
      <c r="AFX180" s="8"/>
      <c r="AFY180" s="8"/>
      <c r="AFZ180" s="8"/>
      <c r="AGA180" s="8"/>
      <c r="AGB180" s="8"/>
      <c r="AGC180" s="8"/>
      <c r="AGD180" s="8"/>
      <c r="AGE180" s="8"/>
      <c r="AGF180" s="8"/>
      <c r="AGG180" s="8"/>
      <c r="AGH180" s="8"/>
      <c r="AGI180" s="8"/>
      <c r="AGJ180" s="8"/>
      <c r="AGK180" s="8"/>
      <c r="AGL180" s="8"/>
      <c r="AGM180" s="8"/>
      <c r="AGN180" s="8"/>
      <c r="AGO180" s="8"/>
      <c r="AGP180" s="8"/>
      <c r="AGQ180" s="8"/>
      <c r="AGR180" s="8"/>
      <c r="AGS180" s="8"/>
      <c r="AGT180" s="8"/>
      <c r="AGU180" s="8"/>
      <c r="AGV180" s="8"/>
      <c r="AGW180" s="8"/>
      <c r="AGX180" s="8"/>
      <c r="AGY180" s="8"/>
      <c r="AGZ180" s="8"/>
      <c r="AHA180" s="8"/>
      <c r="AHB180" s="8"/>
      <c r="AHC180" s="8"/>
      <c r="AHD180" s="8"/>
      <c r="AHE180" s="8"/>
      <c r="AHF180" s="8"/>
      <c r="AHG180" s="8"/>
      <c r="AHH180" s="8"/>
      <c r="AHI180" s="8"/>
      <c r="AHJ180" s="8"/>
      <c r="AHK180" s="8"/>
      <c r="AHL180" s="8"/>
      <c r="AHM180" s="8"/>
      <c r="AHN180" s="8"/>
      <c r="AHO180" s="8"/>
      <c r="AHP180" s="8"/>
      <c r="AHQ180" s="8"/>
      <c r="AHR180" s="8"/>
      <c r="AHS180" s="8"/>
      <c r="AHT180" s="8"/>
      <c r="AHU180" s="8"/>
      <c r="AHV180" s="8"/>
      <c r="AHW180" s="8"/>
      <c r="AHX180" s="8"/>
      <c r="AHY180" s="8"/>
      <c r="AHZ180" s="8"/>
      <c r="AIA180" s="8"/>
      <c r="AIB180" s="8"/>
      <c r="AIC180" s="8"/>
      <c r="AID180" s="8"/>
      <c r="AIE180" s="8"/>
      <c r="AIF180" s="8"/>
      <c r="AIG180" s="8"/>
      <c r="AIH180" s="8"/>
      <c r="AII180" s="8"/>
      <c r="AIJ180" s="8"/>
      <c r="AIK180" s="8"/>
      <c r="AIL180" s="8"/>
      <c r="AIM180" s="8"/>
      <c r="AIN180" s="8"/>
      <c r="AIO180" s="8"/>
      <c r="AIP180" s="8"/>
      <c r="AIQ180" s="8"/>
      <c r="AIR180" s="8"/>
      <c r="AIS180" s="8"/>
      <c r="AIT180" s="8"/>
      <c r="AIU180" s="8"/>
      <c r="AIV180" s="8"/>
      <c r="AIW180" s="8"/>
      <c r="AIX180" s="8"/>
      <c r="AIY180" s="8"/>
      <c r="AIZ180" s="8"/>
      <c r="AJA180" s="8"/>
      <c r="AJB180" s="8"/>
      <c r="AJC180" s="8"/>
      <c r="AJD180" s="8"/>
      <c r="AJE180" s="8"/>
      <c r="AJF180" s="8"/>
      <c r="AJG180" s="8"/>
      <c r="AJH180" s="8"/>
      <c r="AJI180" s="8"/>
      <c r="AJJ180" s="8"/>
      <c r="AJK180" s="8"/>
      <c r="AJL180" s="8"/>
      <c r="AJM180" s="8"/>
      <c r="AJN180" s="8"/>
      <c r="AJO180" s="8"/>
      <c r="AJP180" s="8"/>
      <c r="AJQ180" s="8"/>
      <c r="AJR180" s="8"/>
      <c r="AJS180" s="8"/>
      <c r="AJT180" s="8"/>
      <c r="AJU180" s="8"/>
      <c r="AJV180" s="8"/>
      <c r="AJW180" s="8"/>
      <c r="AJX180" s="8"/>
      <c r="AJY180" s="8"/>
      <c r="AJZ180" s="8"/>
      <c r="AKA180" s="8"/>
      <c r="AKB180" s="8"/>
      <c r="AKC180" s="8"/>
      <c r="AKD180" s="8"/>
      <c r="AKE180" s="8"/>
      <c r="AKF180" s="8"/>
      <c r="AKG180" s="8"/>
      <c r="AKH180" s="8"/>
      <c r="AKI180" s="8"/>
      <c r="AKJ180" s="8"/>
      <c r="AKK180" s="8"/>
      <c r="AKL180" s="8"/>
      <c r="AKM180" s="8"/>
      <c r="AKN180" s="8"/>
      <c r="AKO180" s="8"/>
      <c r="AKP180" s="8"/>
      <c r="AKQ180" s="8"/>
      <c r="AKR180" s="8"/>
      <c r="AKS180" s="8"/>
      <c r="AKT180" s="8"/>
      <c r="AKU180" s="8"/>
      <c r="AKV180" s="8"/>
      <c r="AKW180" s="8"/>
      <c r="AKX180" s="8"/>
      <c r="AKY180" s="8"/>
      <c r="AKZ180" s="8"/>
      <c r="ALA180" s="8"/>
      <c r="ALB180" s="8"/>
      <c r="ALC180" s="8"/>
      <c r="ALD180" s="8"/>
      <c r="ALE180" s="8"/>
      <c r="ALF180" s="8"/>
      <c r="ALG180" s="8"/>
      <c r="ALH180" s="8"/>
      <c r="ALI180" s="8"/>
      <c r="ALJ180" s="8"/>
      <c r="ALK180" s="8"/>
      <c r="ALL180" s="8"/>
      <c r="ALM180" s="8"/>
      <c r="ALN180" s="8"/>
      <c r="ALO180" s="8"/>
      <c r="ALP180" s="8"/>
      <c r="ALQ180" s="8"/>
      <c r="ALR180" s="8"/>
      <c r="ALS180" s="8"/>
      <c r="ALT180" s="8"/>
      <c r="ALU180" s="8"/>
      <c r="ALV180" s="8"/>
      <c r="ALW180" s="8"/>
      <c r="ALX180" s="8"/>
      <c r="ALY180" s="8"/>
      <c r="ALZ180" s="8"/>
      <c r="AMA180" s="8"/>
      <c r="AMB180" s="8"/>
      <c r="AMC180" s="8"/>
      <c r="AMD180" s="8"/>
      <c r="AME180" s="8"/>
      <c r="AMF180" s="8"/>
      <c r="AMG180" s="8"/>
      <c r="AMH180" s="8"/>
      <c r="AMI180" s="8"/>
      <c r="AMJ180" s="8"/>
      <c r="AMK180" s="8"/>
      <c r="AML180" s="8"/>
      <c r="AMM180" s="8"/>
      <c r="AMN180" s="8"/>
      <c r="AMO180" s="8"/>
      <c r="AMP180" s="8"/>
      <c r="AMQ180" s="8"/>
      <c r="AMR180" s="8"/>
      <c r="AMS180" s="8"/>
      <c r="AMT180" s="8"/>
      <c r="AMU180" s="8"/>
      <c r="AMV180" s="8"/>
      <c r="AMW180" s="8"/>
      <c r="AMX180" s="8"/>
      <c r="AMY180" s="8"/>
      <c r="AMZ180" s="8"/>
      <c r="ANA180" s="8"/>
      <c r="ANB180" s="8"/>
      <c r="ANC180" s="8"/>
      <c r="AND180" s="8"/>
      <c r="ANE180" s="8"/>
      <c r="ANF180" s="8"/>
      <c r="ANG180" s="8"/>
      <c r="ANH180" s="8"/>
      <c r="ANI180" s="8"/>
      <c r="ANJ180" s="8"/>
      <c r="ANK180" s="8"/>
      <c r="ANL180" s="8"/>
      <c r="ANM180" s="8"/>
      <c r="ANN180" s="8"/>
      <c r="ANO180" s="8"/>
      <c r="ANP180" s="8"/>
      <c r="ANQ180" s="8"/>
      <c r="ANR180" s="8"/>
      <c r="ANS180" s="8"/>
      <c r="ANT180" s="8"/>
      <c r="ANU180" s="8"/>
      <c r="ANV180" s="8"/>
      <c r="ANW180" s="8"/>
      <c r="ANX180" s="8"/>
      <c r="ANY180" s="8"/>
      <c r="ANZ180" s="8"/>
      <c r="AOA180" s="8"/>
      <c r="AOB180" s="8"/>
      <c r="AOC180" s="8"/>
      <c r="AOD180" s="8"/>
      <c r="AOE180" s="8"/>
      <c r="AOF180" s="8"/>
      <c r="AOG180" s="8"/>
      <c r="AOH180" s="8"/>
      <c r="AOI180" s="8"/>
      <c r="AOJ180" s="8"/>
      <c r="AOK180" s="8"/>
      <c r="AOL180" s="8"/>
      <c r="AOM180" s="8"/>
      <c r="AON180" s="8"/>
      <c r="AOO180" s="8"/>
      <c r="AOP180" s="8"/>
      <c r="AOQ180" s="8"/>
      <c r="AOR180" s="8"/>
      <c r="AOS180" s="8"/>
      <c r="AOT180" s="8"/>
      <c r="AOU180" s="8"/>
      <c r="AOV180" s="8"/>
      <c r="AOW180" s="8"/>
      <c r="AOX180" s="8"/>
      <c r="AOY180" s="8"/>
      <c r="AOZ180" s="8"/>
      <c r="APA180" s="8"/>
      <c r="APB180" s="8"/>
      <c r="APC180" s="8"/>
      <c r="APD180" s="8"/>
      <c r="APE180" s="8"/>
      <c r="APF180" s="8"/>
      <c r="APG180" s="8"/>
      <c r="APH180" s="8"/>
      <c r="API180" s="8"/>
      <c r="APJ180" s="8"/>
      <c r="APK180" s="8"/>
      <c r="APL180" s="8"/>
      <c r="APM180" s="8"/>
      <c r="APN180" s="8"/>
      <c r="APO180" s="8"/>
      <c r="APP180" s="8"/>
      <c r="APQ180" s="8"/>
      <c r="APR180" s="8"/>
      <c r="APS180" s="8"/>
      <c r="APT180" s="8"/>
      <c r="APU180" s="8"/>
      <c r="APV180" s="8"/>
      <c r="APW180" s="8"/>
      <c r="APX180" s="8"/>
      <c r="APY180" s="8"/>
      <c r="APZ180" s="8"/>
      <c r="AQA180" s="8"/>
      <c r="AQB180" s="8"/>
      <c r="AQC180" s="8"/>
      <c r="AQD180" s="8"/>
      <c r="AQE180" s="8"/>
      <c r="AQF180" s="8"/>
      <c r="AQG180" s="8"/>
      <c r="AQH180" s="8"/>
      <c r="AQI180" s="8"/>
      <c r="AQJ180" s="8"/>
      <c r="AQK180" s="8"/>
      <c r="AQL180" s="8"/>
      <c r="AQM180" s="8"/>
      <c r="AQN180" s="8"/>
      <c r="AQO180" s="8"/>
      <c r="AQP180" s="8"/>
      <c r="AQQ180" s="8"/>
      <c r="AQR180" s="8"/>
      <c r="AQS180" s="8"/>
      <c r="AQT180" s="8"/>
      <c r="AQU180" s="8"/>
      <c r="AQV180" s="8"/>
      <c r="AQW180" s="8"/>
      <c r="AQX180" s="8"/>
      <c r="AQY180" s="8"/>
      <c r="AQZ180" s="8"/>
      <c r="ARA180" s="8"/>
      <c r="ARB180" s="8"/>
      <c r="ARC180" s="8"/>
      <c r="ARD180" s="8"/>
      <c r="ARE180" s="8"/>
      <c r="ARF180" s="8"/>
      <c r="ARG180" s="8"/>
      <c r="ARH180" s="8"/>
      <c r="ARI180" s="8"/>
      <c r="ARJ180" s="8"/>
      <c r="ARK180" s="8"/>
      <c r="ARL180" s="8"/>
      <c r="ARM180" s="8"/>
      <c r="ARN180" s="8"/>
      <c r="ARO180" s="8"/>
      <c r="ARP180" s="8"/>
      <c r="ARQ180" s="8"/>
      <c r="ARR180" s="8"/>
      <c r="ARS180" s="8"/>
      <c r="ART180" s="8"/>
      <c r="ARU180" s="8"/>
      <c r="ARV180" s="8"/>
      <c r="ARW180" s="8"/>
      <c r="ARX180" s="8"/>
      <c r="ARY180" s="8"/>
      <c r="ARZ180" s="8"/>
      <c r="ASA180" s="8"/>
      <c r="ASB180" s="8"/>
      <c r="ASC180" s="8"/>
      <c r="ASD180" s="8"/>
      <c r="ASE180" s="8"/>
      <c r="ASF180" s="8"/>
      <c r="ASG180" s="8"/>
      <c r="ASH180" s="8"/>
      <c r="ASI180" s="8"/>
      <c r="ASJ180" s="8"/>
      <c r="ASK180" s="8"/>
      <c r="ASL180" s="8"/>
      <c r="ASM180" s="8"/>
      <c r="ASN180" s="8"/>
      <c r="ASO180" s="8"/>
      <c r="ASP180" s="8"/>
      <c r="ASQ180" s="8"/>
      <c r="ASR180" s="8"/>
      <c r="ASS180" s="8"/>
      <c r="AST180" s="8"/>
      <c r="ASU180" s="8"/>
      <c r="ASV180" s="8"/>
      <c r="ASW180" s="8"/>
      <c r="ASX180" s="8"/>
      <c r="ASY180" s="8"/>
      <c r="ASZ180" s="8"/>
      <c r="ATA180" s="8"/>
      <c r="ATB180" s="8"/>
      <c r="ATC180" s="8"/>
      <c r="ATD180" s="8"/>
      <c r="ATE180" s="8"/>
      <c r="ATF180" s="8"/>
      <c r="ATG180" s="8"/>
      <c r="ATH180" s="8"/>
      <c r="ATI180" s="8"/>
      <c r="ATJ180" s="8"/>
      <c r="ATK180" s="8"/>
      <c r="ATL180" s="8"/>
      <c r="ATM180" s="8"/>
      <c r="ATN180" s="8"/>
      <c r="ATO180" s="8"/>
      <c r="ATP180" s="8"/>
      <c r="ATQ180" s="8"/>
      <c r="ATR180" s="8"/>
      <c r="ATS180" s="8"/>
      <c r="ATT180" s="8"/>
      <c r="ATU180" s="8"/>
      <c r="ATV180" s="8"/>
      <c r="ATW180" s="8"/>
      <c r="ATX180" s="8"/>
      <c r="ATY180" s="8"/>
      <c r="ATZ180" s="8"/>
      <c r="AUA180" s="8"/>
      <c r="AUB180" s="8"/>
      <c r="AUC180" s="8"/>
      <c r="AUD180" s="8"/>
      <c r="AUE180" s="8"/>
      <c r="AUF180" s="8"/>
      <c r="AUG180" s="8"/>
      <c r="AUH180" s="8"/>
      <c r="AUI180" s="8"/>
      <c r="AUJ180" s="8"/>
      <c r="AUK180" s="8"/>
      <c r="AUL180" s="8"/>
      <c r="AUM180" s="8"/>
      <c r="AUN180" s="8"/>
      <c r="AUO180" s="8"/>
      <c r="AUP180" s="8"/>
      <c r="AUQ180" s="8"/>
      <c r="AUR180" s="8"/>
      <c r="AUS180" s="8"/>
      <c r="AUT180" s="8"/>
      <c r="AUU180" s="8"/>
      <c r="AUV180" s="8"/>
      <c r="AUW180" s="8"/>
      <c r="AUX180" s="8"/>
      <c r="AUY180" s="8"/>
      <c r="AUZ180" s="8"/>
      <c r="AVA180" s="8"/>
      <c r="AVB180" s="8"/>
      <c r="AVC180" s="8"/>
      <c r="AVD180" s="8"/>
      <c r="AVE180" s="8"/>
      <c r="AVF180" s="8"/>
      <c r="AVG180" s="8"/>
      <c r="AVH180" s="8"/>
      <c r="AVI180" s="8"/>
      <c r="AVJ180" s="8"/>
      <c r="AVK180" s="8"/>
      <c r="AVL180" s="8"/>
      <c r="AVM180" s="8"/>
      <c r="AVN180" s="8"/>
      <c r="AVO180" s="8"/>
      <c r="AVP180" s="8"/>
      <c r="AVQ180" s="8"/>
      <c r="AVR180" s="8"/>
      <c r="AVS180" s="8"/>
      <c r="AVT180" s="8"/>
      <c r="AVU180" s="8"/>
      <c r="AVV180" s="8"/>
      <c r="AVW180" s="8"/>
      <c r="AVX180" s="8"/>
      <c r="AVY180" s="8"/>
      <c r="AVZ180" s="8"/>
      <c r="AWA180" s="8"/>
      <c r="AWB180" s="8"/>
      <c r="AWC180" s="8"/>
      <c r="AWD180" s="8"/>
      <c r="AWE180" s="8"/>
      <c r="AWF180" s="8"/>
      <c r="AWG180" s="8"/>
      <c r="AWH180" s="8"/>
      <c r="AWI180" s="8"/>
      <c r="AWJ180" s="8"/>
      <c r="AWK180" s="8"/>
      <c r="AWL180" s="8"/>
      <c r="AWM180" s="8"/>
      <c r="AWN180" s="8"/>
      <c r="AWO180" s="8"/>
      <c r="AWP180" s="8"/>
      <c r="AWQ180" s="8"/>
      <c r="AWR180" s="8"/>
      <c r="AWS180" s="8"/>
      <c r="AWT180" s="8"/>
      <c r="AWU180" s="8"/>
      <c r="AWV180" s="8"/>
      <c r="AWW180" s="8"/>
      <c r="AWX180" s="8"/>
      <c r="AWY180" s="8"/>
      <c r="AWZ180" s="8"/>
      <c r="AXA180" s="8"/>
      <c r="AXB180" s="8"/>
      <c r="AXC180" s="8"/>
      <c r="AXD180" s="8"/>
      <c r="AXE180" s="8"/>
      <c r="AXF180" s="8"/>
      <c r="AXG180" s="8"/>
      <c r="AXH180" s="8"/>
      <c r="AXI180" s="8"/>
      <c r="AXJ180" s="8"/>
      <c r="AXK180" s="8"/>
      <c r="AXL180" s="8"/>
      <c r="AXM180" s="8"/>
      <c r="AXN180" s="8"/>
      <c r="AXO180" s="8"/>
      <c r="AXP180" s="8"/>
      <c r="AXQ180" s="8"/>
      <c r="AXR180" s="8"/>
      <c r="AXS180" s="8"/>
      <c r="AXT180" s="8"/>
      <c r="AXU180" s="8"/>
      <c r="AXV180" s="8"/>
      <c r="AXW180" s="8"/>
      <c r="AXX180" s="8"/>
      <c r="AXY180" s="8"/>
      <c r="AXZ180" s="8"/>
      <c r="AYA180" s="8"/>
      <c r="AYB180" s="8"/>
      <c r="AYC180" s="8"/>
      <c r="AYD180" s="8"/>
      <c r="AYE180" s="8"/>
      <c r="AYF180" s="8"/>
      <c r="AYG180" s="8"/>
      <c r="AYH180" s="8"/>
      <c r="AYI180" s="8"/>
      <c r="AYJ180" s="8"/>
      <c r="AYK180" s="8"/>
      <c r="AYL180" s="8"/>
      <c r="AYM180" s="8"/>
      <c r="AYN180" s="8"/>
      <c r="AYO180" s="8"/>
      <c r="AYP180" s="8"/>
      <c r="AYQ180" s="8"/>
      <c r="AYR180" s="8"/>
      <c r="AYS180" s="8"/>
      <c r="AYT180" s="8"/>
      <c r="AYU180" s="8"/>
      <c r="AYV180" s="8"/>
      <c r="AYW180" s="8"/>
      <c r="AYX180" s="8"/>
      <c r="AYY180" s="8"/>
      <c r="AYZ180" s="8"/>
      <c r="AZA180" s="8"/>
      <c r="AZB180" s="8"/>
      <c r="AZC180" s="8"/>
      <c r="AZD180" s="8"/>
      <c r="AZE180" s="8"/>
      <c r="AZF180" s="8"/>
      <c r="AZG180" s="8"/>
      <c r="AZH180" s="8"/>
      <c r="AZI180" s="8"/>
      <c r="AZJ180" s="8"/>
      <c r="AZK180" s="8"/>
      <c r="AZL180" s="8"/>
      <c r="AZM180" s="8"/>
      <c r="AZN180" s="8"/>
      <c r="AZO180" s="8"/>
      <c r="AZP180" s="8"/>
      <c r="AZQ180" s="8"/>
      <c r="AZR180" s="8"/>
      <c r="AZS180" s="8"/>
      <c r="AZT180" s="8"/>
      <c r="AZU180" s="8"/>
      <c r="AZV180" s="8"/>
      <c r="AZW180" s="8"/>
      <c r="AZX180" s="8"/>
      <c r="AZY180" s="8"/>
      <c r="AZZ180" s="8"/>
      <c r="BAA180" s="8"/>
      <c r="BAB180" s="8"/>
      <c r="BAC180" s="8"/>
      <c r="BAD180" s="8"/>
      <c r="BAE180" s="8"/>
      <c r="BAF180" s="8"/>
      <c r="BAG180" s="8"/>
      <c r="BAH180" s="8"/>
      <c r="BAI180" s="8"/>
      <c r="BAJ180" s="8"/>
      <c r="BAK180" s="8"/>
      <c r="BAL180" s="8"/>
      <c r="BAM180" s="8"/>
      <c r="BAN180" s="8"/>
      <c r="BAO180" s="8"/>
      <c r="BAP180" s="8"/>
      <c r="BAQ180" s="8"/>
      <c r="BAR180" s="8"/>
      <c r="BAS180" s="8"/>
      <c r="BAT180" s="8"/>
      <c r="BAU180" s="8"/>
      <c r="BAV180" s="8"/>
      <c r="BAW180" s="8"/>
      <c r="BAX180" s="8"/>
      <c r="BAY180" s="8"/>
      <c r="BAZ180" s="8"/>
      <c r="BBA180" s="8"/>
      <c r="BBB180" s="8"/>
      <c r="BBC180" s="8"/>
      <c r="BBD180" s="8"/>
      <c r="BBE180" s="8"/>
      <c r="BBF180" s="8"/>
      <c r="BBG180" s="8"/>
      <c r="BBH180" s="8"/>
      <c r="BBI180" s="8"/>
      <c r="BBJ180" s="8"/>
      <c r="BBK180" s="8"/>
      <c r="BBL180" s="8"/>
      <c r="BBM180" s="8"/>
      <c r="BBN180" s="8"/>
      <c r="BBO180" s="8"/>
      <c r="BBP180" s="8"/>
      <c r="BBQ180" s="8"/>
      <c r="BBR180" s="8"/>
      <c r="BBS180" s="8"/>
      <c r="BBT180" s="8"/>
      <c r="BBU180" s="8"/>
      <c r="BBV180" s="8"/>
      <c r="BBW180" s="8"/>
      <c r="BBX180" s="8"/>
      <c r="BBY180" s="8"/>
      <c r="BBZ180" s="8"/>
      <c r="BCA180" s="8"/>
      <c r="BCB180" s="8"/>
      <c r="BCC180" s="8"/>
      <c r="BCD180" s="8"/>
      <c r="BCE180" s="8"/>
      <c r="BCF180" s="8"/>
      <c r="BCG180" s="8"/>
      <c r="BCH180" s="8"/>
      <c r="BCI180" s="8"/>
      <c r="BCJ180" s="8"/>
      <c r="BCK180" s="8"/>
      <c r="BCL180" s="8"/>
      <c r="BCM180" s="8"/>
      <c r="BCN180" s="8"/>
      <c r="BCO180" s="8"/>
      <c r="BCP180" s="8"/>
      <c r="BCQ180" s="8"/>
      <c r="BCR180" s="8"/>
      <c r="BCS180" s="8"/>
      <c r="BCT180" s="8"/>
      <c r="BCU180" s="8"/>
      <c r="BCV180" s="8"/>
      <c r="BCW180" s="8"/>
      <c r="BCX180" s="8"/>
      <c r="BCY180" s="8"/>
      <c r="BCZ180" s="8"/>
      <c r="BDA180" s="8"/>
      <c r="BDB180" s="8"/>
      <c r="BDC180" s="8"/>
      <c r="BDD180" s="8"/>
      <c r="BDE180" s="8"/>
      <c r="BDF180" s="8"/>
      <c r="BDG180" s="8"/>
      <c r="BDH180" s="8"/>
      <c r="BDI180" s="8"/>
      <c r="BDJ180" s="8"/>
      <c r="BDK180" s="8"/>
      <c r="BDL180" s="8"/>
      <c r="BDM180" s="8"/>
      <c r="BDN180" s="8"/>
      <c r="BDO180" s="8"/>
      <c r="BDP180" s="8"/>
      <c r="BDQ180" s="8"/>
      <c r="BDR180" s="8"/>
      <c r="BDS180" s="8"/>
      <c r="BDT180" s="8"/>
      <c r="BDU180" s="8"/>
      <c r="BDV180" s="8"/>
      <c r="BDW180" s="8"/>
      <c r="BDX180" s="8"/>
      <c r="BDY180" s="8"/>
      <c r="BDZ180" s="8"/>
      <c r="BEA180" s="8"/>
      <c r="BEB180" s="8"/>
      <c r="BEC180" s="8"/>
      <c r="BED180" s="8"/>
      <c r="BEE180" s="8"/>
      <c r="BEF180" s="8"/>
      <c r="BEG180" s="8"/>
      <c r="BEH180" s="8"/>
      <c r="BEI180" s="8"/>
      <c r="BEJ180" s="8"/>
      <c r="BEK180" s="8"/>
      <c r="BEL180" s="8"/>
      <c r="BEM180" s="8"/>
      <c r="BEN180" s="8"/>
      <c r="BEO180" s="8"/>
      <c r="BEP180" s="8"/>
      <c r="BEQ180" s="8"/>
      <c r="BER180" s="8"/>
      <c r="BES180" s="8"/>
      <c r="BET180" s="8"/>
      <c r="BEU180" s="8"/>
      <c r="BEV180" s="8"/>
      <c r="BEW180" s="8"/>
      <c r="BEX180" s="8"/>
      <c r="BEY180" s="8"/>
      <c r="BEZ180" s="8"/>
      <c r="BFA180" s="8"/>
      <c r="BFB180" s="8"/>
      <c r="BFC180" s="8"/>
      <c r="BFD180" s="8"/>
      <c r="BFE180" s="8"/>
      <c r="BFF180" s="8"/>
      <c r="BFG180" s="8"/>
      <c r="BFH180" s="8"/>
      <c r="BFI180" s="8"/>
      <c r="BFJ180" s="8"/>
      <c r="BFK180" s="8"/>
      <c r="BFL180" s="8"/>
      <c r="BFM180" s="8"/>
      <c r="BFN180" s="8"/>
      <c r="BFO180" s="8"/>
      <c r="BFP180" s="8"/>
      <c r="BFQ180" s="8"/>
      <c r="BFR180" s="8"/>
      <c r="BFS180" s="8"/>
      <c r="BFT180" s="8"/>
      <c r="BFU180" s="8"/>
      <c r="BFV180" s="8"/>
      <c r="BFW180" s="8"/>
      <c r="BFX180" s="8"/>
      <c r="BFY180" s="8"/>
      <c r="BFZ180" s="8"/>
      <c r="BGA180" s="8"/>
      <c r="BGB180" s="8"/>
      <c r="BGC180" s="8"/>
      <c r="BGD180" s="8"/>
      <c r="BGE180" s="8"/>
      <c r="BGF180" s="8"/>
      <c r="BGG180" s="8"/>
      <c r="BGH180" s="8"/>
      <c r="BGI180" s="8"/>
      <c r="BGJ180" s="8"/>
      <c r="BGK180" s="8"/>
      <c r="BGL180" s="8"/>
      <c r="BGM180" s="8"/>
      <c r="BGN180" s="8"/>
      <c r="BGO180" s="8"/>
      <c r="BGP180" s="8"/>
      <c r="BGQ180" s="8"/>
      <c r="BGR180" s="8"/>
      <c r="BGS180" s="8"/>
      <c r="BGT180" s="8"/>
    </row>
    <row r="181" spans="1:1554" s="7" customFormat="1" ht="27" customHeight="1" x14ac:dyDescent="0.4">
      <c r="A181" s="377"/>
      <c r="B181" s="279"/>
      <c r="C181" s="20" t="s">
        <v>81</v>
      </c>
      <c r="D181" s="20"/>
      <c r="E181" s="20"/>
      <c r="F181" s="18"/>
      <c r="G181" s="18"/>
      <c r="H181" s="18"/>
      <c r="I181" s="18"/>
      <c r="J181" s="18"/>
      <c r="K181" s="18"/>
      <c r="L181" s="18"/>
      <c r="M181" s="18"/>
      <c r="N181" s="18"/>
      <c r="O181" s="48"/>
      <c r="P181" s="48"/>
      <c r="Q181" s="48"/>
      <c r="R181" s="48"/>
      <c r="S181" s="48"/>
      <c r="T181" s="20"/>
      <c r="U181" s="20"/>
      <c r="V181" s="20"/>
      <c r="W181" s="20"/>
      <c r="X181" s="20"/>
      <c r="Y181" s="20"/>
      <c r="Z181" s="20"/>
      <c r="AA181" s="20"/>
      <c r="AB181" s="20"/>
      <c r="AC181" s="20"/>
      <c r="AD181" s="20"/>
      <c r="AE181" s="20"/>
      <c r="AF181" s="20"/>
      <c r="AG181" s="20"/>
      <c r="AH181" s="20"/>
      <c r="AI181" s="20"/>
      <c r="AJ181" s="20"/>
      <c r="AK181" s="20"/>
      <c r="AL181" s="20"/>
      <c r="AM181" s="20"/>
      <c r="AN181" s="20"/>
      <c r="AO181" s="20"/>
      <c r="AP181" s="20"/>
      <c r="AQ181" s="20"/>
      <c r="AR181" s="20"/>
      <c r="AS181" s="72"/>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c r="CA181" s="8"/>
      <c r="CB181" s="8"/>
      <c r="CC181" s="8"/>
      <c r="CD181" s="8"/>
      <c r="CE181" s="8"/>
      <c r="CF181" s="8"/>
      <c r="CG181" s="8"/>
      <c r="CH181" s="8"/>
      <c r="CI181" s="8"/>
      <c r="CJ181" s="8"/>
      <c r="CK181" s="8"/>
      <c r="CL181" s="8"/>
      <c r="CM181" s="8"/>
      <c r="CN181" s="8"/>
      <c r="CO181" s="8"/>
      <c r="CP181" s="8"/>
      <c r="CQ181" s="8"/>
      <c r="CR181" s="8"/>
      <c r="CS181" s="8"/>
      <c r="CT181" s="8"/>
      <c r="CU181" s="8"/>
      <c r="CV181" s="8"/>
      <c r="CW181" s="8"/>
      <c r="CX181" s="8"/>
      <c r="CY181" s="8"/>
      <c r="CZ181" s="8"/>
      <c r="DA181" s="8"/>
      <c r="DB181" s="8"/>
      <c r="DC181" s="8"/>
      <c r="DD181" s="8"/>
      <c r="DE181" s="8"/>
      <c r="DF181" s="8"/>
      <c r="DG181" s="8"/>
      <c r="DH181" s="8"/>
      <c r="DI181" s="8"/>
      <c r="DJ181" s="8"/>
      <c r="DK181" s="8"/>
      <c r="DL181" s="8"/>
      <c r="DM181" s="8"/>
      <c r="DN181" s="8"/>
      <c r="DO181" s="8"/>
      <c r="DP181" s="8"/>
      <c r="DQ181" s="8"/>
      <c r="DR181" s="8"/>
      <c r="DS181" s="8"/>
      <c r="DT181" s="8"/>
      <c r="DU181" s="8"/>
      <c r="DV181" s="8"/>
      <c r="DW181" s="8"/>
      <c r="DX181" s="8"/>
      <c r="DY181" s="8"/>
      <c r="DZ181" s="8"/>
      <c r="EA181" s="8"/>
      <c r="EB181" s="8"/>
      <c r="EC181" s="8"/>
      <c r="ED181" s="8"/>
      <c r="EE181" s="8"/>
      <c r="EF181" s="8"/>
      <c r="EG181" s="8"/>
      <c r="EH181" s="8"/>
      <c r="EI181" s="8"/>
      <c r="EJ181" s="8"/>
      <c r="EK181" s="8"/>
      <c r="EL181" s="8"/>
      <c r="EM181" s="8"/>
      <c r="EN181" s="8"/>
      <c r="EO181" s="8"/>
      <c r="EP181" s="8"/>
      <c r="EQ181" s="8"/>
      <c r="ER181" s="8"/>
      <c r="ES181" s="8"/>
      <c r="ET181" s="8"/>
      <c r="EU181" s="8"/>
      <c r="EV181" s="8"/>
      <c r="EW181" s="8"/>
      <c r="EX181" s="8"/>
      <c r="EY181" s="8"/>
      <c r="EZ181" s="8"/>
      <c r="FA181" s="8"/>
      <c r="FB181" s="8"/>
      <c r="FC181" s="8"/>
      <c r="FD181" s="8"/>
      <c r="FE181" s="8"/>
      <c r="FF181" s="8"/>
      <c r="FG181" s="8"/>
      <c r="FH181" s="8"/>
      <c r="FI181" s="8"/>
      <c r="FJ181" s="8"/>
      <c r="FK181" s="8"/>
      <c r="FL181" s="8"/>
      <c r="FM181" s="8"/>
      <c r="FN181" s="8"/>
      <c r="FO181" s="8"/>
      <c r="FP181" s="8"/>
      <c r="FQ181" s="8"/>
      <c r="FR181" s="8"/>
      <c r="FS181" s="8"/>
      <c r="FT181" s="8"/>
      <c r="FU181" s="8"/>
      <c r="FV181" s="8"/>
      <c r="FW181" s="8"/>
      <c r="FX181" s="8"/>
      <c r="FY181" s="8"/>
      <c r="FZ181" s="8"/>
      <c r="GA181" s="8"/>
      <c r="GB181" s="8"/>
      <c r="GC181" s="8"/>
      <c r="GD181" s="8"/>
      <c r="GE181" s="8"/>
      <c r="GF181" s="8"/>
      <c r="GG181" s="8"/>
      <c r="GH181" s="8"/>
      <c r="GI181" s="8"/>
      <c r="GJ181" s="8"/>
      <c r="GK181" s="8"/>
      <c r="GL181" s="8"/>
      <c r="GM181" s="8"/>
      <c r="GN181" s="8"/>
      <c r="GO181" s="8"/>
      <c r="GP181" s="8"/>
      <c r="GQ181" s="8"/>
      <c r="GR181" s="8"/>
      <c r="GS181" s="8"/>
      <c r="GT181" s="8"/>
      <c r="GU181" s="8"/>
      <c r="GV181" s="8"/>
      <c r="GW181" s="8"/>
      <c r="GX181" s="8"/>
      <c r="GY181" s="8"/>
      <c r="GZ181" s="8"/>
      <c r="HA181" s="8"/>
      <c r="HB181" s="8"/>
      <c r="HC181" s="8"/>
      <c r="HD181" s="8"/>
      <c r="HE181" s="8"/>
      <c r="HF181" s="8"/>
      <c r="HG181" s="8"/>
      <c r="HH181" s="8"/>
      <c r="HI181" s="8"/>
      <c r="HJ181" s="8"/>
      <c r="HK181" s="8"/>
      <c r="HL181" s="8"/>
      <c r="HM181" s="8"/>
      <c r="HN181" s="8"/>
      <c r="HO181" s="8"/>
      <c r="HP181" s="8"/>
      <c r="HQ181" s="8"/>
      <c r="HR181" s="8"/>
      <c r="HS181" s="8"/>
      <c r="HT181" s="8"/>
      <c r="HU181" s="8"/>
      <c r="HV181" s="8"/>
      <c r="HW181" s="8"/>
      <c r="HX181" s="8"/>
      <c r="HY181" s="8"/>
      <c r="HZ181" s="8"/>
      <c r="IA181" s="8"/>
      <c r="IB181" s="8"/>
      <c r="IC181" s="8"/>
      <c r="ID181" s="8"/>
      <c r="IE181" s="8"/>
      <c r="IF181" s="8"/>
      <c r="IG181" s="8"/>
      <c r="IH181" s="8"/>
      <c r="II181" s="8"/>
      <c r="IJ181" s="8"/>
      <c r="IK181" s="8"/>
      <c r="IL181" s="8"/>
      <c r="IM181" s="8"/>
      <c r="IN181" s="8"/>
      <c r="IO181" s="8"/>
      <c r="IP181" s="8"/>
      <c r="IQ181" s="8"/>
      <c r="IR181" s="8"/>
      <c r="IS181" s="8"/>
      <c r="IT181" s="8"/>
      <c r="IU181" s="8"/>
      <c r="IV181" s="8"/>
      <c r="IW181" s="8"/>
      <c r="IX181" s="8"/>
      <c r="IY181" s="8"/>
      <c r="IZ181" s="8"/>
      <c r="JA181" s="8"/>
      <c r="JB181" s="8"/>
      <c r="JC181" s="8"/>
      <c r="JD181" s="8"/>
      <c r="JE181" s="8"/>
      <c r="JF181" s="8"/>
      <c r="JG181" s="8"/>
      <c r="JH181" s="8"/>
      <c r="JI181" s="8"/>
      <c r="JJ181" s="8"/>
      <c r="JK181" s="8"/>
      <c r="JL181" s="8"/>
      <c r="JM181" s="8"/>
      <c r="JN181" s="8"/>
      <c r="JO181" s="8"/>
      <c r="JP181" s="8"/>
      <c r="JQ181" s="8"/>
      <c r="JR181" s="8"/>
      <c r="JS181" s="8"/>
      <c r="JT181" s="8"/>
      <c r="JU181" s="8"/>
      <c r="JV181" s="8"/>
      <c r="JW181" s="8"/>
      <c r="JX181" s="8"/>
      <c r="JY181" s="8"/>
      <c r="JZ181" s="8"/>
      <c r="KA181" s="8"/>
      <c r="KB181" s="8"/>
      <c r="KC181" s="8"/>
      <c r="KD181" s="8"/>
      <c r="KE181" s="8"/>
      <c r="KF181" s="8"/>
      <c r="KG181" s="8"/>
      <c r="KH181" s="8"/>
      <c r="KI181" s="8"/>
      <c r="KJ181" s="8"/>
      <c r="KK181" s="8"/>
      <c r="KL181" s="8"/>
      <c r="KM181" s="8"/>
      <c r="KN181" s="8"/>
      <c r="KO181" s="8"/>
      <c r="KP181" s="8"/>
      <c r="KQ181" s="8"/>
      <c r="KR181" s="8"/>
      <c r="KS181" s="8"/>
      <c r="KT181" s="8"/>
      <c r="KU181" s="8"/>
      <c r="KV181" s="8"/>
      <c r="KW181" s="8"/>
      <c r="KX181" s="8"/>
      <c r="KY181" s="8"/>
      <c r="KZ181" s="8"/>
      <c r="LA181" s="8"/>
      <c r="LB181" s="8"/>
      <c r="LC181" s="8"/>
      <c r="LD181" s="8"/>
      <c r="LE181" s="8"/>
      <c r="LF181" s="8"/>
      <c r="LG181" s="8"/>
      <c r="LH181" s="8"/>
      <c r="LI181" s="8"/>
      <c r="LJ181" s="8"/>
      <c r="LK181" s="8"/>
      <c r="LL181" s="8"/>
      <c r="LM181" s="8"/>
      <c r="LN181" s="8"/>
      <c r="LO181" s="8"/>
      <c r="LP181" s="8"/>
      <c r="LQ181" s="8"/>
      <c r="LR181" s="8"/>
      <c r="LS181" s="8"/>
      <c r="LT181" s="8"/>
      <c r="LU181" s="8"/>
      <c r="LV181" s="8"/>
      <c r="LW181" s="8"/>
      <c r="LX181" s="8"/>
      <c r="LY181" s="8"/>
      <c r="LZ181" s="8"/>
      <c r="MA181" s="8"/>
      <c r="MB181" s="8"/>
      <c r="MC181" s="8"/>
      <c r="MD181" s="8"/>
      <c r="ME181" s="8"/>
      <c r="MF181" s="8"/>
      <c r="MG181" s="8"/>
      <c r="MH181" s="8"/>
      <c r="MI181" s="8"/>
      <c r="MJ181" s="8"/>
      <c r="MK181" s="8"/>
      <c r="ML181" s="8"/>
      <c r="MM181" s="8"/>
      <c r="MN181" s="8"/>
      <c r="MO181" s="8"/>
      <c r="MP181" s="8"/>
      <c r="MQ181" s="8"/>
      <c r="MR181" s="8"/>
      <c r="MS181" s="8"/>
      <c r="MT181" s="8"/>
      <c r="MU181" s="8"/>
      <c r="MV181" s="8"/>
      <c r="MW181" s="8"/>
      <c r="MX181" s="8"/>
      <c r="MY181" s="8"/>
      <c r="MZ181" s="8"/>
      <c r="NA181" s="8"/>
      <c r="NB181" s="8"/>
      <c r="NC181" s="8"/>
      <c r="ND181" s="8"/>
      <c r="NE181" s="8"/>
      <c r="NF181" s="8"/>
      <c r="NG181" s="8"/>
      <c r="NH181" s="8"/>
      <c r="NI181" s="8"/>
      <c r="NJ181" s="8"/>
      <c r="NK181" s="8"/>
      <c r="NL181" s="8"/>
      <c r="NM181" s="8"/>
      <c r="NN181" s="8"/>
      <c r="NO181" s="8"/>
      <c r="NP181" s="8"/>
      <c r="NQ181" s="8"/>
      <c r="NR181" s="8"/>
      <c r="NS181" s="8"/>
      <c r="NT181" s="8"/>
      <c r="NU181" s="8"/>
      <c r="NV181" s="8"/>
      <c r="NW181" s="8"/>
      <c r="NX181" s="8"/>
      <c r="NY181" s="8"/>
      <c r="NZ181" s="8"/>
      <c r="OA181" s="8"/>
      <c r="OB181" s="8"/>
      <c r="OC181" s="8"/>
      <c r="OD181" s="8"/>
      <c r="OE181" s="8"/>
      <c r="OF181" s="8"/>
      <c r="OG181" s="8"/>
      <c r="OH181" s="8"/>
      <c r="OI181" s="8"/>
      <c r="OJ181" s="8"/>
      <c r="OK181" s="8"/>
      <c r="OL181" s="8"/>
      <c r="OM181" s="8"/>
      <c r="ON181" s="8"/>
      <c r="OO181" s="8"/>
      <c r="OP181" s="8"/>
      <c r="OQ181" s="8"/>
      <c r="OR181" s="8"/>
      <c r="OS181" s="8"/>
      <c r="OT181" s="8"/>
      <c r="OU181" s="8"/>
      <c r="OV181" s="8"/>
      <c r="OW181" s="8"/>
      <c r="OX181" s="8"/>
      <c r="OY181" s="8"/>
      <c r="OZ181" s="8"/>
      <c r="PA181" s="8"/>
      <c r="PB181" s="8"/>
      <c r="PC181" s="8"/>
      <c r="PD181" s="8"/>
      <c r="PE181" s="8"/>
      <c r="PF181" s="8"/>
      <c r="PG181" s="8"/>
      <c r="PH181" s="8"/>
      <c r="PI181" s="8"/>
      <c r="PJ181" s="8"/>
      <c r="PK181" s="8"/>
      <c r="PL181" s="8"/>
      <c r="PM181" s="8"/>
      <c r="PN181" s="8"/>
      <c r="PO181" s="8"/>
      <c r="PP181" s="8"/>
      <c r="PQ181" s="8"/>
      <c r="PR181" s="8"/>
      <c r="PS181" s="8"/>
      <c r="PT181" s="8"/>
      <c r="PU181" s="8"/>
      <c r="PV181" s="8"/>
      <c r="PW181" s="8"/>
      <c r="PX181" s="8"/>
      <c r="PY181" s="8"/>
      <c r="PZ181" s="8"/>
      <c r="QA181" s="8"/>
      <c r="QB181" s="8"/>
      <c r="QC181" s="8"/>
      <c r="QD181" s="8"/>
      <c r="QE181" s="8"/>
      <c r="QF181" s="8"/>
      <c r="QG181" s="8"/>
      <c r="QH181" s="8"/>
      <c r="QI181" s="8"/>
      <c r="QJ181" s="8"/>
      <c r="QK181" s="8"/>
      <c r="QL181" s="8"/>
      <c r="QM181" s="8"/>
      <c r="QN181" s="8"/>
      <c r="QO181" s="8"/>
      <c r="QP181" s="8"/>
      <c r="QQ181" s="8"/>
      <c r="QR181" s="8"/>
      <c r="QS181" s="8"/>
      <c r="QT181" s="8"/>
      <c r="QU181" s="8"/>
      <c r="QV181" s="8"/>
      <c r="QW181" s="8"/>
      <c r="QX181" s="8"/>
      <c r="QY181" s="8"/>
      <c r="QZ181" s="8"/>
      <c r="RA181" s="8"/>
      <c r="RB181" s="8"/>
      <c r="RC181" s="8"/>
      <c r="RD181" s="8"/>
      <c r="RE181" s="8"/>
      <c r="RF181" s="8"/>
      <c r="RG181" s="8"/>
      <c r="RH181" s="8"/>
      <c r="RI181" s="8"/>
      <c r="RJ181" s="8"/>
      <c r="RK181" s="8"/>
      <c r="RL181" s="8"/>
      <c r="RM181" s="8"/>
      <c r="RN181" s="8"/>
      <c r="RO181" s="8"/>
      <c r="RP181" s="8"/>
      <c r="RQ181" s="8"/>
      <c r="RR181" s="8"/>
      <c r="RS181" s="8"/>
      <c r="RT181" s="8"/>
      <c r="RU181" s="8"/>
      <c r="RV181" s="8"/>
      <c r="RW181" s="8"/>
      <c r="RX181" s="8"/>
      <c r="RY181" s="8"/>
      <c r="RZ181" s="8"/>
      <c r="SA181" s="8"/>
      <c r="SB181" s="8"/>
      <c r="SC181" s="8"/>
      <c r="SD181" s="8"/>
      <c r="SE181" s="8"/>
      <c r="SF181" s="8"/>
      <c r="SG181" s="8"/>
      <c r="SH181" s="8"/>
      <c r="SI181" s="8"/>
      <c r="SJ181" s="8"/>
      <c r="SK181" s="8"/>
      <c r="SL181" s="8"/>
      <c r="SM181" s="8"/>
      <c r="SN181" s="8"/>
      <c r="SO181" s="8"/>
      <c r="SP181" s="8"/>
      <c r="SQ181" s="8"/>
      <c r="SR181" s="8"/>
      <c r="SS181" s="8"/>
      <c r="ST181" s="8"/>
      <c r="SU181" s="8"/>
      <c r="SV181" s="8"/>
      <c r="SW181" s="8"/>
      <c r="SX181" s="8"/>
      <c r="SY181" s="8"/>
      <c r="SZ181" s="8"/>
      <c r="TA181" s="8"/>
      <c r="TB181" s="8"/>
      <c r="TC181" s="8"/>
      <c r="TD181" s="8"/>
      <c r="TE181" s="8"/>
      <c r="TF181" s="8"/>
      <c r="TG181" s="8"/>
      <c r="TH181" s="8"/>
      <c r="TI181" s="8"/>
      <c r="TJ181" s="8"/>
      <c r="TK181" s="8"/>
      <c r="TL181" s="8"/>
      <c r="TM181" s="8"/>
      <c r="TN181" s="8"/>
      <c r="TO181" s="8"/>
      <c r="TP181" s="8"/>
      <c r="TQ181" s="8"/>
      <c r="TR181" s="8"/>
      <c r="TS181" s="8"/>
      <c r="TT181" s="8"/>
      <c r="TU181" s="8"/>
      <c r="TV181" s="8"/>
      <c r="TW181" s="8"/>
      <c r="TX181" s="8"/>
      <c r="TY181" s="8"/>
      <c r="TZ181" s="8"/>
      <c r="UA181" s="8"/>
      <c r="UB181" s="8"/>
      <c r="UC181" s="8"/>
      <c r="UD181" s="8"/>
      <c r="UE181" s="8"/>
      <c r="UF181" s="8"/>
      <c r="UG181" s="8"/>
      <c r="UH181" s="8"/>
      <c r="UI181" s="8"/>
      <c r="UJ181" s="8"/>
      <c r="UK181" s="8"/>
      <c r="UL181" s="8"/>
      <c r="UM181" s="8"/>
      <c r="UN181" s="8"/>
      <c r="UO181" s="8"/>
      <c r="UP181" s="8"/>
      <c r="UQ181" s="8"/>
      <c r="UR181" s="8"/>
      <c r="US181" s="8"/>
      <c r="UT181" s="8"/>
      <c r="UU181" s="8"/>
      <c r="UV181" s="8"/>
      <c r="UW181" s="8"/>
      <c r="UX181" s="8"/>
      <c r="UY181" s="8"/>
      <c r="UZ181" s="8"/>
      <c r="VA181" s="8"/>
      <c r="VB181" s="8"/>
      <c r="VC181" s="8"/>
      <c r="VD181" s="8"/>
      <c r="VE181" s="8"/>
      <c r="VF181" s="8"/>
      <c r="VG181" s="8"/>
      <c r="VH181" s="8"/>
      <c r="VI181" s="8"/>
      <c r="VJ181" s="8"/>
      <c r="VK181" s="8"/>
      <c r="VL181" s="8"/>
      <c r="VM181" s="8"/>
      <c r="VN181" s="8"/>
      <c r="VO181" s="8"/>
      <c r="VP181" s="8"/>
      <c r="VQ181" s="8"/>
      <c r="VR181" s="8"/>
      <c r="VS181" s="8"/>
      <c r="VT181" s="8"/>
      <c r="VU181" s="8"/>
      <c r="VV181" s="8"/>
      <c r="VW181" s="8"/>
      <c r="VX181" s="8"/>
      <c r="VY181" s="8"/>
      <c r="VZ181" s="8"/>
      <c r="WA181" s="8"/>
      <c r="WB181" s="8"/>
      <c r="WC181" s="8"/>
      <c r="WD181" s="8"/>
      <c r="WE181" s="8"/>
      <c r="WF181" s="8"/>
      <c r="WG181" s="8"/>
      <c r="WH181" s="8"/>
      <c r="WI181" s="8"/>
      <c r="WJ181" s="8"/>
      <c r="WK181" s="8"/>
      <c r="WL181" s="8"/>
      <c r="WM181" s="8"/>
      <c r="WN181" s="8"/>
      <c r="WO181" s="8"/>
      <c r="WP181" s="8"/>
      <c r="WQ181" s="8"/>
      <c r="WR181" s="8"/>
      <c r="WS181" s="8"/>
      <c r="WT181" s="8"/>
      <c r="WU181" s="8"/>
      <c r="WV181" s="8"/>
      <c r="WW181" s="8"/>
      <c r="WX181" s="8"/>
      <c r="WY181" s="8"/>
      <c r="WZ181" s="8"/>
      <c r="XA181" s="8"/>
      <c r="XB181" s="8"/>
      <c r="XC181" s="8"/>
      <c r="XD181" s="8"/>
      <c r="XE181" s="8"/>
      <c r="XF181" s="8"/>
      <c r="XG181" s="8"/>
      <c r="XH181" s="8"/>
      <c r="XI181" s="8"/>
      <c r="XJ181" s="8"/>
      <c r="XK181" s="8"/>
      <c r="XL181" s="8"/>
      <c r="XM181" s="8"/>
      <c r="XN181" s="8"/>
      <c r="XO181" s="8"/>
      <c r="XP181" s="8"/>
      <c r="XQ181" s="8"/>
      <c r="XR181" s="8"/>
      <c r="XS181" s="8"/>
      <c r="XT181" s="8"/>
      <c r="XU181" s="8"/>
      <c r="XV181" s="8"/>
      <c r="XW181" s="8"/>
      <c r="XX181" s="8"/>
      <c r="XY181" s="8"/>
      <c r="XZ181" s="8"/>
      <c r="YA181" s="8"/>
      <c r="YB181" s="8"/>
      <c r="YC181" s="8"/>
      <c r="YD181" s="8"/>
      <c r="YE181" s="8"/>
      <c r="YF181" s="8"/>
      <c r="YG181" s="8"/>
      <c r="YH181" s="8"/>
      <c r="YI181" s="8"/>
      <c r="YJ181" s="8"/>
      <c r="YK181" s="8"/>
      <c r="YL181" s="8"/>
      <c r="YM181" s="8"/>
      <c r="YN181" s="8"/>
      <c r="YO181" s="8"/>
      <c r="YP181" s="8"/>
      <c r="YQ181" s="8"/>
      <c r="YR181" s="8"/>
      <c r="YS181" s="8"/>
      <c r="YT181" s="8"/>
      <c r="YU181" s="8"/>
      <c r="YV181" s="8"/>
      <c r="YW181" s="8"/>
      <c r="YX181" s="8"/>
      <c r="YY181" s="8"/>
      <c r="YZ181" s="8"/>
      <c r="ZA181" s="8"/>
      <c r="ZB181" s="8"/>
      <c r="ZC181" s="8"/>
      <c r="ZD181" s="8"/>
      <c r="ZE181" s="8"/>
      <c r="ZF181" s="8"/>
      <c r="ZG181" s="8"/>
      <c r="ZH181" s="8"/>
      <c r="ZI181" s="8"/>
      <c r="ZJ181" s="8"/>
      <c r="ZK181" s="8"/>
      <c r="ZL181" s="8"/>
      <c r="ZM181" s="8"/>
      <c r="ZN181" s="8"/>
      <c r="ZO181" s="8"/>
      <c r="ZP181" s="8"/>
      <c r="ZQ181" s="8"/>
      <c r="ZR181" s="8"/>
      <c r="ZS181" s="8"/>
      <c r="ZT181" s="8"/>
      <c r="ZU181" s="8"/>
      <c r="ZV181" s="8"/>
      <c r="ZW181" s="8"/>
      <c r="ZX181" s="8"/>
      <c r="ZY181" s="8"/>
      <c r="ZZ181" s="8"/>
      <c r="AAA181" s="8"/>
      <c r="AAB181" s="8"/>
      <c r="AAC181" s="8"/>
      <c r="AAD181" s="8"/>
      <c r="AAE181" s="8"/>
      <c r="AAF181" s="8"/>
      <c r="AAG181" s="8"/>
      <c r="AAH181" s="8"/>
      <c r="AAI181" s="8"/>
      <c r="AAJ181" s="8"/>
      <c r="AAK181" s="8"/>
      <c r="AAL181" s="8"/>
      <c r="AAM181" s="8"/>
      <c r="AAN181" s="8"/>
      <c r="AAO181" s="8"/>
      <c r="AAP181" s="8"/>
      <c r="AAQ181" s="8"/>
      <c r="AAR181" s="8"/>
      <c r="AAS181" s="8"/>
      <c r="AAT181" s="8"/>
      <c r="AAU181" s="8"/>
      <c r="AAV181" s="8"/>
      <c r="AAW181" s="8"/>
      <c r="AAX181" s="8"/>
      <c r="AAY181" s="8"/>
      <c r="AAZ181" s="8"/>
      <c r="ABA181" s="8"/>
      <c r="ABB181" s="8"/>
      <c r="ABC181" s="8"/>
      <c r="ABD181" s="8"/>
      <c r="ABE181" s="8"/>
      <c r="ABF181" s="8"/>
      <c r="ABG181" s="8"/>
      <c r="ABH181" s="8"/>
      <c r="ABI181" s="8"/>
      <c r="ABJ181" s="8"/>
      <c r="ABK181" s="8"/>
      <c r="ABL181" s="8"/>
      <c r="ABM181" s="8"/>
      <c r="ABN181" s="8"/>
      <c r="ABO181" s="8"/>
      <c r="ABP181" s="8"/>
      <c r="ABQ181" s="8"/>
      <c r="ABR181" s="8"/>
      <c r="ABS181" s="8"/>
      <c r="ABT181" s="8"/>
      <c r="ABU181" s="8"/>
      <c r="ABV181" s="8"/>
      <c r="ABW181" s="8"/>
      <c r="ABX181" s="8"/>
      <c r="ABY181" s="8"/>
      <c r="ABZ181" s="8"/>
      <c r="ACA181" s="8"/>
      <c r="ACB181" s="8"/>
      <c r="ACC181" s="8"/>
      <c r="ACD181" s="8"/>
      <c r="ACE181" s="8"/>
      <c r="ACF181" s="8"/>
      <c r="ACG181" s="8"/>
      <c r="ACH181" s="8"/>
      <c r="ACI181" s="8"/>
      <c r="ACJ181" s="8"/>
      <c r="ACK181" s="8"/>
      <c r="ACL181" s="8"/>
      <c r="ACM181" s="8"/>
      <c r="ACN181" s="8"/>
      <c r="ACO181" s="8"/>
      <c r="ACP181" s="8"/>
      <c r="ACQ181" s="8"/>
      <c r="ACR181" s="8"/>
      <c r="ACS181" s="8"/>
      <c r="ACT181" s="8"/>
      <c r="ACU181" s="8"/>
      <c r="ACV181" s="8"/>
      <c r="ACW181" s="8"/>
      <c r="ACX181" s="8"/>
      <c r="ACY181" s="8"/>
      <c r="ACZ181" s="8"/>
      <c r="ADA181" s="8"/>
      <c r="ADB181" s="8"/>
      <c r="ADC181" s="8"/>
      <c r="ADD181" s="8"/>
      <c r="ADE181" s="8"/>
      <c r="ADF181" s="8"/>
      <c r="ADG181" s="8"/>
      <c r="ADH181" s="8"/>
      <c r="ADI181" s="8"/>
      <c r="ADJ181" s="8"/>
      <c r="ADK181" s="8"/>
      <c r="ADL181" s="8"/>
      <c r="ADM181" s="8"/>
      <c r="ADN181" s="8"/>
      <c r="ADO181" s="8"/>
      <c r="ADP181" s="8"/>
      <c r="ADQ181" s="8"/>
      <c r="ADR181" s="8"/>
      <c r="ADS181" s="8"/>
      <c r="ADT181" s="8"/>
      <c r="ADU181" s="8"/>
      <c r="ADV181" s="8"/>
      <c r="ADW181" s="8"/>
      <c r="ADX181" s="8"/>
      <c r="ADY181" s="8"/>
      <c r="ADZ181" s="8"/>
      <c r="AEA181" s="8"/>
      <c r="AEB181" s="8"/>
      <c r="AEC181" s="8"/>
      <c r="AED181" s="8"/>
      <c r="AEE181" s="8"/>
      <c r="AEF181" s="8"/>
      <c r="AEG181" s="8"/>
      <c r="AEH181" s="8"/>
      <c r="AEI181" s="8"/>
      <c r="AEJ181" s="8"/>
      <c r="AEK181" s="8"/>
      <c r="AEL181" s="8"/>
      <c r="AEM181" s="8"/>
      <c r="AEN181" s="8"/>
      <c r="AEO181" s="8"/>
      <c r="AEP181" s="8"/>
      <c r="AEQ181" s="8"/>
      <c r="AER181" s="8"/>
      <c r="AES181" s="8"/>
      <c r="AET181" s="8"/>
      <c r="AEU181" s="8"/>
      <c r="AEV181" s="8"/>
      <c r="AEW181" s="8"/>
      <c r="AEX181" s="8"/>
      <c r="AEY181" s="8"/>
      <c r="AEZ181" s="8"/>
      <c r="AFA181" s="8"/>
      <c r="AFB181" s="8"/>
      <c r="AFC181" s="8"/>
      <c r="AFD181" s="8"/>
      <c r="AFE181" s="8"/>
      <c r="AFF181" s="8"/>
      <c r="AFG181" s="8"/>
      <c r="AFH181" s="8"/>
      <c r="AFI181" s="8"/>
      <c r="AFJ181" s="8"/>
      <c r="AFK181" s="8"/>
      <c r="AFL181" s="8"/>
      <c r="AFM181" s="8"/>
      <c r="AFN181" s="8"/>
      <c r="AFO181" s="8"/>
      <c r="AFP181" s="8"/>
      <c r="AFQ181" s="8"/>
      <c r="AFR181" s="8"/>
      <c r="AFS181" s="8"/>
      <c r="AFT181" s="8"/>
      <c r="AFU181" s="8"/>
      <c r="AFV181" s="8"/>
      <c r="AFW181" s="8"/>
      <c r="AFX181" s="8"/>
      <c r="AFY181" s="8"/>
      <c r="AFZ181" s="8"/>
      <c r="AGA181" s="8"/>
      <c r="AGB181" s="8"/>
      <c r="AGC181" s="8"/>
      <c r="AGD181" s="8"/>
      <c r="AGE181" s="8"/>
      <c r="AGF181" s="8"/>
      <c r="AGG181" s="8"/>
      <c r="AGH181" s="8"/>
      <c r="AGI181" s="8"/>
      <c r="AGJ181" s="8"/>
      <c r="AGK181" s="8"/>
      <c r="AGL181" s="8"/>
      <c r="AGM181" s="8"/>
      <c r="AGN181" s="8"/>
      <c r="AGO181" s="8"/>
      <c r="AGP181" s="8"/>
      <c r="AGQ181" s="8"/>
      <c r="AGR181" s="8"/>
      <c r="AGS181" s="8"/>
      <c r="AGT181" s="8"/>
      <c r="AGU181" s="8"/>
      <c r="AGV181" s="8"/>
      <c r="AGW181" s="8"/>
      <c r="AGX181" s="8"/>
      <c r="AGY181" s="8"/>
      <c r="AGZ181" s="8"/>
      <c r="AHA181" s="8"/>
      <c r="AHB181" s="8"/>
      <c r="AHC181" s="8"/>
      <c r="AHD181" s="8"/>
      <c r="AHE181" s="8"/>
      <c r="AHF181" s="8"/>
      <c r="AHG181" s="8"/>
      <c r="AHH181" s="8"/>
      <c r="AHI181" s="8"/>
      <c r="AHJ181" s="8"/>
      <c r="AHK181" s="8"/>
      <c r="AHL181" s="8"/>
      <c r="AHM181" s="8"/>
      <c r="AHN181" s="8"/>
      <c r="AHO181" s="8"/>
      <c r="AHP181" s="8"/>
      <c r="AHQ181" s="8"/>
      <c r="AHR181" s="8"/>
      <c r="AHS181" s="8"/>
      <c r="AHT181" s="8"/>
      <c r="AHU181" s="8"/>
      <c r="AHV181" s="8"/>
      <c r="AHW181" s="8"/>
      <c r="AHX181" s="8"/>
      <c r="AHY181" s="8"/>
      <c r="AHZ181" s="8"/>
      <c r="AIA181" s="8"/>
      <c r="AIB181" s="8"/>
      <c r="AIC181" s="8"/>
      <c r="AID181" s="8"/>
      <c r="AIE181" s="8"/>
      <c r="AIF181" s="8"/>
      <c r="AIG181" s="8"/>
      <c r="AIH181" s="8"/>
      <c r="AII181" s="8"/>
      <c r="AIJ181" s="8"/>
      <c r="AIK181" s="8"/>
      <c r="AIL181" s="8"/>
      <c r="AIM181" s="8"/>
      <c r="AIN181" s="8"/>
      <c r="AIO181" s="8"/>
      <c r="AIP181" s="8"/>
      <c r="AIQ181" s="8"/>
      <c r="AIR181" s="8"/>
      <c r="AIS181" s="8"/>
      <c r="AIT181" s="8"/>
      <c r="AIU181" s="8"/>
      <c r="AIV181" s="8"/>
      <c r="AIW181" s="8"/>
      <c r="AIX181" s="8"/>
      <c r="AIY181" s="8"/>
      <c r="AIZ181" s="8"/>
      <c r="AJA181" s="8"/>
      <c r="AJB181" s="8"/>
      <c r="AJC181" s="8"/>
      <c r="AJD181" s="8"/>
      <c r="AJE181" s="8"/>
      <c r="AJF181" s="8"/>
      <c r="AJG181" s="8"/>
      <c r="AJH181" s="8"/>
      <c r="AJI181" s="8"/>
      <c r="AJJ181" s="8"/>
      <c r="AJK181" s="8"/>
      <c r="AJL181" s="8"/>
      <c r="AJM181" s="8"/>
      <c r="AJN181" s="8"/>
      <c r="AJO181" s="8"/>
      <c r="AJP181" s="8"/>
      <c r="AJQ181" s="8"/>
      <c r="AJR181" s="8"/>
      <c r="AJS181" s="8"/>
      <c r="AJT181" s="8"/>
      <c r="AJU181" s="8"/>
      <c r="AJV181" s="8"/>
      <c r="AJW181" s="8"/>
      <c r="AJX181" s="8"/>
      <c r="AJY181" s="8"/>
      <c r="AJZ181" s="8"/>
      <c r="AKA181" s="8"/>
      <c r="AKB181" s="8"/>
      <c r="AKC181" s="8"/>
      <c r="AKD181" s="8"/>
      <c r="AKE181" s="8"/>
      <c r="AKF181" s="8"/>
      <c r="AKG181" s="8"/>
      <c r="AKH181" s="8"/>
      <c r="AKI181" s="8"/>
      <c r="AKJ181" s="8"/>
      <c r="AKK181" s="8"/>
      <c r="AKL181" s="8"/>
      <c r="AKM181" s="8"/>
      <c r="AKN181" s="8"/>
      <c r="AKO181" s="8"/>
      <c r="AKP181" s="8"/>
      <c r="AKQ181" s="8"/>
      <c r="AKR181" s="8"/>
      <c r="AKS181" s="8"/>
      <c r="AKT181" s="8"/>
      <c r="AKU181" s="8"/>
      <c r="AKV181" s="8"/>
      <c r="AKW181" s="8"/>
      <c r="AKX181" s="8"/>
      <c r="AKY181" s="8"/>
      <c r="AKZ181" s="8"/>
      <c r="ALA181" s="8"/>
      <c r="ALB181" s="8"/>
      <c r="ALC181" s="8"/>
      <c r="ALD181" s="8"/>
      <c r="ALE181" s="8"/>
      <c r="ALF181" s="8"/>
      <c r="ALG181" s="8"/>
      <c r="ALH181" s="8"/>
      <c r="ALI181" s="8"/>
      <c r="ALJ181" s="8"/>
      <c r="ALK181" s="8"/>
      <c r="ALL181" s="8"/>
      <c r="ALM181" s="8"/>
      <c r="ALN181" s="8"/>
      <c r="ALO181" s="8"/>
      <c r="ALP181" s="8"/>
      <c r="ALQ181" s="8"/>
      <c r="ALR181" s="8"/>
      <c r="ALS181" s="8"/>
      <c r="ALT181" s="8"/>
      <c r="ALU181" s="8"/>
      <c r="ALV181" s="8"/>
      <c r="ALW181" s="8"/>
      <c r="ALX181" s="8"/>
      <c r="ALY181" s="8"/>
      <c r="ALZ181" s="8"/>
      <c r="AMA181" s="8"/>
      <c r="AMB181" s="8"/>
      <c r="AMC181" s="8"/>
      <c r="AMD181" s="8"/>
      <c r="AME181" s="8"/>
      <c r="AMF181" s="8"/>
      <c r="AMG181" s="8"/>
      <c r="AMH181" s="8"/>
      <c r="AMI181" s="8"/>
      <c r="AMJ181" s="8"/>
      <c r="AMK181" s="8"/>
      <c r="AML181" s="8"/>
      <c r="AMM181" s="8"/>
      <c r="AMN181" s="8"/>
      <c r="AMO181" s="8"/>
      <c r="AMP181" s="8"/>
      <c r="AMQ181" s="8"/>
      <c r="AMR181" s="8"/>
      <c r="AMS181" s="8"/>
      <c r="AMT181" s="8"/>
      <c r="AMU181" s="8"/>
      <c r="AMV181" s="8"/>
      <c r="AMW181" s="8"/>
      <c r="AMX181" s="8"/>
      <c r="AMY181" s="8"/>
      <c r="AMZ181" s="8"/>
      <c r="ANA181" s="8"/>
      <c r="ANB181" s="8"/>
      <c r="ANC181" s="8"/>
      <c r="AND181" s="8"/>
      <c r="ANE181" s="8"/>
      <c r="ANF181" s="8"/>
      <c r="ANG181" s="8"/>
      <c r="ANH181" s="8"/>
      <c r="ANI181" s="8"/>
      <c r="ANJ181" s="8"/>
      <c r="ANK181" s="8"/>
      <c r="ANL181" s="8"/>
      <c r="ANM181" s="8"/>
      <c r="ANN181" s="8"/>
      <c r="ANO181" s="8"/>
      <c r="ANP181" s="8"/>
      <c r="ANQ181" s="8"/>
      <c r="ANR181" s="8"/>
      <c r="ANS181" s="8"/>
      <c r="ANT181" s="8"/>
      <c r="ANU181" s="8"/>
      <c r="ANV181" s="8"/>
      <c r="ANW181" s="8"/>
      <c r="ANX181" s="8"/>
      <c r="ANY181" s="8"/>
      <c r="ANZ181" s="8"/>
      <c r="AOA181" s="8"/>
      <c r="AOB181" s="8"/>
      <c r="AOC181" s="8"/>
      <c r="AOD181" s="8"/>
      <c r="AOE181" s="8"/>
      <c r="AOF181" s="8"/>
      <c r="AOG181" s="8"/>
      <c r="AOH181" s="8"/>
      <c r="AOI181" s="8"/>
      <c r="AOJ181" s="8"/>
      <c r="AOK181" s="8"/>
      <c r="AOL181" s="8"/>
      <c r="AOM181" s="8"/>
      <c r="AON181" s="8"/>
      <c r="AOO181" s="8"/>
      <c r="AOP181" s="8"/>
      <c r="AOQ181" s="8"/>
      <c r="AOR181" s="8"/>
      <c r="AOS181" s="8"/>
      <c r="AOT181" s="8"/>
      <c r="AOU181" s="8"/>
      <c r="AOV181" s="8"/>
      <c r="AOW181" s="8"/>
      <c r="AOX181" s="8"/>
      <c r="AOY181" s="8"/>
      <c r="AOZ181" s="8"/>
      <c r="APA181" s="8"/>
      <c r="APB181" s="8"/>
      <c r="APC181" s="8"/>
      <c r="APD181" s="8"/>
      <c r="APE181" s="8"/>
      <c r="APF181" s="8"/>
      <c r="APG181" s="8"/>
      <c r="APH181" s="8"/>
      <c r="API181" s="8"/>
      <c r="APJ181" s="8"/>
      <c r="APK181" s="8"/>
      <c r="APL181" s="8"/>
      <c r="APM181" s="8"/>
      <c r="APN181" s="8"/>
      <c r="APO181" s="8"/>
      <c r="APP181" s="8"/>
      <c r="APQ181" s="8"/>
      <c r="APR181" s="8"/>
      <c r="APS181" s="8"/>
      <c r="APT181" s="8"/>
      <c r="APU181" s="8"/>
      <c r="APV181" s="8"/>
      <c r="APW181" s="8"/>
      <c r="APX181" s="8"/>
      <c r="APY181" s="8"/>
      <c r="APZ181" s="8"/>
      <c r="AQA181" s="8"/>
      <c r="AQB181" s="8"/>
      <c r="AQC181" s="8"/>
      <c r="AQD181" s="8"/>
      <c r="AQE181" s="8"/>
      <c r="AQF181" s="8"/>
      <c r="AQG181" s="8"/>
      <c r="AQH181" s="8"/>
      <c r="AQI181" s="8"/>
      <c r="AQJ181" s="8"/>
      <c r="AQK181" s="8"/>
      <c r="AQL181" s="8"/>
      <c r="AQM181" s="8"/>
      <c r="AQN181" s="8"/>
      <c r="AQO181" s="8"/>
      <c r="AQP181" s="8"/>
      <c r="AQQ181" s="8"/>
      <c r="AQR181" s="8"/>
      <c r="AQS181" s="8"/>
      <c r="AQT181" s="8"/>
      <c r="AQU181" s="8"/>
      <c r="AQV181" s="8"/>
      <c r="AQW181" s="8"/>
      <c r="AQX181" s="8"/>
      <c r="AQY181" s="8"/>
      <c r="AQZ181" s="8"/>
      <c r="ARA181" s="8"/>
      <c r="ARB181" s="8"/>
      <c r="ARC181" s="8"/>
      <c r="ARD181" s="8"/>
      <c r="ARE181" s="8"/>
      <c r="ARF181" s="8"/>
      <c r="ARG181" s="8"/>
      <c r="ARH181" s="8"/>
      <c r="ARI181" s="8"/>
      <c r="ARJ181" s="8"/>
      <c r="ARK181" s="8"/>
      <c r="ARL181" s="8"/>
      <c r="ARM181" s="8"/>
      <c r="ARN181" s="8"/>
      <c r="ARO181" s="8"/>
      <c r="ARP181" s="8"/>
      <c r="ARQ181" s="8"/>
      <c r="ARR181" s="8"/>
      <c r="ARS181" s="8"/>
      <c r="ART181" s="8"/>
      <c r="ARU181" s="8"/>
      <c r="ARV181" s="8"/>
      <c r="ARW181" s="8"/>
      <c r="ARX181" s="8"/>
      <c r="ARY181" s="8"/>
      <c r="ARZ181" s="8"/>
      <c r="ASA181" s="8"/>
      <c r="ASB181" s="8"/>
      <c r="ASC181" s="8"/>
      <c r="ASD181" s="8"/>
      <c r="ASE181" s="8"/>
      <c r="ASF181" s="8"/>
      <c r="ASG181" s="8"/>
      <c r="ASH181" s="8"/>
      <c r="ASI181" s="8"/>
      <c r="ASJ181" s="8"/>
      <c r="ASK181" s="8"/>
      <c r="ASL181" s="8"/>
      <c r="ASM181" s="8"/>
      <c r="ASN181" s="8"/>
      <c r="ASO181" s="8"/>
      <c r="ASP181" s="8"/>
      <c r="ASQ181" s="8"/>
      <c r="ASR181" s="8"/>
      <c r="ASS181" s="8"/>
      <c r="AST181" s="8"/>
      <c r="ASU181" s="8"/>
      <c r="ASV181" s="8"/>
      <c r="ASW181" s="8"/>
      <c r="ASX181" s="8"/>
      <c r="ASY181" s="8"/>
      <c r="ASZ181" s="8"/>
      <c r="ATA181" s="8"/>
      <c r="ATB181" s="8"/>
      <c r="ATC181" s="8"/>
      <c r="ATD181" s="8"/>
      <c r="ATE181" s="8"/>
      <c r="ATF181" s="8"/>
      <c r="ATG181" s="8"/>
      <c r="ATH181" s="8"/>
      <c r="ATI181" s="8"/>
      <c r="ATJ181" s="8"/>
      <c r="ATK181" s="8"/>
      <c r="ATL181" s="8"/>
      <c r="ATM181" s="8"/>
      <c r="ATN181" s="8"/>
      <c r="ATO181" s="8"/>
      <c r="ATP181" s="8"/>
      <c r="ATQ181" s="8"/>
      <c r="ATR181" s="8"/>
      <c r="ATS181" s="8"/>
      <c r="ATT181" s="8"/>
      <c r="ATU181" s="8"/>
      <c r="ATV181" s="8"/>
      <c r="ATW181" s="8"/>
      <c r="ATX181" s="8"/>
      <c r="ATY181" s="8"/>
      <c r="ATZ181" s="8"/>
      <c r="AUA181" s="8"/>
      <c r="AUB181" s="8"/>
      <c r="AUC181" s="8"/>
      <c r="AUD181" s="8"/>
      <c r="AUE181" s="8"/>
      <c r="AUF181" s="8"/>
      <c r="AUG181" s="8"/>
      <c r="AUH181" s="8"/>
      <c r="AUI181" s="8"/>
      <c r="AUJ181" s="8"/>
      <c r="AUK181" s="8"/>
      <c r="AUL181" s="8"/>
      <c r="AUM181" s="8"/>
      <c r="AUN181" s="8"/>
      <c r="AUO181" s="8"/>
      <c r="AUP181" s="8"/>
      <c r="AUQ181" s="8"/>
      <c r="AUR181" s="8"/>
      <c r="AUS181" s="8"/>
      <c r="AUT181" s="8"/>
      <c r="AUU181" s="8"/>
      <c r="AUV181" s="8"/>
      <c r="AUW181" s="8"/>
      <c r="AUX181" s="8"/>
      <c r="AUY181" s="8"/>
      <c r="AUZ181" s="8"/>
      <c r="AVA181" s="8"/>
      <c r="AVB181" s="8"/>
      <c r="AVC181" s="8"/>
      <c r="AVD181" s="8"/>
      <c r="AVE181" s="8"/>
      <c r="AVF181" s="8"/>
      <c r="AVG181" s="8"/>
      <c r="AVH181" s="8"/>
      <c r="AVI181" s="8"/>
      <c r="AVJ181" s="8"/>
      <c r="AVK181" s="8"/>
      <c r="AVL181" s="8"/>
      <c r="AVM181" s="8"/>
      <c r="AVN181" s="8"/>
      <c r="AVO181" s="8"/>
      <c r="AVP181" s="8"/>
      <c r="AVQ181" s="8"/>
      <c r="AVR181" s="8"/>
      <c r="AVS181" s="8"/>
      <c r="AVT181" s="8"/>
      <c r="AVU181" s="8"/>
      <c r="AVV181" s="8"/>
      <c r="AVW181" s="8"/>
      <c r="AVX181" s="8"/>
      <c r="AVY181" s="8"/>
      <c r="AVZ181" s="8"/>
      <c r="AWA181" s="8"/>
      <c r="AWB181" s="8"/>
      <c r="AWC181" s="8"/>
      <c r="AWD181" s="8"/>
      <c r="AWE181" s="8"/>
      <c r="AWF181" s="8"/>
      <c r="AWG181" s="8"/>
      <c r="AWH181" s="8"/>
      <c r="AWI181" s="8"/>
      <c r="AWJ181" s="8"/>
      <c r="AWK181" s="8"/>
      <c r="AWL181" s="8"/>
      <c r="AWM181" s="8"/>
      <c r="AWN181" s="8"/>
      <c r="AWO181" s="8"/>
      <c r="AWP181" s="8"/>
      <c r="AWQ181" s="8"/>
      <c r="AWR181" s="8"/>
      <c r="AWS181" s="8"/>
      <c r="AWT181" s="8"/>
      <c r="AWU181" s="8"/>
      <c r="AWV181" s="8"/>
      <c r="AWW181" s="8"/>
      <c r="AWX181" s="8"/>
      <c r="AWY181" s="8"/>
      <c r="AWZ181" s="8"/>
      <c r="AXA181" s="8"/>
      <c r="AXB181" s="8"/>
      <c r="AXC181" s="8"/>
      <c r="AXD181" s="8"/>
      <c r="AXE181" s="8"/>
      <c r="AXF181" s="8"/>
      <c r="AXG181" s="8"/>
      <c r="AXH181" s="8"/>
      <c r="AXI181" s="8"/>
      <c r="AXJ181" s="8"/>
      <c r="AXK181" s="8"/>
      <c r="AXL181" s="8"/>
      <c r="AXM181" s="8"/>
      <c r="AXN181" s="8"/>
      <c r="AXO181" s="8"/>
      <c r="AXP181" s="8"/>
      <c r="AXQ181" s="8"/>
      <c r="AXR181" s="8"/>
      <c r="AXS181" s="8"/>
      <c r="AXT181" s="8"/>
      <c r="AXU181" s="8"/>
      <c r="AXV181" s="8"/>
      <c r="AXW181" s="8"/>
      <c r="AXX181" s="8"/>
      <c r="AXY181" s="8"/>
      <c r="AXZ181" s="8"/>
      <c r="AYA181" s="8"/>
      <c r="AYB181" s="8"/>
      <c r="AYC181" s="8"/>
      <c r="AYD181" s="8"/>
      <c r="AYE181" s="8"/>
      <c r="AYF181" s="8"/>
      <c r="AYG181" s="8"/>
      <c r="AYH181" s="8"/>
      <c r="AYI181" s="8"/>
      <c r="AYJ181" s="8"/>
      <c r="AYK181" s="8"/>
      <c r="AYL181" s="8"/>
      <c r="AYM181" s="8"/>
      <c r="AYN181" s="8"/>
      <c r="AYO181" s="8"/>
      <c r="AYP181" s="8"/>
      <c r="AYQ181" s="8"/>
      <c r="AYR181" s="8"/>
      <c r="AYS181" s="8"/>
      <c r="AYT181" s="8"/>
      <c r="AYU181" s="8"/>
      <c r="AYV181" s="8"/>
      <c r="AYW181" s="8"/>
      <c r="AYX181" s="8"/>
      <c r="AYY181" s="8"/>
      <c r="AYZ181" s="8"/>
      <c r="AZA181" s="8"/>
      <c r="AZB181" s="8"/>
      <c r="AZC181" s="8"/>
      <c r="AZD181" s="8"/>
      <c r="AZE181" s="8"/>
      <c r="AZF181" s="8"/>
      <c r="AZG181" s="8"/>
      <c r="AZH181" s="8"/>
      <c r="AZI181" s="8"/>
      <c r="AZJ181" s="8"/>
      <c r="AZK181" s="8"/>
      <c r="AZL181" s="8"/>
      <c r="AZM181" s="8"/>
      <c r="AZN181" s="8"/>
      <c r="AZO181" s="8"/>
      <c r="AZP181" s="8"/>
      <c r="AZQ181" s="8"/>
      <c r="AZR181" s="8"/>
      <c r="AZS181" s="8"/>
      <c r="AZT181" s="8"/>
      <c r="AZU181" s="8"/>
      <c r="AZV181" s="8"/>
      <c r="AZW181" s="8"/>
      <c r="AZX181" s="8"/>
      <c r="AZY181" s="8"/>
      <c r="AZZ181" s="8"/>
      <c r="BAA181" s="8"/>
      <c r="BAB181" s="8"/>
      <c r="BAC181" s="8"/>
      <c r="BAD181" s="8"/>
      <c r="BAE181" s="8"/>
      <c r="BAF181" s="8"/>
      <c r="BAG181" s="8"/>
      <c r="BAH181" s="8"/>
      <c r="BAI181" s="8"/>
      <c r="BAJ181" s="8"/>
      <c r="BAK181" s="8"/>
      <c r="BAL181" s="8"/>
      <c r="BAM181" s="8"/>
      <c r="BAN181" s="8"/>
      <c r="BAO181" s="8"/>
      <c r="BAP181" s="8"/>
      <c r="BAQ181" s="8"/>
      <c r="BAR181" s="8"/>
      <c r="BAS181" s="8"/>
      <c r="BAT181" s="8"/>
      <c r="BAU181" s="8"/>
      <c r="BAV181" s="8"/>
      <c r="BAW181" s="8"/>
      <c r="BAX181" s="8"/>
      <c r="BAY181" s="8"/>
      <c r="BAZ181" s="8"/>
      <c r="BBA181" s="8"/>
      <c r="BBB181" s="8"/>
      <c r="BBC181" s="8"/>
      <c r="BBD181" s="8"/>
      <c r="BBE181" s="8"/>
      <c r="BBF181" s="8"/>
      <c r="BBG181" s="8"/>
      <c r="BBH181" s="8"/>
      <c r="BBI181" s="8"/>
      <c r="BBJ181" s="8"/>
      <c r="BBK181" s="8"/>
      <c r="BBL181" s="8"/>
      <c r="BBM181" s="8"/>
      <c r="BBN181" s="8"/>
      <c r="BBO181" s="8"/>
      <c r="BBP181" s="8"/>
      <c r="BBQ181" s="8"/>
      <c r="BBR181" s="8"/>
      <c r="BBS181" s="8"/>
      <c r="BBT181" s="8"/>
      <c r="BBU181" s="8"/>
      <c r="BBV181" s="8"/>
      <c r="BBW181" s="8"/>
      <c r="BBX181" s="8"/>
      <c r="BBY181" s="8"/>
      <c r="BBZ181" s="8"/>
      <c r="BCA181" s="8"/>
      <c r="BCB181" s="8"/>
      <c r="BCC181" s="8"/>
      <c r="BCD181" s="8"/>
      <c r="BCE181" s="8"/>
      <c r="BCF181" s="8"/>
      <c r="BCG181" s="8"/>
      <c r="BCH181" s="8"/>
      <c r="BCI181" s="8"/>
      <c r="BCJ181" s="8"/>
      <c r="BCK181" s="8"/>
      <c r="BCL181" s="8"/>
      <c r="BCM181" s="8"/>
      <c r="BCN181" s="8"/>
      <c r="BCO181" s="8"/>
      <c r="BCP181" s="8"/>
      <c r="BCQ181" s="8"/>
      <c r="BCR181" s="8"/>
      <c r="BCS181" s="8"/>
      <c r="BCT181" s="8"/>
      <c r="BCU181" s="8"/>
      <c r="BCV181" s="8"/>
      <c r="BCW181" s="8"/>
      <c r="BCX181" s="8"/>
      <c r="BCY181" s="8"/>
      <c r="BCZ181" s="8"/>
      <c r="BDA181" s="8"/>
      <c r="BDB181" s="8"/>
      <c r="BDC181" s="8"/>
      <c r="BDD181" s="8"/>
      <c r="BDE181" s="8"/>
      <c r="BDF181" s="8"/>
      <c r="BDG181" s="8"/>
      <c r="BDH181" s="8"/>
      <c r="BDI181" s="8"/>
      <c r="BDJ181" s="8"/>
      <c r="BDK181" s="8"/>
      <c r="BDL181" s="8"/>
      <c r="BDM181" s="8"/>
      <c r="BDN181" s="8"/>
      <c r="BDO181" s="8"/>
      <c r="BDP181" s="8"/>
      <c r="BDQ181" s="8"/>
      <c r="BDR181" s="8"/>
      <c r="BDS181" s="8"/>
      <c r="BDT181" s="8"/>
      <c r="BDU181" s="8"/>
      <c r="BDV181" s="8"/>
      <c r="BDW181" s="8"/>
      <c r="BDX181" s="8"/>
      <c r="BDY181" s="8"/>
      <c r="BDZ181" s="8"/>
      <c r="BEA181" s="8"/>
      <c r="BEB181" s="8"/>
      <c r="BEC181" s="8"/>
      <c r="BED181" s="8"/>
      <c r="BEE181" s="8"/>
      <c r="BEF181" s="8"/>
      <c r="BEG181" s="8"/>
      <c r="BEH181" s="8"/>
      <c r="BEI181" s="8"/>
      <c r="BEJ181" s="8"/>
      <c r="BEK181" s="8"/>
      <c r="BEL181" s="8"/>
      <c r="BEM181" s="8"/>
      <c r="BEN181" s="8"/>
      <c r="BEO181" s="8"/>
      <c r="BEP181" s="8"/>
      <c r="BEQ181" s="8"/>
      <c r="BER181" s="8"/>
      <c r="BES181" s="8"/>
      <c r="BET181" s="8"/>
      <c r="BEU181" s="8"/>
      <c r="BEV181" s="8"/>
      <c r="BEW181" s="8"/>
      <c r="BEX181" s="8"/>
      <c r="BEY181" s="8"/>
      <c r="BEZ181" s="8"/>
      <c r="BFA181" s="8"/>
      <c r="BFB181" s="8"/>
      <c r="BFC181" s="8"/>
      <c r="BFD181" s="8"/>
      <c r="BFE181" s="8"/>
      <c r="BFF181" s="8"/>
      <c r="BFG181" s="8"/>
      <c r="BFH181" s="8"/>
      <c r="BFI181" s="8"/>
      <c r="BFJ181" s="8"/>
      <c r="BFK181" s="8"/>
      <c r="BFL181" s="8"/>
      <c r="BFM181" s="8"/>
      <c r="BFN181" s="8"/>
      <c r="BFO181" s="8"/>
      <c r="BFP181" s="8"/>
      <c r="BFQ181" s="8"/>
      <c r="BFR181" s="8"/>
      <c r="BFS181" s="8"/>
      <c r="BFT181" s="8"/>
      <c r="BFU181" s="8"/>
      <c r="BFV181" s="8"/>
      <c r="BFW181" s="8"/>
      <c r="BFX181" s="8"/>
      <c r="BFY181" s="8"/>
      <c r="BFZ181" s="8"/>
      <c r="BGA181" s="8"/>
      <c r="BGB181" s="8"/>
      <c r="BGC181" s="8"/>
      <c r="BGD181" s="8"/>
      <c r="BGE181" s="8"/>
      <c r="BGF181" s="8"/>
      <c r="BGG181" s="8"/>
      <c r="BGH181" s="8"/>
      <c r="BGI181" s="8"/>
      <c r="BGJ181" s="8"/>
      <c r="BGK181" s="8"/>
      <c r="BGL181" s="8"/>
      <c r="BGM181" s="8"/>
      <c r="BGN181" s="8"/>
      <c r="BGO181" s="8"/>
      <c r="BGP181" s="8"/>
      <c r="BGQ181" s="8"/>
      <c r="BGR181" s="8"/>
      <c r="BGS181" s="8"/>
      <c r="BGT181" s="8"/>
    </row>
    <row r="182" spans="1:1554" s="7" customFormat="1" ht="27" customHeight="1" x14ac:dyDescent="0.4">
      <c r="A182" s="717">
        <v>1</v>
      </c>
      <c r="B182" s="292"/>
      <c r="C182" s="20" t="s">
        <v>82</v>
      </c>
      <c r="D182" s="20"/>
      <c r="E182" s="20"/>
      <c r="F182" s="18"/>
      <c r="G182" s="18"/>
      <c r="H182" s="18"/>
      <c r="I182" s="18"/>
      <c r="J182" s="18"/>
      <c r="K182" s="18"/>
      <c r="L182" s="18"/>
      <c r="M182" s="18"/>
      <c r="N182" s="18"/>
      <c r="O182" s="48"/>
      <c r="P182" s="48"/>
      <c r="Q182" s="48"/>
      <c r="R182" s="48"/>
      <c r="S182" s="48"/>
      <c r="T182" s="20"/>
      <c r="U182" s="20"/>
      <c r="V182" s="20"/>
      <c r="W182" s="20"/>
      <c r="X182" s="20"/>
      <c r="Y182" s="20"/>
      <c r="Z182" s="20"/>
      <c r="AA182" s="20"/>
      <c r="AB182" s="20"/>
      <c r="AC182" s="20"/>
      <c r="AD182" s="20"/>
      <c r="AE182" s="20"/>
      <c r="AF182" s="20"/>
      <c r="AG182" s="20"/>
      <c r="AH182" s="20"/>
      <c r="AI182" s="20"/>
      <c r="AJ182" s="20"/>
      <c r="AK182" s="20"/>
      <c r="AL182" s="20"/>
      <c r="AM182" s="20"/>
      <c r="AN182" s="20"/>
      <c r="AO182" s="20"/>
      <c r="AP182" s="20"/>
      <c r="AQ182" s="20"/>
      <c r="AR182" s="20"/>
      <c r="AS182" s="72"/>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c r="CA182" s="8"/>
      <c r="CB182" s="8"/>
      <c r="CC182" s="8"/>
      <c r="CD182" s="8"/>
      <c r="CE182" s="8"/>
      <c r="CF182" s="8"/>
      <c r="CG182" s="8"/>
      <c r="CH182" s="8"/>
      <c r="CI182" s="8"/>
      <c r="CJ182" s="8"/>
      <c r="CK182" s="8"/>
      <c r="CL182" s="8"/>
      <c r="CM182" s="8"/>
      <c r="CN182" s="8"/>
      <c r="CO182" s="8"/>
      <c r="CP182" s="8"/>
      <c r="CQ182" s="8"/>
      <c r="CR182" s="8"/>
      <c r="CS182" s="8"/>
      <c r="CT182" s="8"/>
      <c r="CU182" s="8"/>
      <c r="CV182" s="8"/>
      <c r="CW182" s="8"/>
      <c r="CX182" s="8"/>
      <c r="CY182" s="8"/>
      <c r="CZ182" s="8"/>
      <c r="DA182" s="8"/>
      <c r="DB182" s="8"/>
      <c r="DC182" s="8"/>
      <c r="DD182" s="8"/>
      <c r="DE182" s="8"/>
      <c r="DF182" s="8"/>
      <c r="DG182" s="8"/>
      <c r="DH182" s="8"/>
      <c r="DI182" s="8"/>
      <c r="DJ182" s="8"/>
      <c r="DK182" s="8"/>
      <c r="DL182" s="8"/>
      <c r="DM182" s="8"/>
      <c r="DN182" s="8"/>
      <c r="DO182" s="8"/>
      <c r="DP182" s="8"/>
      <c r="DQ182" s="8"/>
      <c r="DR182" s="8"/>
      <c r="DS182" s="8"/>
      <c r="DT182" s="8"/>
      <c r="DU182" s="8"/>
      <c r="DV182" s="8"/>
      <c r="DW182" s="8"/>
      <c r="DX182" s="8"/>
      <c r="DY182" s="8"/>
      <c r="DZ182" s="8"/>
      <c r="EA182" s="8"/>
      <c r="EB182" s="8"/>
      <c r="EC182" s="8"/>
      <c r="ED182" s="8"/>
      <c r="EE182" s="8"/>
      <c r="EF182" s="8"/>
      <c r="EG182" s="8"/>
      <c r="EH182" s="8"/>
      <c r="EI182" s="8"/>
      <c r="EJ182" s="8"/>
      <c r="EK182" s="8"/>
      <c r="EL182" s="8"/>
      <c r="EM182" s="8"/>
      <c r="EN182" s="8"/>
      <c r="EO182" s="8"/>
      <c r="EP182" s="8"/>
      <c r="EQ182" s="8"/>
      <c r="ER182" s="8"/>
      <c r="ES182" s="8"/>
      <c r="ET182" s="8"/>
      <c r="EU182" s="8"/>
      <c r="EV182" s="8"/>
      <c r="EW182" s="8"/>
      <c r="EX182" s="8"/>
      <c r="EY182" s="8"/>
      <c r="EZ182" s="8"/>
      <c r="FA182" s="8"/>
      <c r="FB182" s="8"/>
      <c r="FC182" s="8"/>
      <c r="FD182" s="8"/>
      <c r="FE182" s="8"/>
      <c r="FF182" s="8"/>
      <c r="FG182" s="8"/>
      <c r="FH182" s="8"/>
      <c r="FI182" s="8"/>
      <c r="FJ182" s="8"/>
      <c r="FK182" s="8"/>
      <c r="FL182" s="8"/>
      <c r="FM182" s="8"/>
      <c r="FN182" s="8"/>
      <c r="FO182" s="8"/>
      <c r="FP182" s="8"/>
      <c r="FQ182" s="8"/>
      <c r="FR182" s="8"/>
      <c r="FS182" s="8"/>
      <c r="FT182" s="8"/>
      <c r="FU182" s="8"/>
      <c r="FV182" s="8"/>
      <c r="FW182" s="8"/>
      <c r="FX182" s="8"/>
      <c r="FY182" s="8"/>
      <c r="FZ182" s="8"/>
      <c r="GA182" s="8"/>
      <c r="GB182" s="8"/>
      <c r="GC182" s="8"/>
      <c r="GD182" s="8"/>
      <c r="GE182" s="8"/>
      <c r="GF182" s="8"/>
      <c r="GG182" s="8"/>
      <c r="GH182" s="8"/>
      <c r="GI182" s="8"/>
      <c r="GJ182" s="8"/>
      <c r="GK182" s="8"/>
      <c r="GL182" s="8"/>
      <c r="GM182" s="8"/>
      <c r="GN182" s="8"/>
      <c r="GO182" s="8"/>
      <c r="GP182" s="8"/>
      <c r="GQ182" s="8"/>
      <c r="GR182" s="8"/>
      <c r="GS182" s="8"/>
      <c r="GT182" s="8"/>
      <c r="GU182" s="8"/>
      <c r="GV182" s="8"/>
      <c r="GW182" s="8"/>
      <c r="GX182" s="8"/>
      <c r="GY182" s="8"/>
      <c r="GZ182" s="8"/>
      <c r="HA182" s="8"/>
      <c r="HB182" s="8"/>
      <c r="HC182" s="8"/>
      <c r="HD182" s="8"/>
      <c r="HE182" s="8"/>
      <c r="HF182" s="8"/>
      <c r="HG182" s="8"/>
      <c r="HH182" s="8"/>
      <c r="HI182" s="8"/>
      <c r="HJ182" s="8"/>
      <c r="HK182" s="8"/>
      <c r="HL182" s="8"/>
      <c r="HM182" s="8"/>
      <c r="HN182" s="8"/>
      <c r="HO182" s="8"/>
      <c r="HP182" s="8"/>
      <c r="HQ182" s="8"/>
      <c r="HR182" s="8"/>
      <c r="HS182" s="8"/>
      <c r="HT182" s="8"/>
      <c r="HU182" s="8"/>
      <c r="HV182" s="8"/>
      <c r="HW182" s="8"/>
      <c r="HX182" s="8"/>
      <c r="HY182" s="8"/>
      <c r="HZ182" s="8"/>
      <c r="IA182" s="8"/>
      <c r="IB182" s="8"/>
      <c r="IC182" s="8"/>
      <c r="ID182" s="8"/>
      <c r="IE182" s="8"/>
      <c r="IF182" s="8"/>
      <c r="IG182" s="8"/>
      <c r="IH182" s="8"/>
      <c r="II182" s="8"/>
      <c r="IJ182" s="8"/>
      <c r="IK182" s="8"/>
      <c r="IL182" s="8"/>
      <c r="IM182" s="8"/>
      <c r="IN182" s="8"/>
      <c r="IO182" s="8"/>
      <c r="IP182" s="8"/>
      <c r="IQ182" s="8"/>
      <c r="IR182" s="8"/>
      <c r="IS182" s="8"/>
      <c r="IT182" s="8"/>
      <c r="IU182" s="8"/>
      <c r="IV182" s="8"/>
      <c r="IW182" s="8"/>
      <c r="IX182" s="8"/>
      <c r="IY182" s="8"/>
      <c r="IZ182" s="8"/>
      <c r="JA182" s="8"/>
      <c r="JB182" s="8"/>
      <c r="JC182" s="8"/>
      <c r="JD182" s="8"/>
      <c r="JE182" s="8"/>
      <c r="JF182" s="8"/>
      <c r="JG182" s="8"/>
      <c r="JH182" s="8"/>
      <c r="JI182" s="8"/>
      <c r="JJ182" s="8"/>
      <c r="JK182" s="8"/>
      <c r="JL182" s="8"/>
      <c r="JM182" s="8"/>
      <c r="JN182" s="8"/>
      <c r="JO182" s="8"/>
      <c r="JP182" s="8"/>
      <c r="JQ182" s="8"/>
      <c r="JR182" s="8"/>
      <c r="JS182" s="8"/>
      <c r="JT182" s="8"/>
      <c r="JU182" s="8"/>
      <c r="JV182" s="8"/>
      <c r="JW182" s="8"/>
      <c r="JX182" s="8"/>
      <c r="JY182" s="8"/>
      <c r="JZ182" s="8"/>
      <c r="KA182" s="8"/>
      <c r="KB182" s="8"/>
      <c r="KC182" s="8"/>
      <c r="KD182" s="8"/>
      <c r="KE182" s="8"/>
      <c r="KF182" s="8"/>
      <c r="KG182" s="8"/>
      <c r="KH182" s="8"/>
      <c r="KI182" s="8"/>
      <c r="KJ182" s="8"/>
      <c r="KK182" s="8"/>
      <c r="KL182" s="8"/>
      <c r="KM182" s="8"/>
      <c r="KN182" s="8"/>
      <c r="KO182" s="8"/>
      <c r="KP182" s="8"/>
      <c r="KQ182" s="8"/>
      <c r="KR182" s="8"/>
      <c r="KS182" s="8"/>
      <c r="KT182" s="8"/>
      <c r="KU182" s="8"/>
      <c r="KV182" s="8"/>
      <c r="KW182" s="8"/>
      <c r="KX182" s="8"/>
      <c r="KY182" s="8"/>
      <c r="KZ182" s="8"/>
      <c r="LA182" s="8"/>
      <c r="LB182" s="8"/>
      <c r="LC182" s="8"/>
      <c r="LD182" s="8"/>
      <c r="LE182" s="8"/>
      <c r="LF182" s="8"/>
      <c r="LG182" s="8"/>
      <c r="LH182" s="8"/>
      <c r="LI182" s="8"/>
      <c r="LJ182" s="8"/>
      <c r="LK182" s="8"/>
      <c r="LL182" s="8"/>
      <c r="LM182" s="8"/>
      <c r="LN182" s="8"/>
      <c r="LO182" s="8"/>
      <c r="LP182" s="8"/>
      <c r="LQ182" s="8"/>
      <c r="LR182" s="8"/>
      <c r="LS182" s="8"/>
      <c r="LT182" s="8"/>
      <c r="LU182" s="8"/>
      <c r="LV182" s="8"/>
      <c r="LW182" s="8"/>
      <c r="LX182" s="8"/>
      <c r="LY182" s="8"/>
      <c r="LZ182" s="8"/>
      <c r="MA182" s="8"/>
      <c r="MB182" s="8"/>
      <c r="MC182" s="8"/>
      <c r="MD182" s="8"/>
      <c r="ME182" s="8"/>
      <c r="MF182" s="8"/>
      <c r="MG182" s="8"/>
      <c r="MH182" s="8"/>
      <c r="MI182" s="8"/>
      <c r="MJ182" s="8"/>
      <c r="MK182" s="8"/>
      <c r="ML182" s="8"/>
      <c r="MM182" s="8"/>
      <c r="MN182" s="8"/>
      <c r="MO182" s="8"/>
      <c r="MP182" s="8"/>
      <c r="MQ182" s="8"/>
      <c r="MR182" s="8"/>
      <c r="MS182" s="8"/>
      <c r="MT182" s="8"/>
      <c r="MU182" s="8"/>
      <c r="MV182" s="8"/>
      <c r="MW182" s="8"/>
      <c r="MX182" s="8"/>
      <c r="MY182" s="8"/>
      <c r="MZ182" s="8"/>
      <c r="NA182" s="8"/>
      <c r="NB182" s="8"/>
      <c r="NC182" s="8"/>
      <c r="ND182" s="8"/>
      <c r="NE182" s="8"/>
      <c r="NF182" s="8"/>
      <c r="NG182" s="8"/>
      <c r="NH182" s="8"/>
      <c r="NI182" s="8"/>
      <c r="NJ182" s="8"/>
      <c r="NK182" s="8"/>
      <c r="NL182" s="8"/>
      <c r="NM182" s="8"/>
      <c r="NN182" s="8"/>
      <c r="NO182" s="8"/>
      <c r="NP182" s="8"/>
      <c r="NQ182" s="8"/>
      <c r="NR182" s="8"/>
      <c r="NS182" s="8"/>
      <c r="NT182" s="8"/>
      <c r="NU182" s="8"/>
      <c r="NV182" s="8"/>
      <c r="NW182" s="8"/>
      <c r="NX182" s="8"/>
      <c r="NY182" s="8"/>
      <c r="NZ182" s="8"/>
      <c r="OA182" s="8"/>
      <c r="OB182" s="8"/>
      <c r="OC182" s="8"/>
      <c r="OD182" s="8"/>
      <c r="OE182" s="8"/>
      <c r="OF182" s="8"/>
      <c r="OG182" s="8"/>
      <c r="OH182" s="8"/>
      <c r="OI182" s="8"/>
      <c r="OJ182" s="8"/>
      <c r="OK182" s="8"/>
      <c r="OL182" s="8"/>
      <c r="OM182" s="8"/>
      <c r="ON182" s="8"/>
      <c r="OO182" s="8"/>
      <c r="OP182" s="8"/>
      <c r="OQ182" s="8"/>
      <c r="OR182" s="8"/>
      <c r="OS182" s="8"/>
      <c r="OT182" s="8"/>
      <c r="OU182" s="8"/>
      <c r="OV182" s="8"/>
      <c r="OW182" s="8"/>
      <c r="OX182" s="8"/>
      <c r="OY182" s="8"/>
      <c r="OZ182" s="8"/>
      <c r="PA182" s="8"/>
      <c r="PB182" s="8"/>
      <c r="PC182" s="8"/>
      <c r="PD182" s="8"/>
      <c r="PE182" s="8"/>
      <c r="PF182" s="8"/>
      <c r="PG182" s="8"/>
      <c r="PH182" s="8"/>
      <c r="PI182" s="8"/>
      <c r="PJ182" s="8"/>
      <c r="PK182" s="8"/>
      <c r="PL182" s="8"/>
      <c r="PM182" s="8"/>
      <c r="PN182" s="8"/>
      <c r="PO182" s="8"/>
      <c r="PP182" s="8"/>
      <c r="PQ182" s="8"/>
      <c r="PR182" s="8"/>
      <c r="PS182" s="8"/>
      <c r="PT182" s="8"/>
      <c r="PU182" s="8"/>
      <c r="PV182" s="8"/>
      <c r="PW182" s="8"/>
      <c r="PX182" s="8"/>
      <c r="PY182" s="8"/>
      <c r="PZ182" s="8"/>
      <c r="QA182" s="8"/>
      <c r="QB182" s="8"/>
      <c r="QC182" s="8"/>
      <c r="QD182" s="8"/>
      <c r="QE182" s="8"/>
      <c r="QF182" s="8"/>
      <c r="QG182" s="8"/>
      <c r="QH182" s="8"/>
      <c r="QI182" s="8"/>
      <c r="QJ182" s="8"/>
      <c r="QK182" s="8"/>
      <c r="QL182" s="8"/>
      <c r="QM182" s="8"/>
      <c r="QN182" s="8"/>
      <c r="QO182" s="8"/>
      <c r="QP182" s="8"/>
      <c r="QQ182" s="8"/>
      <c r="QR182" s="8"/>
      <c r="QS182" s="8"/>
      <c r="QT182" s="8"/>
      <c r="QU182" s="8"/>
      <c r="QV182" s="8"/>
      <c r="QW182" s="8"/>
      <c r="QX182" s="8"/>
      <c r="QY182" s="8"/>
      <c r="QZ182" s="8"/>
      <c r="RA182" s="8"/>
      <c r="RB182" s="8"/>
      <c r="RC182" s="8"/>
      <c r="RD182" s="8"/>
      <c r="RE182" s="8"/>
      <c r="RF182" s="8"/>
      <c r="RG182" s="8"/>
      <c r="RH182" s="8"/>
      <c r="RI182" s="8"/>
      <c r="RJ182" s="8"/>
      <c r="RK182" s="8"/>
      <c r="RL182" s="8"/>
      <c r="RM182" s="8"/>
      <c r="RN182" s="8"/>
      <c r="RO182" s="8"/>
      <c r="RP182" s="8"/>
      <c r="RQ182" s="8"/>
      <c r="RR182" s="8"/>
      <c r="RS182" s="8"/>
      <c r="RT182" s="8"/>
      <c r="RU182" s="8"/>
      <c r="RV182" s="8"/>
      <c r="RW182" s="8"/>
      <c r="RX182" s="8"/>
      <c r="RY182" s="8"/>
      <c r="RZ182" s="8"/>
      <c r="SA182" s="8"/>
      <c r="SB182" s="8"/>
      <c r="SC182" s="8"/>
      <c r="SD182" s="8"/>
      <c r="SE182" s="8"/>
      <c r="SF182" s="8"/>
      <c r="SG182" s="8"/>
      <c r="SH182" s="8"/>
      <c r="SI182" s="8"/>
      <c r="SJ182" s="8"/>
      <c r="SK182" s="8"/>
      <c r="SL182" s="8"/>
      <c r="SM182" s="8"/>
      <c r="SN182" s="8"/>
      <c r="SO182" s="8"/>
      <c r="SP182" s="8"/>
      <c r="SQ182" s="8"/>
      <c r="SR182" s="8"/>
      <c r="SS182" s="8"/>
      <c r="ST182" s="8"/>
      <c r="SU182" s="8"/>
      <c r="SV182" s="8"/>
      <c r="SW182" s="8"/>
      <c r="SX182" s="8"/>
      <c r="SY182" s="8"/>
      <c r="SZ182" s="8"/>
      <c r="TA182" s="8"/>
      <c r="TB182" s="8"/>
      <c r="TC182" s="8"/>
      <c r="TD182" s="8"/>
      <c r="TE182" s="8"/>
      <c r="TF182" s="8"/>
      <c r="TG182" s="8"/>
      <c r="TH182" s="8"/>
      <c r="TI182" s="8"/>
      <c r="TJ182" s="8"/>
      <c r="TK182" s="8"/>
      <c r="TL182" s="8"/>
      <c r="TM182" s="8"/>
      <c r="TN182" s="8"/>
      <c r="TO182" s="8"/>
      <c r="TP182" s="8"/>
      <c r="TQ182" s="8"/>
      <c r="TR182" s="8"/>
      <c r="TS182" s="8"/>
      <c r="TT182" s="8"/>
      <c r="TU182" s="8"/>
      <c r="TV182" s="8"/>
      <c r="TW182" s="8"/>
      <c r="TX182" s="8"/>
      <c r="TY182" s="8"/>
      <c r="TZ182" s="8"/>
      <c r="UA182" s="8"/>
      <c r="UB182" s="8"/>
      <c r="UC182" s="8"/>
      <c r="UD182" s="8"/>
      <c r="UE182" s="8"/>
      <c r="UF182" s="8"/>
      <c r="UG182" s="8"/>
      <c r="UH182" s="8"/>
      <c r="UI182" s="8"/>
      <c r="UJ182" s="8"/>
      <c r="UK182" s="8"/>
      <c r="UL182" s="8"/>
      <c r="UM182" s="8"/>
      <c r="UN182" s="8"/>
      <c r="UO182" s="8"/>
      <c r="UP182" s="8"/>
      <c r="UQ182" s="8"/>
      <c r="UR182" s="8"/>
      <c r="US182" s="8"/>
      <c r="UT182" s="8"/>
      <c r="UU182" s="8"/>
      <c r="UV182" s="8"/>
      <c r="UW182" s="8"/>
      <c r="UX182" s="8"/>
      <c r="UY182" s="8"/>
      <c r="UZ182" s="8"/>
      <c r="VA182" s="8"/>
      <c r="VB182" s="8"/>
      <c r="VC182" s="8"/>
      <c r="VD182" s="8"/>
      <c r="VE182" s="8"/>
      <c r="VF182" s="8"/>
      <c r="VG182" s="8"/>
      <c r="VH182" s="8"/>
      <c r="VI182" s="8"/>
      <c r="VJ182" s="8"/>
      <c r="VK182" s="8"/>
      <c r="VL182" s="8"/>
      <c r="VM182" s="8"/>
      <c r="VN182" s="8"/>
      <c r="VO182" s="8"/>
      <c r="VP182" s="8"/>
      <c r="VQ182" s="8"/>
      <c r="VR182" s="8"/>
      <c r="VS182" s="8"/>
      <c r="VT182" s="8"/>
      <c r="VU182" s="8"/>
      <c r="VV182" s="8"/>
      <c r="VW182" s="8"/>
      <c r="VX182" s="8"/>
      <c r="VY182" s="8"/>
      <c r="VZ182" s="8"/>
      <c r="WA182" s="8"/>
      <c r="WB182" s="8"/>
      <c r="WC182" s="8"/>
      <c r="WD182" s="8"/>
      <c r="WE182" s="8"/>
      <c r="WF182" s="8"/>
      <c r="WG182" s="8"/>
      <c r="WH182" s="8"/>
      <c r="WI182" s="8"/>
      <c r="WJ182" s="8"/>
      <c r="WK182" s="8"/>
      <c r="WL182" s="8"/>
      <c r="WM182" s="8"/>
      <c r="WN182" s="8"/>
      <c r="WO182" s="8"/>
      <c r="WP182" s="8"/>
      <c r="WQ182" s="8"/>
      <c r="WR182" s="8"/>
      <c r="WS182" s="8"/>
      <c r="WT182" s="8"/>
      <c r="WU182" s="8"/>
      <c r="WV182" s="8"/>
      <c r="WW182" s="8"/>
      <c r="WX182" s="8"/>
      <c r="WY182" s="8"/>
      <c r="WZ182" s="8"/>
      <c r="XA182" s="8"/>
      <c r="XB182" s="8"/>
      <c r="XC182" s="8"/>
      <c r="XD182" s="8"/>
      <c r="XE182" s="8"/>
      <c r="XF182" s="8"/>
      <c r="XG182" s="8"/>
      <c r="XH182" s="8"/>
      <c r="XI182" s="8"/>
      <c r="XJ182" s="8"/>
      <c r="XK182" s="8"/>
      <c r="XL182" s="8"/>
      <c r="XM182" s="8"/>
      <c r="XN182" s="8"/>
      <c r="XO182" s="8"/>
      <c r="XP182" s="8"/>
      <c r="XQ182" s="8"/>
      <c r="XR182" s="8"/>
      <c r="XS182" s="8"/>
      <c r="XT182" s="8"/>
      <c r="XU182" s="8"/>
      <c r="XV182" s="8"/>
      <c r="XW182" s="8"/>
      <c r="XX182" s="8"/>
      <c r="XY182" s="8"/>
      <c r="XZ182" s="8"/>
      <c r="YA182" s="8"/>
      <c r="YB182" s="8"/>
      <c r="YC182" s="8"/>
      <c r="YD182" s="8"/>
      <c r="YE182" s="8"/>
      <c r="YF182" s="8"/>
      <c r="YG182" s="8"/>
      <c r="YH182" s="8"/>
      <c r="YI182" s="8"/>
      <c r="YJ182" s="8"/>
      <c r="YK182" s="8"/>
      <c r="YL182" s="8"/>
      <c r="YM182" s="8"/>
      <c r="YN182" s="8"/>
      <c r="YO182" s="8"/>
      <c r="YP182" s="8"/>
      <c r="YQ182" s="8"/>
      <c r="YR182" s="8"/>
      <c r="YS182" s="8"/>
      <c r="YT182" s="8"/>
      <c r="YU182" s="8"/>
      <c r="YV182" s="8"/>
      <c r="YW182" s="8"/>
      <c r="YX182" s="8"/>
      <c r="YY182" s="8"/>
      <c r="YZ182" s="8"/>
      <c r="ZA182" s="8"/>
      <c r="ZB182" s="8"/>
      <c r="ZC182" s="8"/>
      <c r="ZD182" s="8"/>
      <c r="ZE182" s="8"/>
      <c r="ZF182" s="8"/>
      <c r="ZG182" s="8"/>
      <c r="ZH182" s="8"/>
      <c r="ZI182" s="8"/>
      <c r="ZJ182" s="8"/>
      <c r="ZK182" s="8"/>
      <c r="ZL182" s="8"/>
      <c r="ZM182" s="8"/>
      <c r="ZN182" s="8"/>
      <c r="ZO182" s="8"/>
      <c r="ZP182" s="8"/>
      <c r="ZQ182" s="8"/>
      <c r="ZR182" s="8"/>
      <c r="ZS182" s="8"/>
      <c r="ZT182" s="8"/>
      <c r="ZU182" s="8"/>
      <c r="ZV182" s="8"/>
      <c r="ZW182" s="8"/>
      <c r="ZX182" s="8"/>
      <c r="ZY182" s="8"/>
      <c r="ZZ182" s="8"/>
      <c r="AAA182" s="8"/>
      <c r="AAB182" s="8"/>
      <c r="AAC182" s="8"/>
      <c r="AAD182" s="8"/>
      <c r="AAE182" s="8"/>
      <c r="AAF182" s="8"/>
      <c r="AAG182" s="8"/>
      <c r="AAH182" s="8"/>
      <c r="AAI182" s="8"/>
      <c r="AAJ182" s="8"/>
      <c r="AAK182" s="8"/>
      <c r="AAL182" s="8"/>
      <c r="AAM182" s="8"/>
      <c r="AAN182" s="8"/>
      <c r="AAO182" s="8"/>
      <c r="AAP182" s="8"/>
      <c r="AAQ182" s="8"/>
      <c r="AAR182" s="8"/>
      <c r="AAS182" s="8"/>
      <c r="AAT182" s="8"/>
      <c r="AAU182" s="8"/>
      <c r="AAV182" s="8"/>
      <c r="AAW182" s="8"/>
      <c r="AAX182" s="8"/>
      <c r="AAY182" s="8"/>
      <c r="AAZ182" s="8"/>
      <c r="ABA182" s="8"/>
      <c r="ABB182" s="8"/>
      <c r="ABC182" s="8"/>
      <c r="ABD182" s="8"/>
      <c r="ABE182" s="8"/>
      <c r="ABF182" s="8"/>
      <c r="ABG182" s="8"/>
      <c r="ABH182" s="8"/>
      <c r="ABI182" s="8"/>
      <c r="ABJ182" s="8"/>
      <c r="ABK182" s="8"/>
      <c r="ABL182" s="8"/>
      <c r="ABM182" s="8"/>
      <c r="ABN182" s="8"/>
      <c r="ABO182" s="8"/>
      <c r="ABP182" s="8"/>
      <c r="ABQ182" s="8"/>
      <c r="ABR182" s="8"/>
      <c r="ABS182" s="8"/>
      <c r="ABT182" s="8"/>
      <c r="ABU182" s="8"/>
      <c r="ABV182" s="8"/>
      <c r="ABW182" s="8"/>
      <c r="ABX182" s="8"/>
      <c r="ABY182" s="8"/>
      <c r="ABZ182" s="8"/>
      <c r="ACA182" s="8"/>
      <c r="ACB182" s="8"/>
      <c r="ACC182" s="8"/>
      <c r="ACD182" s="8"/>
      <c r="ACE182" s="8"/>
      <c r="ACF182" s="8"/>
      <c r="ACG182" s="8"/>
      <c r="ACH182" s="8"/>
      <c r="ACI182" s="8"/>
      <c r="ACJ182" s="8"/>
      <c r="ACK182" s="8"/>
      <c r="ACL182" s="8"/>
      <c r="ACM182" s="8"/>
      <c r="ACN182" s="8"/>
      <c r="ACO182" s="8"/>
      <c r="ACP182" s="8"/>
      <c r="ACQ182" s="8"/>
      <c r="ACR182" s="8"/>
      <c r="ACS182" s="8"/>
      <c r="ACT182" s="8"/>
      <c r="ACU182" s="8"/>
      <c r="ACV182" s="8"/>
      <c r="ACW182" s="8"/>
      <c r="ACX182" s="8"/>
      <c r="ACY182" s="8"/>
      <c r="ACZ182" s="8"/>
      <c r="ADA182" s="8"/>
      <c r="ADB182" s="8"/>
      <c r="ADC182" s="8"/>
      <c r="ADD182" s="8"/>
      <c r="ADE182" s="8"/>
      <c r="ADF182" s="8"/>
      <c r="ADG182" s="8"/>
      <c r="ADH182" s="8"/>
      <c r="ADI182" s="8"/>
      <c r="ADJ182" s="8"/>
      <c r="ADK182" s="8"/>
      <c r="ADL182" s="8"/>
      <c r="ADM182" s="8"/>
      <c r="ADN182" s="8"/>
      <c r="ADO182" s="8"/>
      <c r="ADP182" s="8"/>
      <c r="ADQ182" s="8"/>
      <c r="ADR182" s="8"/>
      <c r="ADS182" s="8"/>
      <c r="ADT182" s="8"/>
      <c r="ADU182" s="8"/>
      <c r="ADV182" s="8"/>
      <c r="ADW182" s="8"/>
      <c r="ADX182" s="8"/>
      <c r="ADY182" s="8"/>
      <c r="ADZ182" s="8"/>
      <c r="AEA182" s="8"/>
      <c r="AEB182" s="8"/>
      <c r="AEC182" s="8"/>
      <c r="AED182" s="8"/>
      <c r="AEE182" s="8"/>
      <c r="AEF182" s="8"/>
      <c r="AEG182" s="8"/>
      <c r="AEH182" s="8"/>
      <c r="AEI182" s="8"/>
      <c r="AEJ182" s="8"/>
      <c r="AEK182" s="8"/>
      <c r="AEL182" s="8"/>
      <c r="AEM182" s="8"/>
      <c r="AEN182" s="8"/>
      <c r="AEO182" s="8"/>
      <c r="AEP182" s="8"/>
      <c r="AEQ182" s="8"/>
      <c r="AER182" s="8"/>
      <c r="AES182" s="8"/>
      <c r="AET182" s="8"/>
      <c r="AEU182" s="8"/>
      <c r="AEV182" s="8"/>
      <c r="AEW182" s="8"/>
      <c r="AEX182" s="8"/>
      <c r="AEY182" s="8"/>
      <c r="AEZ182" s="8"/>
      <c r="AFA182" s="8"/>
      <c r="AFB182" s="8"/>
      <c r="AFC182" s="8"/>
      <c r="AFD182" s="8"/>
      <c r="AFE182" s="8"/>
      <c r="AFF182" s="8"/>
      <c r="AFG182" s="8"/>
      <c r="AFH182" s="8"/>
      <c r="AFI182" s="8"/>
      <c r="AFJ182" s="8"/>
      <c r="AFK182" s="8"/>
      <c r="AFL182" s="8"/>
      <c r="AFM182" s="8"/>
      <c r="AFN182" s="8"/>
      <c r="AFO182" s="8"/>
      <c r="AFP182" s="8"/>
      <c r="AFQ182" s="8"/>
      <c r="AFR182" s="8"/>
      <c r="AFS182" s="8"/>
      <c r="AFT182" s="8"/>
      <c r="AFU182" s="8"/>
      <c r="AFV182" s="8"/>
      <c r="AFW182" s="8"/>
      <c r="AFX182" s="8"/>
      <c r="AFY182" s="8"/>
      <c r="AFZ182" s="8"/>
      <c r="AGA182" s="8"/>
      <c r="AGB182" s="8"/>
      <c r="AGC182" s="8"/>
      <c r="AGD182" s="8"/>
      <c r="AGE182" s="8"/>
      <c r="AGF182" s="8"/>
      <c r="AGG182" s="8"/>
      <c r="AGH182" s="8"/>
      <c r="AGI182" s="8"/>
      <c r="AGJ182" s="8"/>
      <c r="AGK182" s="8"/>
      <c r="AGL182" s="8"/>
      <c r="AGM182" s="8"/>
      <c r="AGN182" s="8"/>
      <c r="AGO182" s="8"/>
      <c r="AGP182" s="8"/>
      <c r="AGQ182" s="8"/>
      <c r="AGR182" s="8"/>
      <c r="AGS182" s="8"/>
      <c r="AGT182" s="8"/>
      <c r="AGU182" s="8"/>
      <c r="AGV182" s="8"/>
      <c r="AGW182" s="8"/>
      <c r="AGX182" s="8"/>
      <c r="AGY182" s="8"/>
      <c r="AGZ182" s="8"/>
      <c r="AHA182" s="8"/>
      <c r="AHB182" s="8"/>
      <c r="AHC182" s="8"/>
      <c r="AHD182" s="8"/>
      <c r="AHE182" s="8"/>
      <c r="AHF182" s="8"/>
      <c r="AHG182" s="8"/>
      <c r="AHH182" s="8"/>
      <c r="AHI182" s="8"/>
      <c r="AHJ182" s="8"/>
      <c r="AHK182" s="8"/>
      <c r="AHL182" s="8"/>
      <c r="AHM182" s="8"/>
      <c r="AHN182" s="8"/>
      <c r="AHO182" s="8"/>
      <c r="AHP182" s="8"/>
      <c r="AHQ182" s="8"/>
      <c r="AHR182" s="8"/>
      <c r="AHS182" s="8"/>
      <c r="AHT182" s="8"/>
      <c r="AHU182" s="8"/>
      <c r="AHV182" s="8"/>
      <c r="AHW182" s="8"/>
      <c r="AHX182" s="8"/>
      <c r="AHY182" s="8"/>
      <c r="AHZ182" s="8"/>
      <c r="AIA182" s="8"/>
      <c r="AIB182" s="8"/>
      <c r="AIC182" s="8"/>
      <c r="AID182" s="8"/>
      <c r="AIE182" s="8"/>
      <c r="AIF182" s="8"/>
      <c r="AIG182" s="8"/>
      <c r="AIH182" s="8"/>
      <c r="AII182" s="8"/>
      <c r="AIJ182" s="8"/>
      <c r="AIK182" s="8"/>
      <c r="AIL182" s="8"/>
      <c r="AIM182" s="8"/>
      <c r="AIN182" s="8"/>
      <c r="AIO182" s="8"/>
      <c r="AIP182" s="8"/>
      <c r="AIQ182" s="8"/>
      <c r="AIR182" s="8"/>
      <c r="AIS182" s="8"/>
      <c r="AIT182" s="8"/>
      <c r="AIU182" s="8"/>
      <c r="AIV182" s="8"/>
      <c r="AIW182" s="8"/>
      <c r="AIX182" s="8"/>
      <c r="AIY182" s="8"/>
      <c r="AIZ182" s="8"/>
      <c r="AJA182" s="8"/>
      <c r="AJB182" s="8"/>
      <c r="AJC182" s="8"/>
      <c r="AJD182" s="8"/>
      <c r="AJE182" s="8"/>
      <c r="AJF182" s="8"/>
      <c r="AJG182" s="8"/>
      <c r="AJH182" s="8"/>
      <c r="AJI182" s="8"/>
      <c r="AJJ182" s="8"/>
      <c r="AJK182" s="8"/>
      <c r="AJL182" s="8"/>
      <c r="AJM182" s="8"/>
      <c r="AJN182" s="8"/>
      <c r="AJO182" s="8"/>
      <c r="AJP182" s="8"/>
      <c r="AJQ182" s="8"/>
      <c r="AJR182" s="8"/>
      <c r="AJS182" s="8"/>
      <c r="AJT182" s="8"/>
      <c r="AJU182" s="8"/>
      <c r="AJV182" s="8"/>
      <c r="AJW182" s="8"/>
      <c r="AJX182" s="8"/>
      <c r="AJY182" s="8"/>
      <c r="AJZ182" s="8"/>
      <c r="AKA182" s="8"/>
      <c r="AKB182" s="8"/>
      <c r="AKC182" s="8"/>
      <c r="AKD182" s="8"/>
      <c r="AKE182" s="8"/>
      <c r="AKF182" s="8"/>
      <c r="AKG182" s="8"/>
      <c r="AKH182" s="8"/>
      <c r="AKI182" s="8"/>
      <c r="AKJ182" s="8"/>
      <c r="AKK182" s="8"/>
      <c r="AKL182" s="8"/>
      <c r="AKM182" s="8"/>
      <c r="AKN182" s="8"/>
      <c r="AKO182" s="8"/>
      <c r="AKP182" s="8"/>
      <c r="AKQ182" s="8"/>
      <c r="AKR182" s="8"/>
      <c r="AKS182" s="8"/>
      <c r="AKT182" s="8"/>
      <c r="AKU182" s="8"/>
      <c r="AKV182" s="8"/>
      <c r="AKW182" s="8"/>
      <c r="AKX182" s="8"/>
      <c r="AKY182" s="8"/>
      <c r="AKZ182" s="8"/>
      <c r="ALA182" s="8"/>
      <c r="ALB182" s="8"/>
      <c r="ALC182" s="8"/>
      <c r="ALD182" s="8"/>
      <c r="ALE182" s="8"/>
      <c r="ALF182" s="8"/>
      <c r="ALG182" s="8"/>
      <c r="ALH182" s="8"/>
      <c r="ALI182" s="8"/>
      <c r="ALJ182" s="8"/>
      <c r="ALK182" s="8"/>
      <c r="ALL182" s="8"/>
      <c r="ALM182" s="8"/>
      <c r="ALN182" s="8"/>
      <c r="ALO182" s="8"/>
      <c r="ALP182" s="8"/>
      <c r="ALQ182" s="8"/>
      <c r="ALR182" s="8"/>
      <c r="ALS182" s="8"/>
      <c r="ALT182" s="8"/>
      <c r="ALU182" s="8"/>
      <c r="ALV182" s="8"/>
      <c r="ALW182" s="8"/>
      <c r="ALX182" s="8"/>
      <c r="ALY182" s="8"/>
      <c r="ALZ182" s="8"/>
      <c r="AMA182" s="8"/>
      <c r="AMB182" s="8"/>
      <c r="AMC182" s="8"/>
      <c r="AMD182" s="8"/>
      <c r="AME182" s="8"/>
      <c r="AMF182" s="8"/>
      <c r="AMG182" s="8"/>
      <c r="AMH182" s="8"/>
      <c r="AMI182" s="8"/>
      <c r="AMJ182" s="8"/>
      <c r="AMK182" s="8"/>
      <c r="AML182" s="8"/>
      <c r="AMM182" s="8"/>
      <c r="AMN182" s="8"/>
      <c r="AMO182" s="8"/>
      <c r="AMP182" s="8"/>
      <c r="AMQ182" s="8"/>
      <c r="AMR182" s="8"/>
      <c r="AMS182" s="8"/>
      <c r="AMT182" s="8"/>
      <c r="AMU182" s="8"/>
      <c r="AMV182" s="8"/>
      <c r="AMW182" s="8"/>
      <c r="AMX182" s="8"/>
      <c r="AMY182" s="8"/>
      <c r="AMZ182" s="8"/>
      <c r="ANA182" s="8"/>
      <c r="ANB182" s="8"/>
      <c r="ANC182" s="8"/>
      <c r="AND182" s="8"/>
      <c r="ANE182" s="8"/>
      <c r="ANF182" s="8"/>
      <c r="ANG182" s="8"/>
      <c r="ANH182" s="8"/>
      <c r="ANI182" s="8"/>
      <c r="ANJ182" s="8"/>
      <c r="ANK182" s="8"/>
      <c r="ANL182" s="8"/>
      <c r="ANM182" s="8"/>
      <c r="ANN182" s="8"/>
      <c r="ANO182" s="8"/>
      <c r="ANP182" s="8"/>
      <c r="ANQ182" s="8"/>
      <c r="ANR182" s="8"/>
      <c r="ANS182" s="8"/>
      <c r="ANT182" s="8"/>
      <c r="ANU182" s="8"/>
      <c r="ANV182" s="8"/>
      <c r="ANW182" s="8"/>
      <c r="ANX182" s="8"/>
      <c r="ANY182" s="8"/>
      <c r="ANZ182" s="8"/>
      <c r="AOA182" s="8"/>
      <c r="AOB182" s="8"/>
      <c r="AOC182" s="8"/>
      <c r="AOD182" s="8"/>
      <c r="AOE182" s="8"/>
      <c r="AOF182" s="8"/>
      <c r="AOG182" s="8"/>
      <c r="AOH182" s="8"/>
      <c r="AOI182" s="8"/>
      <c r="AOJ182" s="8"/>
      <c r="AOK182" s="8"/>
      <c r="AOL182" s="8"/>
      <c r="AOM182" s="8"/>
      <c r="AON182" s="8"/>
      <c r="AOO182" s="8"/>
      <c r="AOP182" s="8"/>
      <c r="AOQ182" s="8"/>
      <c r="AOR182" s="8"/>
      <c r="AOS182" s="8"/>
      <c r="AOT182" s="8"/>
      <c r="AOU182" s="8"/>
      <c r="AOV182" s="8"/>
      <c r="AOW182" s="8"/>
      <c r="AOX182" s="8"/>
      <c r="AOY182" s="8"/>
      <c r="AOZ182" s="8"/>
      <c r="APA182" s="8"/>
      <c r="APB182" s="8"/>
      <c r="APC182" s="8"/>
      <c r="APD182" s="8"/>
      <c r="APE182" s="8"/>
      <c r="APF182" s="8"/>
      <c r="APG182" s="8"/>
      <c r="APH182" s="8"/>
      <c r="API182" s="8"/>
      <c r="APJ182" s="8"/>
      <c r="APK182" s="8"/>
      <c r="APL182" s="8"/>
      <c r="APM182" s="8"/>
      <c r="APN182" s="8"/>
      <c r="APO182" s="8"/>
      <c r="APP182" s="8"/>
      <c r="APQ182" s="8"/>
      <c r="APR182" s="8"/>
      <c r="APS182" s="8"/>
      <c r="APT182" s="8"/>
      <c r="APU182" s="8"/>
      <c r="APV182" s="8"/>
      <c r="APW182" s="8"/>
      <c r="APX182" s="8"/>
      <c r="APY182" s="8"/>
      <c r="APZ182" s="8"/>
      <c r="AQA182" s="8"/>
      <c r="AQB182" s="8"/>
      <c r="AQC182" s="8"/>
      <c r="AQD182" s="8"/>
      <c r="AQE182" s="8"/>
      <c r="AQF182" s="8"/>
      <c r="AQG182" s="8"/>
      <c r="AQH182" s="8"/>
      <c r="AQI182" s="8"/>
      <c r="AQJ182" s="8"/>
      <c r="AQK182" s="8"/>
      <c r="AQL182" s="8"/>
      <c r="AQM182" s="8"/>
      <c r="AQN182" s="8"/>
      <c r="AQO182" s="8"/>
      <c r="AQP182" s="8"/>
      <c r="AQQ182" s="8"/>
      <c r="AQR182" s="8"/>
      <c r="AQS182" s="8"/>
      <c r="AQT182" s="8"/>
      <c r="AQU182" s="8"/>
      <c r="AQV182" s="8"/>
      <c r="AQW182" s="8"/>
      <c r="AQX182" s="8"/>
      <c r="AQY182" s="8"/>
      <c r="AQZ182" s="8"/>
      <c r="ARA182" s="8"/>
      <c r="ARB182" s="8"/>
      <c r="ARC182" s="8"/>
      <c r="ARD182" s="8"/>
      <c r="ARE182" s="8"/>
      <c r="ARF182" s="8"/>
      <c r="ARG182" s="8"/>
      <c r="ARH182" s="8"/>
      <c r="ARI182" s="8"/>
      <c r="ARJ182" s="8"/>
      <c r="ARK182" s="8"/>
      <c r="ARL182" s="8"/>
      <c r="ARM182" s="8"/>
      <c r="ARN182" s="8"/>
      <c r="ARO182" s="8"/>
      <c r="ARP182" s="8"/>
      <c r="ARQ182" s="8"/>
      <c r="ARR182" s="8"/>
      <c r="ARS182" s="8"/>
      <c r="ART182" s="8"/>
      <c r="ARU182" s="8"/>
      <c r="ARV182" s="8"/>
      <c r="ARW182" s="8"/>
      <c r="ARX182" s="8"/>
      <c r="ARY182" s="8"/>
      <c r="ARZ182" s="8"/>
      <c r="ASA182" s="8"/>
      <c r="ASB182" s="8"/>
      <c r="ASC182" s="8"/>
      <c r="ASD182" s="8"/>
      <c r="ASE182" s="8"/>
      <c r="ASF182" s="8"/>
      <c r="ASG182" s="8"/>
      <c r="ASH182" s="8"/>
      <c r="ASI182" s="8"/>
      <c r="ASJ182" s="8"/>
      <c r="ASK182" s="8"/>
      <c r="ASL182" s="8"/>
      <c r="ASM182" s="8"/>
      <c r="ASN182" s="8"/>
      <c r="ASO182" s="8"/>
      <c r="ASP182" s="8"/>
      <c r="ASQ182" s="8"/>
      <c r="ASR182" s="8"/>
      <c r="ASS182" s="8"/>
      <c r="AST182" s="8"/>
      <c r="ASU182" s="8"/>
      <c r="ASV182" s="8"/>
      <c r="ASW182" s="8"/>
      <c r="ASX182" s="8"/>
      <c r="ASY182" s="8"/>
      <c r="ASZ182" s="8"/>
      <c r="ATA182" s="8"/>
      <c r="ATB182" s="8"/>
      <c r="ATC182" s="8"/>
      <c r="ATD182" s="8"/>
      <c r="ATE182" s="8"/>
      <c r="ATF182" s="8"/>
      <c r="ATG182" s="8"/>
      <c r="ATH182" s="8"/>
      <c r="ATI182" s="8"/>
      <c r="ATJ182" s="8"/>
      <c r="ATK182" s="8"/>
      <c r="ATL182" s="8"/>
      <c r="ATM182" s="8"/>
      <c r="ATN182" s="8"/>
      <c r="ATO182" s="8"/>
      <c r="ATP182" s="8"/>
      <c r="ATQ182" s="8"/>
      <c r="ATR182" s="8"/>
      <c r="ATS182" s="8"/>
      <c r="ATT182" s="8"/>
      <c r="ATU182" s="8"/>
      <c r="ATV182" s="8"/>
      <c r="ATW182" s="8"/>
      <c r="ATX182" s="8"/>
      <c r="ATY182" s="8"/>
      <c r="ATZ182" s="8"/>
      <c r="AUA182" s="8"/>
      <c r="AUB182" s="8"/>
      <c r="AUC182" s="8"/>
      <c r="AUD182" s="8"/>
      <c r="AUE182" s="8"/>
      <c r="AUF182" s="8"/>
      <c r="AUG182" s="8"/>
      <c r="AUH182" s="8"/>
      <c r="AUI182" s="8"/>
      <c r="AUJ182" s="8"/>
      <c r="AUK182" s="8"/>
      <c r="AUL182" s="8"/>
      <c r="AUM182" s="8"/>
      <c r="AUN182" s="8"/>
      <c r="AUO182" s="8"/>
      <c r="AUP182" s="8"/>
      <c r="AUQ182" s="8"/>
      <c r="AUR182" s="8"/>
      <c r="AUS182" s="8"/>
      <c r="AUT182" s="8"/>
      <c r="AUU182" s="8"/>
      <c r="AUV182" s="8"/>
      <c r="AUW182" s="8"/>
      <c r="AUX182" s="8"/>
      <c r="AUY182" s="8"/>
      <c r="AUZ182" s="8"/>
      <c r="AVA182" s="8"/>
      <c r="AVB182" s="8"/>
      <c r="AVC182" s="8"/>
      <c r="AVD182" s="8"/>
      <c r="AVE182" s="8"/>
      <c r="AVF182" s="8"/>
      <c r="AVG182" s="8"/>
      <c r="AVH182" s="8"/>
      <c r="AVI182" s="8"/>
      <c r="AVJ182" s="8"/>
      <c r="AVK182" s="8"/>
      <c r="AVL182" s="8"/>
      <c r="AVM182" s="8"/>
      <c r="AVN182" s="8"/>
      <c r="AVO182" s="8"/>
      <c r="AVP182" s="8"/>
      <c r="AVQ182" s="8"/>
      <c r="AVR182" s="8"/>
      <c r="AVS182" s="8"/>
      <c r="AVT182" s="8"/>
      <c r="AVU182" s="8"/>
      <c r="AVV182" s="8"/>
      <c r="AVW182" s="8"/>
      <c r="AVX182" s="8"/>
      <c r="AVY182" s="8"/>
      <c r="AVZ182" s="8"/>
      <c r="AWA182" s="8"/>
      <c r="AWB182" s="8"/>
      <c r="AWC182" s="8"/>
      <c r="AWD182" s="8"/>
      <c r="AWE182" s="8"/>
      <c r="AWF182" s="8"/>
      <c r="AWG182" s="8"/>
      <c r="AWH182" s="8"/>
      <c r="AWI182" s="8"/>
      <c r="AWJ182" s="8"/>
      <c r="AWK182" s="8"/>
      <c r="AWL182" s="8"/>
      <c r="AWM182" s="8"/>
      <c r="AWN182" s="8"/>
      <c r="AWO182" s="8"/>
      <c r="AWP182" s="8"/>
      <c r="AWQ182" s="8"/>
      <c r="AWR182" s="8"/>
      <c r="AWS182" s="8"/>
      <c r="AWT182" s="8"/>
      <c r="AWU182" s="8"/>
      <c r="AWV182" s="8"/>
      <c r="AWW182" s="8"/>
      <c r="AWX182" s="8"/>
      <c r="AWY182" s="8"/>
      <c r="AWZ182" s="8"/>
      <c r="AXA182" s="8"/>
      <c r="AXB182" s="8"/>
      <c r="AXC182" s="8"/>
      <c r="AXD182" s="8"/>
      <c r="AXE182" s="8"/>
      <c r="AXF182" s="8"/>
      <c r="AXG182" s="8"/>
      <c r="AXH182" s="8"/>
      <c r="AXI182" s="8"/>
      <c r="AXJ182" s="8"/>
      <c r="AXK182" s="8"/>
      <c r="AXL182" s="8"/>
      <c r="AXM182" s="8"/>
      <c r="AXN182" s="8"/>
      <c r="AXO182" s="8"/>
      <c r="AXP182" s="8"/>
      <c r="AXQ182" s="8"/>
      <c r="AXR182" s="8"/>
      <c r="AXS182" s="8"/>
      <c r="AXT182" s="8"/>
      <c r="AXU182" s="8"/>
      <c r="AXV182" s="8"/>
      <c r="AXW182" s="8"/>
      <c r="AXX182" s="8"/>
      <c r="AXY182" s="8"/>
      <c r="AXZ182" s="8"/>
      <c r="AYA182" s="8"/>
      <c r="AYB182" s="8"/>
      <c r="AYC182" s="8"/>
      <c r="AYD182" s="8"/>
      <c r="AYE182" s="8"/>
      <c r="AYF182" s="8"/>
      <c r="AYG182" s="8"/>
      <c r="AYH182" s="8"/>
      <c r="AYI182" s="8"/>
      <c r="AYJ182" s="8"/>
      <c r="AYK182" s="8"/>
      <c r="AYL182" s="8"/>
      <c r="AYM182" s="8"/>
      <c r="AYN182" s="8"/>
      <c r="AYO182" s="8"/>
      <c r="AYP182" s="8"/>
      <c r="AYQ182" s="8"/>
      <c r="AYR182" s="8"/>
      <c r="AYS182" s="8"/>
      <c r="AYT182" s="8"/>
      <c r="AYU182" s="8"/>
      <c r="AYV182" s="8"/>
      <c r="AYW182" s="8"/>
      <c r="AYX182" s="8"/>
      <c r="AYY182" s="8"/>
      <c r="AYZ182" s="8"/>
      <c r="AZA182" s="8"/>
      <c r="AZB182" s="8"/>
      <c r="AZC182" s="8"/>
      <c r="AZD182" s="8"/>
      <c r="AZE182" s="8"/>
      <c r="AZF182" s="8"/>
      <c r="AZG182" s="8"/>
      <c r="AZH182" s="8"/>
      <c r="AZI182" s="8"/>
      <c r="AZJ182" s="8"/>
      <c r="AZK182" s="8"/>
      <c r="AZL182" s="8"/>
      <c r="AZM182" s="8"/>
      <c r="AZN182" s="8"/>
      <c r="AZO182" s="8"/>
      <c r="AZP182" s="8"/>
      <c r="AZQ182" s="8"/>
      <c r="AZR182" s="8"/>
      <c r="AZS182" s="8"/>
      <c r="AZT182" s="8"/>
      <c r="AZU182" s="8"/>
      <c r="AZV182" s="8"/>
      <c r="AZW182" s="8"/>
      <c r="AZX182" s="8"/>
      <c r="AZY182" s="8"/>
      <c r="AZZ182" s="8"/>
      <c r="BAA182" s="8"/>
      <c r="BAB182" s="8"/>
      <c r="BAC182" s="8"/>
      <c r="BAD182" s="8"/>
      <c r="BAE182" s="8"/>
      <c r="BAF182" s="8"/>
      <c r="BAG182" s="8"/>
      <c r="BAH182" s="8"/>
      <c r="BAI182" s="8"/>
      <c r="BAJ182" s="8"/>
      <c r="BAK182" s="8"/>
      <c r="BAL182" s="8"/>
      <c r="BAM182" s="8"/>
      <c r="BAN182" s="8"/>
      <c r="BAO182" s="8"/>
      <c r="BAP182" s="8"/>
      <c r="BAQ182" s="8"/>
      <c r="BAR182" s="8"/>
      <c r="BAS182" s="8"/>
      <c r="BAT182" s="8"/>
      <c r="BAU182" s="8"/>
      <c r="BAV182" s="8"/>
      <c r="BAW182" s="8"/>
      <c r="BAX182" s="8"/>
      <c r="BAY182" s="8"/>
      <c r="BAZ182" s="8"/>
      <c r="BBA182" s="8"/>
      <c r="BBB182" s="8"/>
      <c r="BBC182" s="8"/>
      <c r="BBD182" s="8"/>
      <c r="BBE182" s="8"/>
      <c r="BBF182" s="8"/>
      <c r="BBG182" s="8"/>
      <c r="BBH182" s="8"/>
      <c r="BBI182" s="8"/>
      <c r="BBJ182" s="8"/>
      <c r="BBK182" s="8"/>
      <c r="BBL182" s="8"/>
      <c r="BBM182" s="8"/>
      <c r="BBN182" s="8"/>
      <c r="BBO182" s="8"/>
      <c r="BBP182" s="8"/>
      <c r="BBQ182" s="8"/>
      <c r="BBR182" s="8"/>
      <c r="BBS182" s="8"/>
      <c r="BBT182" s="8"/>
      <c r="BBU182" s="8"/>
      <c r="BBV182" s="8"/>
      <c r="BBW182" s="8"/>
      <c r="BBX182" s="8"/>
      <c r="BBY182" s="8"/>
      <c r="BBZ182" s="8"/>
      <c r="BCA182" s="8"/>
      <c r="BCB182" s="8"/>
      <c r="BCC182" s="8"/>
      <c r="BCD182" s="8"/>
      <c r="BCE182" s="8"/>
      <c r="BCF182" s="8"/>
      <c r="BCG182" s="8"/>
      <c r="BCH182" s="8"/>
      <c r="BCI182" s="8"/>
      <c r="BCJ182" s="8"/>
      <c r="BCK182" s="8"/>
      <c r="BCL182" s="8"/>
      <c r="BCM182" s="8"/>
      <c r="BCN182" s="8"/>
      <c r="BCO182" s="8"/>
      <c r="BCP182" s="8"/>
      <c r="BCQ182" s="8"/>
      <c r="BCR182" s="8"/>
      <c r="BCS182" s="8"/>
      <c r="BCT182" s="8"/>
      <c r="BCU182" s="8"/>
      <c r="BCV182" s="8"/>
      <c r="BCW182" s="8"/>
      <c r="BCX182" s="8"/>
      <c r="BCY182" s="8"/>
      <c r="BCZ182" s="8"/>
      <c r="BDA182" s="8"/>
      <c r="BDB182" s="8"/>
      <c r="BDC182" s="8"/>
      <c r="BDD182" s="8"/>
      <c r="BDE182" s="8"/>
      <c r="BDF182" s="8"/>
      <c r="BDG182" s="8"/>
      <c r="BDH182" s="8"/>
      <c r="BDI182" s="8"/>
      <c r="BDJ182" s="8"/>
      <c r="BDK182" s="8"/>
      <c r="BDL182" s="8"/>
      <c r="BDM182" s="8"/>
      <c r="BDN182" s="8"/>
      <c r="BDO182" s="8"/>
      <c r="BDP182" s="8"/>
      <c r="BDQ182" s="8"/>
      <c r="BDR182" s="8"/>
      <c r="BDS182" s="8"/>
      <c r="BDT182" s="8"/>
      <c r="BDU182" s="8"/>
      <c r="BDV182" s="8"/>
      <c r="BDW182" s="8"/>
      <c r="BDX182" s="8"/>
      <c r="BDY182" s="8"/>
      <c r="BDZ182" s="8"/>
      <c r="BEA182" s="8"/>
      <c r="BEB182" s="8"/>
      <c r="BEC182" s="8"/>
      <c r="BED182" s="8"/>
      <c r="BEE182" s="8"/>
      <c r="BEF182" s="8"/>
      <c r="BEG182" s="8"/>
      <c r="BEH182" s="8"/>
      <c r="BEI182" s="8"/>
      <c r="BEJ182" s="8"/>
      <c r="BEK182" s="8"/>
      <c r="BEL182" s="8"/>
      <c r="BEM182" s="8"/>
      <c r="BEN182" s="8"/>
      <c r="BEO182" s="8"/>
      <c r="BEP182" s="8"/>
      <c r="BEQ182" s="8"/>
      <c r="BER182" s="8"/>
      <c r="BES182" s="8"/>
      <c r="BET182" s="8"/>
      <c r="BEU182" s="8"/>
      <c r="BEV182" s="8"/>
      <c r="BEW182" s="8"/>
      <c r="BEX182" s="8"/>
      <c r="BEY182" s="8"/>
      <c r="BEZ182" s="8"/>
      <c r="BFA182" s="8"/>
      <c r="BFB182" s="8"/>
      <c r="BFC182" s="8"/>
      <c r="BFD182" s="8"/>
      <c r="BFE182" s="8"/>
      <c r="BFF182" s="8"/>
      <c r="BFG182" s="8"/>
      <c r="BFH182" s="8"/>
      <c r="BFI182" s="8"/>
      <c r="BFJ182" s="8"/>
      <c r="BFK182" s="8"/>
      <c r="BFL182" s="8"/>
      <c r="BFM182" s="8"/>
      <c r="BFN182" s="8"/>
      <c r="BFO182" s="8"/>
      <c r="BFP182" s="8"/>
      <c r="BFQ182" s="8"/>
      <c r="BFR182" s="8"/>
      <c r="BFS182" s="8"/>
      <c r="BFT182" s="8"/>
      <c r="BFU182" s="8"/>
      <c r="BFV182" s="8"/>
      <c r="BFW182" s="8"/>
      <c r="BFX182" s="8"/>
      <c r="BFY182" s="8"/>
      <c r="BFZ182" s="8"/>
      <c r="BGA182" s="8"/>
      <c r="BGB182" s="8"/>
      <c r="BGC182" s="8"/>
      <c r="BGD182" s="8"/>
      <c r="BGE182" s="8"/>
      <c r="BGF182" s="8"/>
      <c r="BGG182" s="8"/>
      <c r="BGH182" s="8"/>
      <c r="BGI182" s="8"/>
      <c r="BGJ182" s="8"/>
      <c r="BGK182" s="8"/>
      <c r="BGL182" s="8"/>
      <c r="BGM182" s="8"/>
      <c r="BGN182" s="8"/>
      <c r="BGO182" s="8"/>
      <c r="BGP182" s="8"/>
      <c r="BGQ182" s="8"/>
      <c r="BGR182" s="8"/>
      <c r="BGS182" s="8"/>
      <c r="BGT182" s="8"/>
    </row>
    <row r="183" spans="1:1554" s="7" customFormat="1" ht="27" customHeight="1" x14ac:dyDescent="0.4">
      <c r="A183" s="717"/>
      <c r="B183" s="292"/>
      <c r="C183" s="20" t="s">
        <v>83</v>
      </c>
      <c r="D183" s="20"/>
      <c r="E183" s="20"/>
      <c r="F183" s="18"/>
      <c r="G183" s="18"/>
      <c r="H183" s="18"/>
      <c r="I183" s="18"/>
      <c r="J183" s="18"/>
      <c r="K183" s="18"/>
      <c r="L183" s="18"/>
      <c r="M183" s="18"/>
      <c r="N183" s="48"/>
      <c r="O183" s="48"/>
      <c r="P183" s="48"/>
      <c r="Q183" s="48"/>
      <c r="R183" s="48"/>
      <c r="S183" s="48"/>
      <c r="T183" s="48"/>
      <c r="U183" s="48"/>
      <c r="V183" s="9"/>
      <c r="W183" s="9"/>
      <c r="X183" s="9"/>
      <c r="Y183" s="9"/>
      <c r="Z183" s="9"/>
      <c r="AA183" s="9"/>
      <c r="AB183" s="9"/>
      <c r="AC183" s="9"/>
      <c r="AD183" s="9"/>
      <c r="AE183" s="9"/>
      <c r="AF183" s="9"/>
      <c r="AG183" s="9"/>
      <c r="AH183" s="9"/>
      <c r="AI183" s="9"/>
      <c r="AJ183" s="9"/>
      <c r="AK183" s="48"/>
      <c r="AL183" s="48"/>
      <c r="AM183" s="48"/>
      <c r="AN183" s="48"/>
      <c r="AO183" s="20"/>
      <c r="AP183" s="20"/>
      <c r="AQ183" s="20"/>
      <c r="AR183" s="20"/>
      <c r="AS183" s="72"/>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c r="CA183" s="8"/>
      <c r="CB183" s="8"/>
      <c r="CC183" s="8"/>
      <c r="CD183" s="8"/>
      <c r="CE183" s="8"/>
      <c r="CF183" s="8"/>
      <c r="CG183" s="8"/>
      <c r="CH183" s="8"/>
      <c r="CI183" s="8"/>
      <c r="CJ183" s="8"/>
      <c r="CK183" s="8"/>
      <c r="CL183" s="8"/>
      <c r="CM183" s="8"/>
      <c r="CN183" s="8"/>
      <c r="CO183" s="8"/>
      <c r="CP183" s="8"/>
      <c r="CQ183" s="8"/>
      <c r="CR183" s="8"/>
      <c r="CS183" s="8"/>
      <c r="CT183" s="8"/>
      <c r="CU183" s="8"/>
      <c r="CV183" s="8"/>
      <c r="CW183" s="8"/>
      <c r="CX183" s="8"/>
      <c r="CY183" s="8"/>
      <c r="CZ183" s="8"/>
      <c r="DA183" s="8"/>
      <c r="DB183" s="8"/>
      <c r="DC183" s="8"/>
      <c r="DD183" s="8"/>
      <c r="DE183" s="8"/>
      <c r="DF183" s="8"/>
      <c r="DG183" s="8"/>
      <c r="DH183" s="8"/>
      <c r="DI183" s="8"/>
      <c r="DJ183" s="8"/>
      <c r="DK183" s="8"/>
      <c r="DL183" s="8"/>
      <c r="DM183" s="8"/>
      <c r="DN183" s="8"/>
      <c r="DO183" s="8"/>
      <c r="DP183" s="8"/>
      <c r="DQ183" s="8"/>
      <c r="DR183" s="8"/>
      <c r="DS183" s="8"/>
      <c r="DT183" s="8"/>
      <c r="DU183" s="8"/>
      <c r="DV183" s="8"/>
      <c r="DW183" s="8"/>
      <c r="DX183" s="8"/>
      <c r="DY183" s="8"/>
      <c r="DZ183" s="8"/>
      <c r="EA183" s="8"/>
      <c r="EB183" s="8"/>
      <c r="EC183" s="8"/>
      <c r="ED183" s="8"/>
      <c r="EE183" s="8"/>
      <c r="EF183" s="8"/>
      <c r="EG183" s="8"/>
      <c r="EH183" s="8"/>
      <c r="EI183" s="8"/>
      <c r="EJ183" s="8"/>
      <c r="EK183" s="8"/>
      <c r="EL183" s="8"/>
      <c r="EM183" s="8"/>
      <c r="EN183" s="8"/>
      <c r="EO183" s="8"/>
      <c r="EP183" s="8"/>
      <c r="EQ183" s="8"/>
      <c r="ER183" s="8"/>
      <c r="ES183" s="8"/>
      <c r="ET183" s="8"/>
      <c r="EU183" s="8"/>
      <c r="EV183" s="8"/>
      <c r="EW183" s="8"/>
      <c r="EX183" s="8"/>
      <c r="EY183" s="8"/>
      <c r="EZ183" s="8"/>
      <c r="FA183" s="8"/>
      <c r="FB183" s="8"/>
      <c r="FC183" s="8"/>
      <c r="FD183" s="8"/>
      <c r="FE183" s="8"/>
      <c r="FF183" s="8"/>
      <c r="FG183" s="8"/>
      <c r="FH183" s="8"/>
      <c r="FI183" s="8"/>
      <c r="FJ183" s="8"/>
      <c r="FK183" s="8"/>
      <c r="FL183" s="8"/>
      <c r="FM183" s="8"/>
      <c r="FN183" s="8"/>
      <c r="FO183" s="8"/>
      <c r="FP183" s="8"/>
      <c r="FQ183" s="8"/>
      <c r="FR183" s="8"/>
      <c r="FS183" s="8"/>
      <c r="FT183" s="8"/>
      <c r="FU183" s="8"/>
      <c r="FV183" s="8"/>
      <c r="FW183" s="8"/>
      <c r="FX183" s="8"/>
      <c r="FY183" s="8"/>
      <c r="FZ183" s="8"/>
      <c r="GA183" s="8"/>
      <c r="GB183" s="8"/>
      <c r="GC183" s="8"/>
      <c r="GD183" s="8"/>
      <c r="GE183" s="8"/>
      <c r="GF183" s="8"/>
      <c r="GG183" s="8"/>
      <c r="GH183" s="8"/>
      <c r="GI183" s="8"/>
      <c r="GJ183" s="8"/>
      <c r="GK183" s="8"/>
      <c r="GL183" s="8"/>
      <c r="GM183" s="8"/>
      <c r="GN183" s="8"/>
      <c r="GO183" s="8"/>
      <c r="GP183" s="8"/>
      <c r="GQ183" s="8"/>
      <c r="GR183" s="8"/>
      <c r="GS183" s="8"/>
      <c r="GT183" s="8"/>
      <c r="GU183" s="8"/>
      <c r="GV183" s="8"/>
      <c r="GW183" s="8"/>
      <c r="GX183" s="8"/>
      <c r="GY183" s="8"/>
      <c r="GZ183" s="8"/>
      <c r="HA183" s="8"/>
      <c r="HB183" s="8"/>
      <c r="HC183" s="8"/>
      <c r="HD183" s="8"/>
      <c r="HE183" s="8"/>
      <c r="HF183" s="8"/>
      <c r="HG183" s="8"/>
      <c r="HH183" s="8"/>
      <c r="HI183" s="8"/>
      <c r="HJ183" s="8"/>
      <c r="HK183" s="8"/>
      <c r="HL183" s="8"/>
      <c r="HM183" s="8"/>
      <c r="HN183" s="8"/>
      <c r="HO183" s="8"/>
      <c r="HP183" s="8"/>
      <c r="HQ183" s="8"/>
      <c r="HR183" s="8"/>
      <c r="HS183" s="8"/>
      <c r="HT183" s="8"/>
      <c r="HU183" s="8"/>
      <c r="HV183" s="8"/>
      <c r="HW183" s="8"/>
      <c r="HX183" s="8"/>
      <c r="HY183" s="8"/>
      <c r="HZ183" s="8"/>
      <c r="IA183" s="8"/>
      <c r="IB183" s="8"/>
      <c r="IC183" s="8"/>
      <c r="ID183" s="8"/>
      <c r="IE183" s="8"/>
      <c r="IF183" s="8"/>
      <c r="IG183" s="8"/>
      <c r="IH183" s="8"/>
      <c r="II183" s="8"/>
      <c r="IJ183" s="8"/>
      <c r="IK183" s="8"/>
      <c r="IL183" s="8"/>
      <c r="IM183" s="8"/>
      <c r="IN183" s="8"/>
      <c r="IO183" s="8"/>
      <c r="IP183" s="8"/>
      <c r="IQ183" s="8"/>
      <c r="IR183" s="8"/>
      <c r="IS183" s="8"/>
      <c r="IT183" s="8"/>
      <c r="IU183" s="8"/>
      <c r="IV183" s="8"/>
      <c r="IW183" s="8"/>
      <c r="IX183" s="8"/>
      <c r="IY183" s="8"/>
      <c r="IZ183" s="8"/>
      <c r="JA183" s="8"/>
      <c r="JB183" s="8"/>
      <c r="JC183" s="8"/>
      <c r="JD183" s="8"/>
      <c r="JE183" s="8"/>
      <c r="JF183" s="8"/>
      <c r="JG183" s="8"/>
      <c r="JH183" s="8"/>
      <c r="JI183" s="8"/>
      <c r="JJ183" s="8"/>
      <c r="JK183" s="8"/>
      <c r="JL183" s="8"/>
      <c r="JM183" s="8"/>
      <c r="JN183" s="8"/>
      <c r="JO183" s="8"/>
      <c r="JP183" s="8"/>
      <c r="JQ183" s="8"/>
      <c r="JR183" s="8"/>
      <c r="JS183" s="8"/>
      <c r="JT183" s="8"/>
      <c r="JU183" s="8"/>
      <c r="JV183" s="8"/>
      <c r="JW183" s="8"/>
      <c r="JX183" s="8"/>
      <c r="JY183" s="8"/>
      <c r="JZ183" s="8"/>
      <c r="KA183" s="8"/>
      <c r="KB183" s="8"/>
      <c r="KC183" s="8"/>
      <c r="KD183" s="8"/>
      <c r="KE183" s="8"/>
      <c r="KF183" s="8"/>
      <c r="KG183" s="8"/>
      <c r="KH183" s="8"/>
      <c r="KI183" s="8"/>
      <c r="KJ183" s="8"/>
      <c r="KK183" s="8"/>
      <c r="KL183" s="8"/>
      <c r="KM183" s="8"/>
      <c r="KN183" s="8"/>
      <c r="KO183" s="8"/>
      <c r="KP183" s="8"/>
      <c r="KQ183" s="8"/>
      <c r="KR183" s="8"/>
      <c r="KS183" s="8"/>
      <c r="KT183" s="8"/>
      <c r="KU183" s="8"/>
      <c r="KV183" s="8"/>
      <c r="KW183" s="8"/>
      <c r="KX183" s="8"/>
      <c r="KY183" s="8"/>
      <c r="KZ183" s="8"/>
      <c r="LA183" s="8"/>
      <c r="LB183" s="8"/>
      <c r="LC183" s="8"/>
      <c r="LD183" s="8"/>
      <c r="LE183" s="8"/>
      <c r="LF183" s="8"/>
      <c r="LG183" s="8"/>
      <c r="LH183" s="8"/>
      <c r="LI183" s="8"/>
      <c r="LJ183" s="8"/>
      <c r="LK183" s="8"/>
      <c r="LL183" s="8"/>
      <c r="LM183" s="8"/>
      <c r="LN183" s="8"/>
      <c r="LO183" s="8"/>
      <c r="LP183" s="8"/>
      <c r="LQ183" s="8"/>
      <c r="LR183" s="8"/>
      <c r="LS183" s="8"/>
      <c r="LT183" s="8"/>
      <c r="LU183" s="8"/>
      <c r="LV183" s="8"/>
      <c r="LW183" s="8"/>
      <c r="LX183" s="8"/>
      <c r="LY183" s="8"/>
      <c r="LZ183" s="8"/>
      <c r="MA183" s="8"/>
      <c r="MB183" s="8"/>
      <c r="MC183" s="8"/>
      <c r="MD183" s="8"/>
      <c r="ME183" s="8"/>
      <c r="MF183" s="8"/>
      <c r="MG183" s="8"/>
      <c r="MH183" s="8"/>
      <c r="MI183" s="8"/>
      <c r="MJ183" s="8"/>
      <c r="MK183" s="8"/>
      <c r="ML183" s="8"/>
      <c r="MM183" s="8"/>
      <c r="MN183" s="8"/>
      <c r="MO183" s="8"/>
      <c r="MP183" s="8"/>
      <c r="MQ183" s="8"/>
      <c r="MR183" s="8"/>
      <c r="MS183" s="8"/>
      <c r="MT183" s="8"/>
      <c r="MU183" s="8"/>
      <c r="MV183" s="8"/>
      <c r="MW183" s="8"/>
      <c r="MX183" s="8"/>
      <c r="MY183" s="8"/>
      <c r="MZ183" s="8"/>
      <c r="NA183" s="8"/>
      <c r="NB183" s="8"/>
      <c r="NC183" s="8"/>
      <c r="ND183" s="8"/>
      <c r="NE183" s="8"/>
      <c r="NF183" s="8"/>
      <c r="NG183" s="8"/>
      <c r="NH183" s="8"/>
      <c r="NI183" s="8"/>
      <c r="NJ183" s="8"/>
      <c r="NK183" s="8"/>
      <c r="NL183" s="8"/>
      <c r="NM183" s="8"/>
      <c r="NN183" s="8"/>
      <c r="NO183" s="8"/>
      <c r="NP183" s="8"/>
      <c r="NQ183" s="8"/>
      <c r="NR183" s="8"/>
      <c r="NS183" s="8"/>
      <c r="NT183" s="8"/>
      <c r="NU183" s="8"/>
      <c r="NV183" s="8"/>
      <c r="NW183" s="8"/>
      <c r="NX183" s="8"/>
      <c r="NY183" s="8"/>
      <c r="NZ183" s="8"/>
      <c r="OA183" s="8"/>
      <c r="OB183" s="8"/>
      <c r="OC183" s="8"/>
      <c r="OD183" s="8"/>
      <c r="OE183" s="8"/>
      <c r="OF183" s="8"/>
      <c r="OG183" s="8"/>
      <c r="OH183" s="8"/>
      <c r="OI183" s="8"/>
      <c r="OJ183" s="8"/>
      <c r="OK183" s="8"/>
      <c r="OL183" s="8"/>
      <c r="OM183" s="8"/>
      <c r="ON183" s="8"/>
      <c r="OO183" s="8"/>
      <c r="OP183" s="8"/>
      <c r="OQ183" s="8"/>
      <c r="OR183" s="8"/>
      <c r="OS183" s="8"/>
      <c r="OT183" s="8"/>
      <c r="OU183" s="8"/>
      <c r="OV183" s="8"/>
      <c r="OW183" s="8"/>
      <c r="OX183" s="8"/>
      <c r="OY183" s="8"/>
      <c r="OZ183" s="8"/>
      <c r="PA183" s="8"/>
      <c r="PB183" s="8"/>
      <c r="PC183" s="8"/>
      <c r="PD183" s="8"/>
      <c r="PE183" s="8"/>
      <c r="PF183" s="8"/>
      <c r="PG183" s="8"/>
      <c r="PH183" s="8"/>
      <c r="PI183" s="8"/>
      <c r="PJ183" s="8"/>
      <c r="PK183" s="8"/>
      <c r="PL183" s="8"/>
      <c r="PM183" s="8"/>
      <c r="PN183" s="8"/>
      <c r="PO183" s="8"/>
      <c r="PP183" s="8"/>
      <c r="PQ183" s="8"/>
      <c r="PR183" s="8"/>
      <c r="PS183" s="8"/>
      <c r="PT183" s="8"/>
      <c r="PU183" s="8"/>
      <c r="PV183" s="8"/>
      <c r="PW183" s="8"/>
      <c r="PX183" s="8"/>
      <c r="PY183" s="8"/>
      <c r="PZ183" s="8"/>
      <c r="QA183" s="8"/>
      <c r="QB183" s="8"/>
      <c r="QC183" s="8"/>
      <c r="QD183" s="8"/>
      <c r="QE183" s="8"/>
      <c r="QF183" s="8"/>
      <c r="QG183" s="8"/>
      <c r="QH183" s="8"/>
      <c r="QI183" s="8"/>
      <c r="QJ183" s="8"/>
      <c r="QK183" s="8"/>
      <c r="QL183" s="8"/>
      <c r="QM183" s="8"/>
      <c r="QN183" s="8"/>
      <c r="QO183" s="8"/>
      <c r="QP183" s="8"/>
      <c r="QQ183" s="8"/>
      <c r="QR183" s="8"/>
      <c r="QS183" s="8"/>
      <c r="QT183" s="8"/>
      <c r="QU183" s="8"/>
      <c r="QV183" s="8"/>
      <c r="QW183" s="8"/>
      <c r="QX183" s="8"/>
      <c r="QY183" s="8"/>
      <c r="QZ183" s="8"/>
      <c r="RA183" s="8"/>
      <c r="RB183" s="8"/>
      <c r="RC183" s="8"/>
      <c r="RD183" s="8"/>
      <c r="RE183" s="8"/>
      <c r="RF183" s="8"/>
      <c r="RG183" s="8"/>
      <c r="RH183" s="8"/>
      <c r="RI183" s="8"/>
      <c r="RJ183" s="8"/>
      <c r="RK183" s="8"/>
      <c r="RL183" s="8"/>
      <c r="RM183" s="8"/>
      <c r="RN183" s="8"/>
      <c r="RO183" s="8"/>
      <c r="RP183" s="8"/>
      <c r="RQ183" s="8"/>
      <c r="RR183" s="8"/>
      <c r="RS183" s="8"/>
      <c r="RT183" s="8"/>
      <c r="RU183" s="8"/>
      <c r="RV183" s="8"/>
      <c r="RW183" s="8"/>
      <c r="RX183" s="8"/>
      <c r="RY183" s="8"/>
      <c r="RZ183" s="8"/>
      <c r="SA183" s="8"/>
      <c r="SB183" s="8"/>
      <c r="SC183" s="8"/>
      <c r="SD183" s="8"/>
      <c r="SE183" s="8"/>
      <c r="SF183" s="8"/>
      <c r="SG183" s="8"/>
      <c r="SH183" s="8"/>
      <c r="SI183" s="8"/>
      <c r="SJ183" s="8"/>
      <c r="SK183" s="8"/>
      <c r="SL183" s="8"/>
      <c r="SM183" s="8"/>
      <c r="SN183" s="8"/>
      <c r="SO183" s="8"/>
      <c r="SP183" s="8"/>
      <c r="SQ183" s="8"/>
      <c r="SR183" s="8"/>
      <c r="SS183" s="8"/>
      <c r="ST183" s="8"/>
      <c r="SU183" s="8"/>
      <c r="SV183" s="8"/>
      <c r="SW183" s="8"/>
      <c r="SX183" s="8"/>
      <c r="SY183" s="8"/>
      <c r="SZ183" s="8"/>
      <c r="TA183" s="8"/>
      <c r="TB183" s="8"/>
      <c r="TC183" s="8"/>
      <c r="TD183" s="8"/>
      <c r="TE183" s="8"/>
      <c r="TF183" s="8"/>
      <c r="TG183" s="8"/>
      <c r="TH183" s="8"/>
      <c r="TI183" s="8"/>
      <c r="TJ183" s="8"/>
      <c r="TK183" s="8"/>
      <c r="TL183" s="8"/>
      <c r="TM183" s="8"/>
      <c r="TN183" s="8"/>
      <c r="TO183" s="8"/>
      <c r="TP183" s="8"/>
      <c r="TQ183" s="8"/>
      <c r="TR183" s="8"/>
      <c r="TS183" s="8"/>
      <c r="TT183" s="8"/>
      <c r="TU183" s="8"/>
      <c r="TV183" s="8"/>
      <c r="TW183" s="8"/>
      <c r="TX183" s="8"/>
      <c r="TY183" s="8"/>
      <c r="TZ183" s="8"/>
      <c r="UA183" s="8"/>
      <c r="UB183" s="8"/>
      <c r="UC183" s="8"/>
      <c r="UD183" s="8"/>
      <c r="UE183" s="8"/>
      <c r="UF183" s="8"/>
      <c r="UG183" s="8"/>
      <c r="UH183" s="8"/>
      <c r="UI183" s="8"/>
      <c r="UJ183" s="8"/>
      <c r="UK183" s="8"/>
      <c r="UL183" s="8"/>
      <c r="UM183" s="8"/>
      <c r="UN183" s="8"/>
      <c r="UO183" s="8"/>
      <c r="UP183" s="8"/>
      <c r="UQ183" s="8"/>
      <c r="UR183" s="8"/>
      <c r="US183" s="8"/>
      <c r="UT183" s="8"/>
      <c r="UU183" s="8"/>
      <c r="UV183" s="8"/>
      <c r="UW183" s="8"/>
      <c r="UX183" s="8"/>
      <c r="UY183" s="8"/>
      <c r="UZ183" s="8"/>
      <c r="VA183" s="8"/>
      <c r="VB183" s="8"/>
      <c r="VC183" s="8"/>
      <c r="VD183" s="8"/>
      <c r="VE183" s="8"/>
      <c r="VF183" s="8"/>
      <c r="VG183" s="8"/>
      <c r="VH183" s="8"/>
      <c r="VI183" s="8"/>
      <c r="VJ183" s="8"/>
      <c r="VK183" s="8"/>
      <c r="VL183" s="8"/>
      <c r="VM183" s="8"/>
      <c r="VN183" s="8"/>
      <c r="VO183" s="8"/>
      <c r="VP183" s="8"/>
      <c r="VQ183" s="8"/>
      <c r="VR183" s="8"/>
      <c r="VS183" s="8"/>
      <c r="VT183" s="8"/>
      <c r="VU183" s="8"/>
      <c r="VV183" s="8"/>
      <c r="VW183" s="8"/>
      <c r="VX183" s="8"/>
      <c r="VY183" s="8"/>
      <c r="VZ183" s="8"/>
      <c r="WA183" s="8"/>
      <c r="WB183" s="8"/>
      <c r="WC183" s="8"/>
      <c r="WD183" s="8"/>
      <c r="WE183" s="8"/>
      <c r="WF183" s="8"/>
      <c r="WG183" s="8"/>
      <c r="WH183" s="8"/>
      <c r="WI183" s="8"/>
      <c r="WJ183" s="8"/>
      <c r="WK183" s="8"/>
      <c r="WL183" s="8"/>
      <c r="WM183" s="8"/>
      <c r="WN183" s="8"/>
      <c r="WO183" s="8"/>
      <c r="WP183" s="8"/>
      <c r="WQ183" s="8"/>
      <c r="WR183" s="8"/>
      <c r="WS183" s="8"/>
      <c r="WT183" s="8"/>
      <c r="WU183" s="8"/>
      <c r="WV183" s="8"/>
      <c r="WW183" s="8"/>
      <c r="WX183" s="8"/>
      <c r="WY183" s="8"/>
      <c r="WZ183" s="8"/>
      <c r="XA183" s="8"/>
      <c r="XB183" s="8"/>
      <c r="XC183" s="8"/>
      <c r="XD183" s="8"/>
      <c r="XE183" s="8"/>
      <c r="XF183" s="8"/>
      <c r="XG183" s="8"/>
      <c r="XH183" s="8"/>
      <c r="XI183" s="8"/>
      <c r="XJ183" s="8"/>
      <c r="XK183" s="8"/>
      <c r="XL183" s="8"/>
      <c r="XM183" s="8"/>
      <c r="XN183" s="8"/>
      <c r="XO183" s="8"/>
      <c r="XP183" s="8"/>
      <c r="XQ183" s="8"/>
      <c r="XR183" s="8"/>
      <c r="XS183" s="8"/>
      <c r="XT183" s="8"/>
      <c r="XU183" s="8"/>
      <c r="XV183" s="8"/>
      <c r="XW183" s="8"/>
      <c r="XX183" s="8"/>
      <c r="XY183" s="8"/>
      <c r="XZ183" s="8"/>
      <c r="YA183" s="8"/>
      <c r="YB183" s="8"/>
      <c r="YC183" s="8"/>
      <c r="YD183" s="8"/>
      <c r="YE183" s="8"/>
      <c r="YF183" s="8"/>
      <c r="YG183" s="8"/>
      <c r="YH183" s="8"/>
      <c r="YI183" s="8"/>
      <c r="YJ183" s="8"/>
      <c r="YK183" s="8"/>
      <c r="YL183" s="8"/>
      <c r="YM183" s="8"/>
      <c r="YN183" s="8"/>
      <c r="YO183" s="8"/>
      <c r="YP183" s="8"/>
      <c r="YQ183" s="8"/>
      <c r="YR183" s="8"/>
      <c r="YS183" s="8"/>
      <c r="YT183" s="8"/>
      <c r="YU183" s="8"/>
      <c r="YV183" s="8"/>
      <c r="YW183" s="8"/>
      <c r="YX183" s="8"/>
      <c r="YY183" s="8"/>
      <c r="YZ183" s="8"/>
      <c r="ZA183" s="8"/>
      <c r="ZB183" s="8"/>
      <c r="ZC183" s="8"/>
      <c r="ZD183" s="8"/>
      <c r="ZE183" s="8"/>
      <c r="ZF183" s="8"/>
      <c r="ZG183" s="8"/>
      <c r="ZH183" s="8"/>
      <c r="ZI183" s="8"/>
      <c r="ZJ183" s="8"/>
      <c r="ZK183" s="8"/>
      <c r="ZL183" s="8"/>
      <c r="ZM183" s="8"/>
      <c r="ZN183" s="8"/>
      <c r="ZO183" s="8"/>
      <c r="ZP183" s="8"/>
      <c r="ZQ183" s="8"/>
      <c r="ZR183" s="8"/>
      <c r="ZS183" s="8"/>
      <c r="ZT183" s="8"/>
      <c r="ZU183" s="8"/>
      <c r="ZV183" s="8"/>
      <c r="ZW183" s="8"/>
      <c r="ZX183" s="8"/>
      <c r="ZY183" s="8"/>
      <c r="ZZ183" s="8"/>
      <c r="AAA183" s="8"/>
      <c r="AAB183" s="8"/>
      <c r="AAC183" s="8"/>
      <c r="AAD183" s="8"/>
      <c r="AAE183" s="8"/>
      <c r="AAF183" s="8"/>
      <c r="AAG183" s="8"/>
      <c r="AAH183" s="8"/>
      <c r="AAI183" s="8"/>
      <c r="AAJ183" s="8"/>
      <c r="AAK183" s="8"/>
      <c r="AAL183" s="8"/>
      <c r="AAM183" s="8"/>
      <c r="AAN183" s="8"/>
      <c r="AAO183" s="8"/>
      <c r="AAP183" s="8"/>
      <c r="AAQ183" s="8"/>
      <c r="AAR183" s="8"/>
      <c r="AAS183" s="8"/>
      <c r="AAT183" s="8"/>
      <c r="AAU183" s="8"/>
      <c r="AAV183" s="8"/>
      <c r="AAW183" s="8"/>
      <c r="AAX183" s="8"/>
      <c r="AAY183" s="8"/>
      <c r="AAZ183" s="8"/>
      <c r="ABA183" s="8"/>
      <c r="ABB183" s="8"/>
      <c r="ABC183" s="8"/>
      <c r="ABD183" s="8"/>
      <c r="ABE183" s="8"/>
      <c r="ABF183" s="8"/>
      <c r="ABG183" s="8"/>
      <c r="ABH183" s="8"/>
      <c r="ABI183" s="8"/>
      <c r="ABJ183" s="8"/>
      <c r="ABK183" s="8"/>
      <c r="ABL183" s="8"/>
      <c r="ABM183" s="8"/>
      <c r="ABN183" s="8"/>
      <c r="ABO183" s="8"/>
      <c r="ABP183" s="8"/>
      <c r="ABQ183" s="8"/>
      <c r="ABR183" s="8"/>
      <c r="ABS183" s="8"/>
      <c r="ABT183" s="8"/>
      <c r="ABU183" s="8"/>
      <c r="ABV183" s="8"/>
      <c r="ABW183" s="8"/>
      <c r="ABX183" s="8"/>
      <c r="ABY183" s="8"/>
      <c r="ABZ183" s="8"/>
      <c r="ACA183" s="8"/>
      <c r="ACB183" s="8"/>
      <c r="ACC183" s="8"/>
      <c r="ACD183" s="8"/>
      <c r="ACE183" s="8"/>
      <c r="ACF183" s="8"/>
      <c r="ACG183" s="8"/>
      <c r="ACH183" s="8"/>
      <c r="ACI183" s="8"/>
      <c r="ACJ183" s="8"/>
      <c r="ACK183" s="8"/>
      <c r="ACL183" s="8"/>
      <c r="ACM183" s="8"/>
      <c r="ACN183" s="8"/>
      <c r="ACO183" s="8"/>
      <c r="ACP183" s="8"/>
      <c r="ACQ183" s="8"/>
      <c r="ACR183" s="8"/>
      <c r="ACS183" s="8"/>
      <c r="ACT183" s="8"/>
      <c r="ACU183" s="8"/>
      <c r="ACV183" s="8"/>
      <c r="ACW183" s="8"/>
      <c r="ACX183" s="8"/>
      <c r="ACY183" s="8"/>
      <c r="ACZ183" s="8"/>
      <c r="ADA183" s="8"/>
      <c r="ADB183" s="8"/>
      <c r="ADC183" s="8"/>
      <c r="ADD183" s="8"/>
      <c r="ADE183" s="8"/>
      <c r="ADF183" s="8"/>
      <c r="ADG183" s="8"/>
      <c r="ADH183" s="8"/>
      <c r="ADI183" s="8"/>
      <c r="ADJ183" s="8"/>
      <c r="ADK183" s="8"/>
      <c r="ADL183" s="8"/>
      <c r="ADM183" s="8"/>
      <c r="ADN183" s="8"/>
      <c r="ADO183" s="8"/>
      <c r="ADP183" s="8"/>
      <c r="ADQ183" s="8"/>
      <c r="ADR183" s="8"/>
      <c r="ADS183" s="8"/>
      <c r="ADT183" s="8"/>
      <c r="ADU183" s="8"/>
      <c r="ADV183" s="8"/>
      <c r="ADW183" s="8"/>
      <c r="ADX183" s="8"/>
      <c r="ADY183" s="8"/>
      <c r="ADZ183" s="8"/>
      <c r="AEA183" s="8"/>
      <c r="AEB183" s="8"/>
      <c r="AEC183" s="8"/>
      <c r="AED183" s="8"/>
      <c r="AEE183" s="8"/>
      <c r="AEF183" s="8"/>
      <c r="AEG183" s="8"/>
      <c r="AEH183" s="8"/>
      <c r="AEI183" s="8"/>
      <c r="AEJ183" s="8"/>
      <c r="AEK183" s="8"/>
      <c r="AEL183" s="8"/>
      <c r="AEM183" s="8"/>
      <c r="AEN183" s="8"/>
      <c r="AEO183" s="8"/>
      <c r="AEP183" s="8"/>
      <c r="AEQ183" s="8"/>
      <c r="AER183" s="8"/>
      <c r="AES183" s="8"/>
      <c r="AET183" s="8"/>
      <c r="AEU183" s="8"/>
      <c r="AEV183" s="8"/>
      <c r="AEW183" s="8"/>
      <c r="AEX183" s="8"/>
      <c r="AEY183" s="8"/>
      <c r="AEZ183" s="8"/>
      <c r="AFA183" s="8"/>
      <c r="AFB183" s="8"/>
      <c r="AFC183" s="8"/>
      <c r="AFD183" s="8"/>
      <c r="AFE183" s="8"/>
      <c r="AFF183" s="8"/>
      <c r="AFG183" s="8"/>
      <c r="AFH183" s="8"/>
      <c r="AFI183" s="8"/>
      <c r="AFJ183" s="8"/>
      <c r="AFK183" s="8"/>
      <c r="AFL183" s="8"/>
      <c r="AFM183" s="8"/>
      <c r="AFN183" s="8"/>
      <c r="AFO183" s="8"/>
      <c r="AFP183" s="8"/>
      <c r="AFQ183" s="8"/>
      <c r="AFR183" s="8"/>
      <c r="AFS183" s="8"/>
      <c r="AFT183" s="8"/>
      <c r="AFU183" s="8"/>
      <c r="AFV183" s="8"/>
      <c r="AFW183" s="8"/>
      <c r="AFX183" s="8"/>
      <c r="AFY183" s="8"/>
      <c r="AFZ183" s="8"/>
      <c r="AGA183" s="8"/>
      <c r="AGB183" s="8"/>
      <c r="AGC183" s="8"/>
      <c r="AGD183" s="8"/>
      <c r="AGE183" s="8"/>
      <c r="AGF183" s="8"/>
      <c r="AGG183" s="8"/>
      <c r="AGH183" s="8"/>
      <c r="AGI183" s="8"/>
      <c r="AGJ183" s="8"/>
      <c r="AGK183" s="8"/>
      <c r="AGL183" s="8"/>
      <c r="AGM183" s="8"/>
      <c r="AGN183" s="8"/>
      <c r="AGO183" s="8"/>
      <c r="AGP183" s="8"/>
      <c r="AGQ183" s="8"/>
      <c r="AGR183" s="8"/>
      <c r="AGS183" s="8"/>
      <c r="AGT183" s="8"/>
      <c r="AGU183" s="8"/>
      <c r="AGV183" s="8"/>
      <c r="AGW183" s="8"/>
      <c r="AGX183" s="8"/>
      <c r="AGY183" s="8"/>
      <c r="AGZ183" s="8"/>
      <c r="AHA183" s="8"/>
      <c r="AHB183" s="8"/>
      <c r="AHC183" s="8"/>
      <c r="AHD183" s="8"/>
      <c r="AHE183" s="8"/>
      <c r="AHF183" s="8"/>
      <c r="AHG183" s="8"/>
      <c r="AHH183" s="8"/>
      <c r="AHI183" s="8"/>
      <c r="AHJ183" s="8"/>
      <c r="AHK183" s="8"/>
      <c r="AHL183" s="8"/>
      <c r="AHM183" s="8"/>
      <c r="AHN183" s="8"/>
      <c r="AHO183" s="8"/>
      <c r="AHP183" s="8"/>
      <c r="AHQ183" s="8"/>
      <c r="AHR183" s="8"/>
      <c r="AHS183" s="8"/>
      <c r="AHT183" s="8"/>
      <c r="AHU183" s="8"/>
      <c r="AHV183" s="8"/>
      <c r="AHW183" s="8"/>
      <c r="AHX183" s="8"/>
      <c r="AHY183" s="8"/>
      <c r="AHZ183" s="8"/>
      <c r="AIA183" s="8"/>
      <c r="AIB183" s="8"/>
      <c r="AIC183" s="8"/>
      <c r="AID183" s="8"/>
      <c r="AIE183" s="8"/>
      <c r="AIF183" s="8"/>
      <c r="AIG183" s="8"/>
      <c r="AIH183" s="8"/>
      <c r="AII183" s="8"/>
      <c r="AIJ183" s="8"/>
      <c r="AIK183" s="8"/>
      <c r="AIL183" s="8"/>
      <c r="AIM183" s="8"/>
      <c r="AIN183" s="8"/>
      <c r="AIO183" s="8"/>
      <c r="AIP183" s="8"/>
      <c r="AIQ183" s="8"/>
      <c r="AIR183" s="8"/>
      <c r="AIS183" s="8"/>
      <c r="AIT183" s="8"/>
      <c r="AIU183" s="8"/>
      <c r="AIV183" s="8"/>
      <c r="AIW183" s="8"/>
      <c r="AIX183" s="8"/>
      <c r="AIY183" s="8"/>
      <c r="AIZ183" s="8"/>
      <c r="AJA183" s="8"/>
      <c r="AJB183" s="8"/>
      <c r="AJC183" s="8"/>
      <c r="AJD183" s="8"/>
      <c r="AJE183" s="8"/>
      <c r="AJF183" s="8"/>
      <c r="AJG183" s="8"/>
      <c r="AJH183" s="8"/>
      <c r="AJI183" s="8"/>
      <c r="AJJ183" s="8"/>
      <c r="AJK183" s="8"/>
      <c r="AJL183" s="8"/>
      <c r="AJM183" s="8"/>
      <c r="AJN183" s="8"/>
      <c r="AJO183" s="8"/>
      <c r="AJP183" s="8"/>
      <c r="AJQ183" s="8"/>
      <c r="AJR183" s="8"/>
      <c r="AJS183" s="8"/>
      <c r="AJT183" s="8"/>
      <c r="AJU183" s="8"/>
      <c r="AJV183" s="8"/>
      <c r="AJW183" s="8"/>
      <c r="AJX183" s="8"/>
      <c r="AJY183" s="8"/>
      <c r="AJZ183" s="8"/>
      <c r="AKA183" s="8"/>
      <c r="AKB183" s="8"/>
      <c r="AKC183" s="8"/>
      <c r="AKD183" s="8"/>
      <c r="AKE183" s="8"/>
      <c r="AKF183" s="8"/>
      <c r="AKG183" s="8"/>
      <c r="AKH183" s="8"/>
      <c r="AKI183" s="8"/>
      <c r="AKJ183" s="8"/>
      <c r="AKK183" s="8"/>
      <c r="AKL183" s="8"/>
      <c r="AKM183" s="8"/>
      <c r="AKN183" s="8"/>
      <c r="AKO183" s="8"/>
      <c r="AKP183" s="8"/>
      <c r="AKQ183" s="8"/>
      <c r="AKR183" s="8"/>
      <c r="AKS183" s="8"/>
      <c r="AKT183" s="8"/>
      <c r="AKU183" s="8"/>
      <c r="AKV183" s="8"/>
      <c r="AKW183" s="8"/>
      <c r="AKX183" s="8"/>
      <c r="AKY183" s="8"/>
      <c r="AKZ183" s="8"/>
      <c r="ALA183" s="8"/>
      <c r="ALB183" s="8"/>
      <c r="ALC183" s="8"/>
      <c r="ALD183" s="8"/>
      <c r="ALE183" s="8"/>
      <c r="ALF183" s="8"/>
      <c r="ALG183" s="8"/>
      <c r="ALH183" s="8"/>
      <c r="ALI183" s="8"/>
      <c r="ALJ183" s="8"/>
      <c r="ALK183" s="8"/>
      <c r="ALL183" s="8"/>
      <c r="ALM183" s="8"/>
      <c r="ALN183" s="8"/>
      <c r="ALO183" s="8"/>
      <c r="ALP183" s="8"/>
      <c r="ALQ183" s="8"/>
      <c r="ALR183" s="8"/>
      <c r="ALS183" s="8"/>
      <c r="ALT183" s="8"/>
      <c r="ALU183" s="8"/>
      <c r="ALV183" s="8"/>
      <c r="ALW183" s="8"/>
      <c r="ALX183" s="8"/>
      <c r="ALY183" s="8"/>
      <c r="ALZ183" s="8"/>
      <c r="AMA183" s="8"/>
      <c r="AMB183" s="8"/>
      <c r="AMC183" s="8"/>
      <c r="AMD183" s="8"/>
      <c r="AME183" s="8"/>
      <c r="AMF183" s="8"/>
      <c r="AMG183" s="8"/>
      <c r="AMH183" s="8"/>
      <c r="AMI183" s="8"/>
      <c r="AMJ183" s="8"/>
      <c r="AMK183" s="8"/>
      <c r="AML183" s="8"/>
      <c r="AMM183" s="8"/>
      <c r="AMN183" s="8"/>
      <c r="AMO183" s="8"/>
      <c r="AMP183" s="8"/>
      <c r="AMQ183" s="8"/>
      <c r="AMR183" s="8"/>
      <c r="AMS183" s="8"/>
      <c r="AMT183" s="8"/>
      <c r="AMU183" s="8"/>
      <c r="AMV183" s="8"/>
      <c r="AMW183" s="8"/>
      <c r="AMX183" s="8"/>
      <c r="AMY183" s="8"/>
      <c r="AMZ183" s="8"/>
      <c r="ANA183" s="8"/>
      <c r="ANB183" s="8"/>
      <c r="ANC183" s="8"/>
      <c r="AND183" s="8"/>
      <c r="ANE183" s="8"/>
      <c r="ANF183" s="8"/>
      <c r="ANG183" s="8"/>
      <c r="ANH183" s="8"/>
      <c r="ANI183" s="8"/>
      <c r="ANJ183" s="8"/>
      <c r="ANK183" s="8"/>
      <c r="ANL183" s="8"/>
      <c r="ANM183" s="8"/>
      <c r="ANN183" s="8"/>
      <c r="ANO183" s="8"/>
      <c r="ANP183" s="8"/>
      <c r="ANQ183" s="8"/>
      <c r="ANR183" s="8"/>
      <c r="ANS183" s="8"/>
      <c r="ANT183" s="8"/>
      <c r="ANU183" s="8"/>
      <c r="ANV183" s="8"/>
      <c r="ANW183" s="8"/>
      <c r="ANX183" s="8"/>
      <c r="ANY183" s="8"/>
      <c r="ANZ183" s="8"/>
      <c r="AOA183" s="8"/>
      <c r="AOB183" s="8"/>
      <c r="AOC183" s="8"/>
      <c r="AOD183" s="8"/>
      <c r="AOE183" s="8"/>
      <c r="AOF183" s="8"/>
      <c r="AOG183" s="8"/>
      <c r="AOH183" s="8"/>
      <c r="AOI183" s="8"/>
      <c r="AOJ183" s="8"/>
      <c r="AOK183" s="8"/>
      <c r="AOL183" s="8"/>
      <c r="AOM183" s="8"/>
      <c r="AON183" s="8"/>
      <c r="AOO183" s="8"/>
      <c r="AOP183" s="8"/>
      <c r="AOQ183" s="8"/>
      <c r="AOR183" s="8"/>
      <c r="AOS183" s="8"/>
      <c r="AOT183" s="8"/>
      <c r="AOU183" s="8"/>
      <c r="AOV183" s="8"/>
      <c r="AOW183" s="8"/>
      <c r="AOX183" s="8"/>
      <c r="AOY183" s="8"/>
      <c r="AOZ183" s="8"/>
      <c r="APA183" s="8"/>
      <c r="APB183" s="8"/>
      <c r="APC183" s="8"/>
      <c r="APD183" s="8"/>
      <c r="APE183" s="8"/>
      <c r="APF183" s="8"/>
      <c r="APG183" s="8"/>
      <c r="APH183" s="8"/>
      <c r="API183" s="8"/>
      <c r="APJ183" s="8"/>
      <c r="APK183" s="8"/>
      <c r="APL183" s="8"/>
      <c r="APM183" s="8"/>
      <c r="APN183" s="8"/>
      <c r="APO183" s="8"/>
      <c r="APP183" s="8"/>
      <c r="APQ183" s="8"/>
      <c r="APR183" s="8"/>
      <c r="APS183" s="8"/>
      <c r="APT183" s="8"/>
      <c r="APU183" s="8"/>
      <c r="APV183" s="8"/>
      <c r="APW183" s="8"/>
      <c r="APX183" s="8"/>
      <c r="APY183" s="8"/>
      <c r="APZ183" s="8"/>
      <c r="AQA183" s="8"/>
      <c r="AQB183" s="8"/>
      <c r="AQC183" s="8"/>
      <c r="AQD183" s="8"/>
      <c r="AQE183" s="8"/>
      <c r="AQF183" s="8"/>
      <c r="AQG183" s="8"/>
      <c r="AQH183" s="8"/>
      <c r="AQI183" s="8"/>
      <c r="AQJ183" s="8"/>
      <c r="AQK183" s="8"/>
      <c r="AQL183" s="8"/>
      <c r="AQM183" s="8"/>
      <c r="AQN183" s="8"/>
      <c r="AQO183" s="8"/>
      <c r="AQP183" s="8"/>
      <c r="AQQ183" s="8"/>
      <c r="AQR183" s="8"/>
      <c r="AQS183" s="8"/>
      <c r="AQT183" s="8"/>
      <c r="AQU183" s="8"/>
      <c r="AQV183" s="8"/>
      <c r="AQW183" s="8"/>
      <c r="AQX183" s="8"/>
      <c r="AQY183" s="8"/>
      <c r="AQZ183" s="8"/>
      <c r="ARA183" s="8"/>
      <c r="ARB183" s="8"/>
      <c r="ARC183" s="8"/>
      <c r="ARD183" s="8"/>
      <c r="ARE183" s="8"/>
      <c r="ARF183" s="8"/>
      <c r="ARG183" s="8"/>
      <c r="ARH183" s="8"/>
      <c r="ARI183" s="8"/>
      <c r="ARJ183" s="8"/>
      <c r="ARK183" s="8"/>
      <c r="ARL183" s="8"/>
      <c r="ARM183" s="8"/>
      <c r="ARN183" s="8"/>
      <c r="ARO183" s="8"/>
      <c r="ARP183" s="8"/>
      <c r="ARQ183" s="8"/>
      <c r="ARR183" s="8"/>
      <c r="ARS183" s="8"/>
      <c r="ART183" s="8"/>
      <c r="ARU183" s="8"/>
      <c r="ARV183" s="8"/>
      <c r="ARW183" s="8"/>
      <c r="ARX183" s="8"/>
      <c r="ARY183" s="8"/>
      <c r="ARZ183" s="8"/>
      <c r="ASA183" s="8"/>
      <c r="ASB183" s="8"/>
      <c r="ASC183" s="8"/>
      <c r="ASD183" s="8"/>
      <c r="ASE183" s="8"/>
      <c r="ASF183" s="8"/>
      <c r="ASG183" s="8"/>
      <c r="ASH183" s="8"/>
      <c r="ASI183" s="8"/>
      <c r="ASJ183" s="8"/>
      <c r="ASK183" s="8"/>
      <c r="ASL183" s="8"/>
      <c r="ASM183" s="8"/>
      <c r="ASN183" s="8"/>
      <c r="ASO183" s="8"/>
      <c r="ASP183" s="8"/>
      <c r="ASQ183" s="8"/>
      <c r="ASR183" s="8"/>
      <c r="ASS183" s="8"/>
      <c r="AST183" s="8"/>
      <c r="ASU183" s="8"/>
      <c r="ASV183" s="8"/>
      <c r="ASW183" s="8"/>
      <c r="ASX183" s="8"/>
      <c r="ASY183" s="8"/>
      <c r="ASZ183" s="8"/>
      <c r="ATA183" s="8"/>
      <c r="ATB183" s="8"/>
      <c r="ATC183" s="8"/>
      <c r="ATD183" s="8"/>
      <c r="ATE183" s="8"/>
      <c r="ATF183" s="8"/>
      <c r="ATG183" s="8"/>
      <c r="ATH183" s="8"/>
      <c r="ATI183" s="8"/>
      <c r="ATJ183" s="8"/>
      <c r="ATK183" s="8"/>
      <c r="ATL183" s="8"/>
      <c r="ATM183" s="8"/>
      <c r="ATN183" s="8"/>
      <c r="ATO183" s="8"/>
      <c r="ATP183" s="8"/>
      <c r="ATQ183" s="8"/>
      <c r="ATR183" s="8"/>
      <c r="ATS183" s="8"/>
      <c r="ATT183" s="8"/>
      <c r="ATU183" s="8"/>
      <c r="ATV183" s="8"/>
      <c r="ATW183" s="8"/>
      <c r="ATX183" s="8"/>
      <c r="ATY183" s="8"/>
      <c r="ATZ183" s="8"/>
      <c r="AUA183" s="8"/>
      <c r="AUB183" s="8"/>
      <c r="AUC183" s="8"/>
      <c r="AUD183" s="8"/>
      <c r="AUE183" s="8"/>
      <c r="AUF183" s="8"/>
      <c r="AUG183" s="8"/>
      <c r="AUH183" s="8"/>
      <c r="AUI183" s="8"/>
      <c r="AUJ183" s="8"/>
      <c r="AUK183" s="8"/>
      <c r="AUL183" s="8"/>
      <c r="AUM183" s="8"/>
      <c r="AUN183" s="8"/>
      <c r="AUO183" s="8"/>
      <c r="AUP183" s="8"/>
      <c r="AUQ183" s="8"/>
      <c r="AUR183" s="8"/>
      <c r="AUS183" s="8"/>
      <c r="AUT183" s="8"/>
      <c r="AUU183" s="8"/>
      <c r="AUV183" s="8"/>
      <c r="AUW183" s="8"/>
      <c r="AUX183" s="8"/>
      <c r="AUY183" s="8"/>
      <c r="AUZ183" s="8"/>
      <c r="AVA183" s="8"/>
      <c r="AVB183" s="8"/>
      <c r="AVC183" s="8"/>
      <c r="AVD183" s="8"/>
      <c r="AVE183" s="8"/>
      <c r="AVF183" s="8"/>
      <c r="AVG183" s="8"/>
      <c r="AVH183" s="8"/>
      <c r="AVI183" s="8"/>
      <c r="AVJ183" s="8"/>
      <c r="AVK183" s="8"/>
      <c r="AVL183" s="8"/>
      <c r="AVM183" s="8"/>
      <c r="AVN183" s="8"/>
      <c r="AVO183" s="8"/>
      <c r="AVP183" s="8"/>
      <c r="AVQ183" s="8"/>
      <c r="AVR183" s="8"/>
      <c r="AVS183" s="8"/>
      <c r="AVT183" s="8"/>
      <c r="AVU183" s="8"/>
      <c r="AVV183" s="8"/>
      <c r="AVW183" s="8"/>
      <c r="AVX183" s="8"/>
      <c r="AVY183" s="8"/>
      <c r="AVZ183" s="8"/>
      <c r="AWA183" s="8"/>
      <c r="AWB183" s="8"/>
      <c r="AWC183" s="8"/>
      <c r="AWD183" s="8"/>
      <c r="AWE183" s="8"/>
      <c r="AWF183" s="8"/>
      <c r="AWG183" s="8"/>
      <c r="AWH183" s="8"/>
      <c r="AWI183" s="8"/>
      <c r="AWJ183" s="8"/>
      <c r="AWK183" s="8"/>
      <c r="AWL183" s="8"/>
      <c r="AWM183" s="8"/>
      <c r="AWN183" s="8"/>
      <c r="AWO183" s="8"/>
      <c r="AWP183" s="8"/>
      <c r="AWQ183" s="8"/>
      <c r="AWR183" s="8"/>
      <c r="AWS183" s="8"/>
      <c r="AWT183" s="8"/>
      <c r="AWU183" s="8"/>
      <c r="AWV183" s="8"/>
      <c r="AWW183" s="8"/>
      <c r="AWX183" s="8"/>
      <c r="AWY183" s="8"/>
      <c r="AWZ183" s="8"/>
      <c r="AXA183" s="8"/>
      <c r="AXB183" s="8"/>
      <c r="AXC183" s="8"/>
      <c r="AXD183" s="8"/>
      <c r="AXE183" s="8"/>
      <c r="AXF183" s="8"/>
      <c r="AXG183" s="8"/>
      <c r="AXH183" s="8"/>
      <c r="AXI183" s="8"/>
      <c r="AXJ183" s="8"/>
      <c r="AXK183" s="8"/>
      <c r="AXL183" s="8"/>
      <c r="AXM183" s="8"/>
      <c r="AXN183" s="8"/>
      <c r="AXO183" s="8"/>
      <c r="AXP183" s="8"/>
      <c r="AXQ183" s="8"/>
      <c r="AXR183" s="8"/>
      <c r="AXS183" s="8"/>
      <c r="AXT183" s="8"/>
      <c r="AXU183" s="8"/>
      <c r="AXV183" s="8"/>
      <c r="AXW183" s="8"/>
      <c r="AXX183" s="8"/>
      <c r="AXY183" s="8"/>
      <c r="AXZ183" s="8"/>
      <c r="AYA183" s="8"/>
      <c r="AYB183" s="8"/>
      <c r="AYC183" s="8"/>
      <c r="AYD183" s="8"/>
      <c r="AYE183" s="8"/>
      <c r="AYF183" s="8"/>
      <c r="AYG183" s="8"/>
      <c r="AYH183" s="8"/>
      <c r="AYI183" s="8"/>
      <c r="AYJ183" s="8"/>
      <c r="AYK183" s="8"/>
      <c r="AYL183" s="8"/>
      <c r="AYM183" s="8"/>
      <c r="AYN183" s="8"/>
      <c r="AYO183" s="8"/>
      <c r="AYP183" s="8"/>
      <c r="AYQ183" s="8"/>
      <c r="AYR183" s="8"/>
      <c r="AYS183" s="8"/>
      <c r="AYT183" s="8"/>
      <c r="AYU183" s="8"/>
      <c r="AYV183" s="8"/>
      <c r="AYW183" s="8"/>
      <c r="AYX183" s="8"/>
      <c r="AYY183" s="8"/>
      <c r="AYZ183" s="8"/>
      <c r="AZA183" s="8"/>
      <c r="AZB183" s="8"/>
      <c r="AZC183" s="8"/>
      <c r="AZD183" s="8"/>
      <c r="AZE183" s="8"/>
      <c r="AZF183" s="8"/>
      <c r="AZG183" s="8"/>
      <c r="AZH183" s="8"/>
      <c r="AZI183" s="8"/>
      <c r="AZJ183" s="8"/>
      <c r="AZK183" s="8"/>
      <c r="AZL183" s="8"/>
      <c r="AZM183" s="8"/>
      <c r="AZN183" s="8"/>
      <c r="AZO183" s="8"/>
      <c r="AZP183" s="8"/>
      <c r="AZQ183" s="8"/>
      <c r="AZR183" s="8"/>
      <c r="AZS183" s="8"/>
      <c r="AZT183" s="8"/>
      <c r="AZU183" s="8"/>
      <c r="AZV183" s="8"/>
      <c r="AZW183" s="8"/>
      <c r="AZX183" s="8"/>
      <c r="AZY183" s="8"/>
      <c r="AZZ183" s="8"/>
      <c r="BAA183" s="8"/>
      <c r="BAB183" s="8"/>
      <c r="BAC183" s="8"/>
      <c r="BAD183" s="8"/>
      <c r="BAE183" s="8"/>
      <c r="BAF183" s="8"/>
      <c r="BAG183" s="8"/>
      <c r="BAH183" s="8"/>
      <c r="BAI183" s="8"/>
      <c r="BAJ183" s="8"/>
      <c r="BAK183" s="8"/>
      <c r="BAL183" s="8"/>
      <c r="BAM183" s="8"/>
      <c r="BAN183" s="8"/>
      <c r="BAO183" s="8"/>
      <c r="BAP183" s="8"/>
      <c r="BAQ183" s="8"/>
      <c r="BAR183" s="8"/>
      <c r="BAS183" s="8"/>
      <c r="BAT183" s="8"/>
      <c r="BAU183" s="8"/>
      <c r="BAV183" s="8"/>
      <c r="BAW183" s="8"/>
      <c r="BAX183" s="8"/>
      <c r="BAY183" s="8"/>
      <c r="BAZ183" s="8"/>
      <c r="BBA183" s="8"/>
      <c r="BBB183" s="8"/>
      <c r="BBC183" s="8"/>
      <c r="BBD183" s="8"/>
      <c r="BBE183" s="8"/>
      <c r="BBF183" s="8"/>
      <c r="BBG183" s="8"/>
      <c r="BBH183" s="8"/>
      <c r="BBI183" s="8"/>
      <c r="BBJ183" s="8"/>
      <c r="BBK183" s="8"/>
      <c r="BBL183" s="8"/>
      <c r="BBM183" s="8"/>
      <c r="BBN183" s="8"/>
      <c r="BBO183" s="8"/>
      <c r="BBP183" s="8"/>
      <c r="BBQ183" s="8"/>
      <c r="BBR183" s="8"/>
      <c r="BBS183" s="8"/>
      <c r="BBT183" s="8"/>
      <c r="BBU183" s="8"/>
      <c r="BBV183" s="8"/>
      <c r="BBW183" s="8"/>
      <c r="BBX183" s="8"/>
      <c r="BBY183" s="8"/>
      <c r="BBZ183" s="8"/>
      <c r="BCA183" s="8"/>
      <c r="BCB183" s="8"/>
      <c r="BCC183" s="8"/>
      <c r="BCD183" s="8"/>
      <c r="BCE183" s="8"/>
      <c r="BCF183" s="8"/>
      <c r="BCG183" s="8"/>
      <c r="BCH183" s="8"/>
      <c r="BCI183" s="8"/>
      <c r="BCJ183" s="8"/>
      <c r="BCK183" s="8"/>
      <c r="BCL183" s="8"/>
      <c r="BCM183" s="8"/>
      <c r="BCN183" s="8"/>
      <c r="BCO183" s="8"/>
      <c r="BCP183" s="8"/>
      <c r="BCQ183" s="8"/>
      <c r="BCR183" s="8"/>
      <c r="BCS183" s="8"/>
      <c r="BCT183" s="8"/>
      <c r="BCU183" s="8"/>
      <c r="BCV183" s="8"/>
      <c r="BCW183" s="8"/>
      <c r="BCX183" s="8"/>
      <c r="BCY183" s="8"/>
      <c r="BCZ183" s="8"/>
      <c r="BDA183" s="8"/>
      <c r="BDB183" s="8"/>
      <c r="BDC183" s="8"/>
      <c r="BDD183" s="8"/>
      <c r="BDE183" s="8"/>
      <c r="BDF183" s="8"/>
      <c r="BDG183" s="8"/>
      <c r="BDH183" s="8"/>
      <c r="BDI183" s="8"/>
      <c r="BDJ183" s="8"/>
      <c r="BDK183" s="8"/>
      <c r="BDL183" s="8"/>
      <c r="BDM183" s="8"/>
      <c r="BDN183" s="8"/>
      <c r="BDO183" s="8"/>
      <c r="BDP183" s="8"/>
      <c r="BDQ183" s="8"/>
      <c r="BDR183" s="8"/>
      <c r="BDS183" s="8"/>
      <c r="BDT183" s="8"/>
      <c r="BDU183" s="8"/>
      <c r="BDV183" s="8"/>
      <c r="BDW183" s="8"/>
      <c r="BDX183" s="8"/>
      <c r="BDY183" s="8"/>
      <c r="BDZ183" s="8"/>
      <c r="BEA183" s="8"/>
      <c r="BEB183" s="8"/>
      <c r="BEC183" s="8"/>
      <c r="BED183" s="8"/>
      <c r="BEE183" s="8"/>
      <c r="BEF183" s="8"/>
      <c r="BEG183" s="8"/>
      <c r="BEH183" s="8"/>
      <c r="BEI183" s="8"/>
      <c r="BEJ183" s="8"/>
      <c r="BEK183" s="8"/>
      <c r="BEL183" s="8"/>
      <c r="BEM183" s="8"/>
      <c r="BEN183" s="8"/>
      <c r="BEO183" s="8"/>
      <c r="BEP183" s="8"/>
      <c r="BEQ183" s="8"/>
      <c r="BER183" s="8"/>
      <c r="BES183" s="8"/>
      <c r="BET183" s="8"/>
      <c r="BEU183" s="8"/>
      <c r="BEV183" s="8"/>
      <c r="BEW183" s="8"/>
      <c r="BEX183" s="8"/>
      <c r="BEY183" s="8"/>
      <c r="BEZ183" s="8"/>
      <c r="BFA183" s="8"/>
      <c r="BFB183" s="8"/>
      <c r="BFC183" s="8"/>
      <c r="BFD183" s="8"/>
      <c r="BFE183" s="8"/>
      <c r="BFF183" s="8"/>
      <c r="BFG183" s="8"/>
      <c r="BFH183" s="8"/>
      <c r="BFI183" s="8"/>
      <c r="BFJ183" s="8"/>
      <c r="BFK183" s="8"/>
      <c r="BFL183" s="8"/>
      <c r="BFM183" s="8"/>
      <c r="BFN183" s="8"/>
      <c r="BFO183" s="8"/>
      <c r="BFP183" s="8"/>
      <c r="BFQ183" s="8"/>
      <c r="BFR183" s="8"/>
      <c r="BFS183" s="8"/>
      <c r="BFT183" s="8"/>
      <c r="BFU183" s="8"/>
      <c r="BFV183" s="8"/>
      <c r="BFW183" s="8"/>
      <c r="BFX183" s="8"/>
      <c r="BFY183" s="8"/>
      <c r="BFZ183" s="8"/>
      <c r="BGA183" s="8"/>
      <c r="BGB183" s="8"/>
      <c r="BGC183" s="8"/>
      <c r="BGD183" s="8"/>
      <c r="BGE183" s="8"/>
      <c r="BGF183" s="8"/>
      <c r="BGG183" s="8"/>
      <c r="BGH183" s="8"/>
      <c r="BGI183" s="8"/>
      <c r="BGJ183" s="8"/>
      <c r="BGK183" s="8"/>
      <c r="BGL183" s="8"/>
      <c r="BGM183" s="8"/>
      <c r="BGN183" s="8"/>
      <c r="BGO183" s="8"/>
      <c r="BGP183" s="8"/>
      <c r="BGQ183" s="8"/>
      <c r="BGR183" s="8"/>
      <c r="BGS183" s="8"/>
      <c r="BGT183" s="8"/>
    </row>
    <row r="184" spans="1:1554" s="7" customFormat="1" ht="27" customHeight="1" x14ac:dyDescent="0.4">
      <c r="A184" s="717"/>
      <c r="B184" s="292"/>
      <c r="C184" s="31" t="s">
        <v>117</v>
      </c>
      <c r="D184" s="31"/>
      <c r="E184" s="31"/>
      <c r="F184" s="36"/>
      <c r="G184" s="718" t="s">
        <v>135</v>
      </c>
      <c r="H184" s="718"/>
      <c r="I184" s="718"/>
      <c r="J184" s="718"/>
      <c r="K184" s="718"/>
      <c r="L184" s="718"/>
      <c r="M184" s="718"/>
      <c r="N184" s="718"/>
      <c r="O184" s="718"/>
      <c r="P184" s="718"/>
      <c r="Q184" s="7" t="s">
        <v>134</v>
      </c>
      <c r="R184" s="558"/>
      <c r="S184" s="558"/>
      <c r="T184" s="558"/>
      <c r="U184" s="558"/>
      <c r="V184" s="558"/>
      <c r="W184" s="558"/>
      <c r="X184" s="558"/>
      <c r="Y184" s="558"/>
      <c r="Z184" s="558"/>
      <c r="AA184" s="558"/>
      <c r="AB184" s="558"/>
      <c r="AC184" s="558"/>
      <c r="AD184" s="558"/>
      <c r="AE184" s="558"/>
      <c r="AF184" s="558"/>
      <c r="AG184" s="558"/>
      <c r="AH184" s="558"/>
      <c r="AI184" s="558"/>
      <c r="AJ184" s="558"/>
      <c r="AK184" s="558"/>
      <c r="AL184" s="558"/>
      <c r="AM184" s="558"/>
      <c r="AN184" s="558"/>
      <c r="AO184" s="558"/>
      <c r="AP184" s="558"/>
      <c r="AQ184" s="558"/>
      <c r="AR184" s="31" t="s">
        <v>34</v>
      </c>
      <c r="AS184" s="73"/>
      <c r="AT184" s="8"/>
      <c r="AU184" s="89"/>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c r="CA184" s="8"/>
      <c r="CB184" s="8"/>
      <c r="CC184" s="8"/>
      <c r="CD184" s="8"/>
      <c r="CE184" s="8"/>
      <c r="CF184" s="8"/>
      <c r="CG184" s="8"/>
      <c r="CH184" s="8"/>
      <c r="CI184" s="8"/>
      <c r="CJ184" s="8"/>
      <c r="CK184" s="8"/>
      <c r="CL184" s="8"/>
      <c r="CM184" s="8"/>
      <c r="CN184" s="8"/>
      <c r="CO184" s="8"/>
      <c r="CP184" s="8"/>
      <c r="CQ184" s="8"/>
      <c r="CR184" s="8"/>
      <c r="CS184" s="8"/>
      <c r="CT184" s="8"/>
      <c r="CU184" s="8"/>
      <c r="CV184" s="8"/>
      <c r="CW184" s="8"/>
      <c r="CX184" s="8"/>
      <c r="CY184" s="8"/>
      <c r="CZ184" s="8"/>
      <c r="DA184" s="8"/>
      <c r="DB184" s="8"/>
      <c r="DC184" s="8"/>
      <c r="DD184" s="8"/>
      <c r="DE184" s="8"/>
      <c r="DF184" s="8"/>
      <c r="DG184" s="8"/>
      <c r="DH184" s="8"/>
      <c r="DI184" s="8"/>
      <c r="DJ184" s="8"/>
      <c r="DK184" s="8"/>
      <c r="DL184" s="8"/>
      <c r="DM184" s="8"/>
      <c r="DN184" s="8"/>
      <c r="DO184" s="8"/>
      <c r="DP184" s="8"/>
      <c r="DQ184" s="8"/>
      <c r="DR184" s="8"/>
      <c r="DS184" s="8"/>
      <c r="DT184" s="8"/>
      <c r="DU184" s="8"/>
      <c r="DV184" s="8"/>
      <c r="DW184" s="8"/>
      <c r="DX184" s="8"/>
      <c r="DY184" s="8"/>
      <c r="DZ184" s="8"/>
      <c r="EA184" s="8"/>
      <c r="EB184" s="8"/>
      <c r="EC184" s="8"/>
      <c r="ED184" s="8"/>
      <c r="EE184" s="8"/>
      <c r="EF184" s="8"/>
      <c r="EG184" s="8"/>
      <c r="EH184" s="8"/>
      <c r="EI184" s="8"/>
      <c r="EJ184" s="8"/>
      <c r="EK184" s="8"/>
      <c r="EL184" s="8"/>
      <c r="EM184" s="8"/>
      <c r="EN184" s="8"/>
      <c r="EO184" s="8"/>
      <c r="EP184" s="8"/>
      <c r="EQ184" s="8"/>
      <c r="ER184" s="8"/>
      <c r="ES184" s="8"/>
      <c r="ET184" s="8"/>
      <c r="EU184" s="8"/>
      <c r="EV184" s="8"/>
      <c r="EW184" s="8"/>
      <c r="EX184" s="8"/>
      <c r="EY184" s="8"/>
      <c r="EZ184" s="8"/>
      <c r="FA184" s="8"/>
      <c r="FB184" s="8"/>
      <c r="FC184" s="8"/>
      <c r="FD184" s="8"/>
      <c r="FE184" s="8"/>
      <c r="FF184" s="8"/>
      <c r="FG184" s="8"/>
      <c r="FH184" s="8"/>
      <c r="FI184" s="8"/>
      <c r="FJ184" s="8"/>
      <c r="FK184" s="8"/>
      <c r="FL184" s="8"/>
      <c r="FM184" s="8"/>
      <c r="FN184" s="8"/>
      <c r="FO184" s="8"/>
      <c r="FP184" s="8"/>
      <c r="FQ184" s="8"/>
      <c r="FR184" s="8"/>
      <c r="FS184" s="8"/>
      <c r="FT184" s="8"/>
      <c r="FU184" s="8"/>
      <c r="FV184" s="8"/>
      <c r="FW184" s="8"/>
      <c r="FX184" s="8"/>
      <c r="FY184" s="8"/>
      <c r="FZ184" s="8"/>
      <c r="GA184" s="8"/>
      <c r="GB184" s="8"/>
      <c r="GC184" s="8"/>
      <c r="GD184" s="8"/>
      <c r="GE184" s="8"/>
      <c r="GF184" s="8"/>
      <c r="GG184" s="8"/>
      <c r="GH184" s="8"/>
      <c r="GI184" s="8"/>
      <c r="GJ184" s="8"/>
      <c r="GK184" s="8"/>
      <c r="GL184" s="8"/>
      <c r="GM184" s="8"/>
      <c r="GN184" s="8"/>
      <c r="GO184" s="8"/>
      <c r="GP184" s="8"/>
      <c r="GQ184" s="8"/>
      <c r="GR184" s="8"/>
      <c r="GS184" s="8"/>
      <c r="GT184" s="8"/>
      <c r="GU184" s="8"/>
      <c r="GV184" s="8"/>
      <c r="GW184" s="8"/>
      <c r="GX184" s="8"/>
      <c r="GY184" s="8"/>
      <c r="GZ184" s="8"/>
      <c r="HA184" s="8"/>
      <c r="HB184" s="8"/>
      <c r="HC184" s="8"/>
      <c r="HD184" s="8"/>
      <c r="HE184" s="8"/>
      <c r="HF184" s="8"/>
      <c r="HG184" s="8"/>
      <c r="HH184" s="8"/>
      <c r="HI184" s="8"/>
      <c r="HJ184" s="8"/>
      <c r="HK184" s="8"/>
      <c r="HL184" s="8"/>
      <c r="HM184" s="8"/>
      <c r="HN184" s="8"/>
      <c r="HO184" s="8"/>
      <c r="HP184" s="8"/>
      <c r="HQ184" s="8"/>
      <c r="HR184" s="8"/>
      <c r="HS184" s="8"/>
      <c r="HT184" s="8"/>
      <c r="HU184" s="8"/>
      <c r="HV184" s="8"/>
      <c r="HW184" s="8"/>
      <c r="HX184" s="8"/>
      <c r="HY184" s="8"/>
      <c r="HZ184" s="8"/>
      <c r="IA184" s="8"/>
      <c r="IB184" s="8"/>
      <c r="IC184" s="8"/>
      <c r="ID184" s="8"/>
      <c r="IE184" s="8"/>
      <c r="IF184" s="8"/>
      <c r="IG184" s="8"/>
      <c r="IH184" s="8"/>
      <c r="II184" s="8"/>
      <c r="IJ184" s="8"/>
      <c r="IK184" s="8"/>
      <c r="IL184" s="8"/>
      <c r="IM184" s="8"/>
      <c r="IN184" s="8"/>
      <c r="IO184" s="8"/>
      <c r="IP184" s="8"/>
      <c r="IQ184" s="8"/>
      <c r="IR184" s="8"/>
      <c r="IS184" s="8"/>
      <c r="IT184" s="8"/>
      <c r="IU184" s="8"/>
      <c r="IV184" s="8"/>
      <c r="IW184" s="8"/>
      <c r="IX184" s="8"/>
      <c r="IY184" s="8"/>
      <c r="IZ184" s="8"/>
      <c r="JA184" s="8"/>
      <c r="JB184" s="8"/>
      <c r="JC184" s="8"/>
      <c r="JD184" s="8"/>
      <c r="JE184" s="8"/>
      <c r="JF184" s="8"/>
      <c r="JG184" s="8"/>
      <c r="JH184" s="8"/>
      <c r="JI184" s="8"/>
      <c r="JJ184" s="8"/>
      <c r="JK184" s="8"/>
      <c r="JL184" s="8"/>
      <c r="JM184" s="8"/>
      <c r="JN184" s="8"/>
      <c r="JO184" s="8"/>
      <c r="JP184" s="8"/>
      <c r="JQ184" s="8"/>
      <c r="JR184" s="8"/>
      <c r="JS184" s="8"/>
      <c r="JT184" s="8"/>
      <c r="JU184" s="8"/>
      <c r="JV184" s="8"/>
      <c r="JW184" s="8"/>
      <c r="JX184" s="8"/>
      <c r="JY184" s="8"/>
      <c r="JZ184" s="8"/>
      <c r="KA184" s="8"/>
      <c r="KB184" s="8"/>
      <c r="KC184" s="8"/>
      <c r="KD184" s="8"/>
      <c r="KE184" s="8"/>
      <c r="KF184" s="8"/>
      <c r="KG184" s="8"/>
      <c r="KH184" s="8"/>
      <c r="KI184" s="8"/>
      <c r="KJ184" s="8"/>
      <c r="KK184" s="8"/>
      <c r="KL184" s="8"/>
      <c r="KM184" s="8"/>
      <c r="KN184" s="8"/>
      <c r="KO184" s="8"/>
      <c r="KP184" s="8"/>
      <c r="KQ184" s="8"/>
      <c r="KR184" s="8"/>
      <c r="KS184" s="8"/>
      <c r="KT184" s="8"/>
      <c r="KU184" s="8"/>
      <c r="KV184" s="8"/>
      <c r="KW184" s="8"/>
      <c r="KX184" s="8"/>
      <c r="KY184" s="8"/>
      <c r="KZ184" s="8"/>
      <c r="LA184" s="8"/>
      <c r="LB184" s="8"/>
      <c r="LC184" s="8"/>
      <c r="LD184" s="8"/>
      <c r="LE184" s="8"/>
      <c r="LF184" s="8"/>
      <c r="LG184" s="8"/>
      <c r="LH184" s="8"/>
      <c r="LI184" s="8"/>
      <c r="LJ184" s="8"/>
      <c r="LK184" s="8"/>
      <c r="LL184" s="8"/>
      <c r="LM184" s="8"/>
      <c r="LN184" s="8"/>
      <c r="LO184" s="8"/>
      <c r="LP184" s="8"/>
      <c r="LQ184" s="8"/>
      <c r="LR184" s="8"/>
      <c r="LS184" s="8"/>
      <c r="LT184" s="8"/>
      <c r="LU184" s="8"/>
      <c r="LV184" s="8"/>
      <c r="LW184" s="8"/>
      <c r="LX184" s="8"/>
      <c r="LY184" s="8"/>
      <c r="LZ184" s="8"/>
      <c r="MA184" s="8"/>
      <c r="MB184" s="8"/>
      <c r="MC184" s="8"/>
      <c r="MD184" s="8"/>
      <c r="ME184" s="8"/>
      <c r="MF184" s="8"/>
      <c r="MG184" s="8"/>
      <c r="MH184" s="8"/>
      <c r="MI184" s="8"/>
      <c r="MJ184" s="8"/>
      <c r="MK184" s="8"/>
      <c r="ML184" s="8"/>
      <c r="MM184" s="8"/>
      <c r="MN184" s="8"/>
      <c r="MO184" s="8"/>
      <c r="MP184" s="8"/>
      <c r="MQ184" s="8"/>
      <c r="MR184" s="8"/>
      <c r="MS184" s="8"/>
      <c r="MT184" s="8"/>
      <c r="MU184" s="8"/>
      <c r="MV184" s="8"/>
      <c r="MW184" s="8"/>
      <c r="MX184" s="8"/>
      <c r="MY184" s="8"/>
      <c r="MZ184" s="8"/>
      <c r="NA184" s="8"/>
      <c r="NB184" s="8"/>
      <c r="NC184" s="8"/>
      <c r="ND184" s="8"/>
      <c r="NE184" s="8"/>
      <c r="NF184" s="8"/>
      <c r="NG184" s="8"/>
      <c r="NH184" s="8"/>
      <c r="NI184" s="8"/>
      <c r="NJ184" s="8"/>
      <c r="NK184" s="8"/>
      <c r="NL184" s="8"/>
      <c r="NM184" s="8"/>
      <c r="NN184" s="8"/>
      <c r="NO184" s="8"/>
      <c r="NP184" s="8"/>
      <c r="NQ184" s="8"/>
      <c r="NR184" s="8"/>
      <c r="NS184" s="8"/>
      <c r="NT184" s="8"/>
      <c r="NU184" s="8"/>
      <c r="NV184" s="8"/>
      <c r="NW184" s="8"/>
      <c r="NX184" s="8"/>
      <c r="NY184" s="8"/>
      <c r="NZ184" s="8"/>
      <c r="OA184" s="8"/>
      <c r="OB184" s="8"/>
      <c r="OC184" s="8"/>
      <c r="OD184" s="8"/>
      <c r="OE184" s="8"/>
      <c r="OF184" s="8"/>
      <c r="OG184" s="8"/>
      <c r="OH184" s="8"/>
      <c r="OI184" s="8"/>
      <c r="OJ184" s="8"/>
      <c r="OK184" s="8"/>
      <c r="OL184" s="8"/>
      <c r="OM184" s="8"/>
      <c r="ON184" s="8"/>
      <c r="OO184" s="8"/>
      <c r="OP184" s="8"/>
      <c r="OQ184" s="8"/>
      <c r="OR184" s="8"/>
      <c r="OS184" s="8"/>
      <c r="OT184" s="8"/>
      <c r="OU184" s="8"/>
      <c r="OV184" s="8"/>
      <c r="OW184" s="8"/>
      <c r="OX184" s="8"/>
      <c r="OY184" s="8"/>
      <c r="OZ184" s="8"/>
      <c r="PA184" s="8"/>
      <c r="PB184" s="8"/>
      <c r="PC184" s="8"/>
      <c r="PD184" s="8"/>
      <c r="PE184" s="8"/>
      <c r="PF184" s="8"/>
      <c r="PG184" s="8"/>
      <c r="PH184" s="8"/>
      <c r="PI184" s="8"/>
      <c r="PJ184" s="8"/>
      <c r="PK184" s="8"/>
      <c r="PL184" s="8"/>
      <c r="PM184" s="8"/>
      <c r="PN184" s="8"/>
      <c r="PO184" s="8"/>
      <c r="PP184" s="8"/>
      <c r="PQ184" s="8"/>
      <c r="PR184" s="8"/>
      <c r="PS184" s="8"/>
      <c r="PT184" s="8"/>
      <c r="PU184" s="8"/>
      <c r="PV184" s="8"/>
      <c r="PW184" s="8"/>
      <c r="PX184" s="8"/>
      <c r="PY184" s="8"/>
      <c r="PZ184" s="8"/>
      <c r="QA184" s="8"/>
      <c r="QB184" s="8"/>
      <c r="QC184" s="8"/>
      <c r="QD184" s="8"/>
      <c r="QE184" s="8"/>
      <c r="QF184" s="8"/>
      <c r="QG184" s="8"/>
      <c r="QH184" s="8"/>
      <c r="QI184" s="8"/>
      <c r="QJ184" s="8"/>
      <c r="QK184" s="8"/>
      <c r="QL184" s="8"/>
      <c r="QM184" s="8"/>
      <c r="QN184" s="8"/>
      <c r="QO184" s="8"/>
      <c r="QP184" s="8"/>
      <c r="QQ184" s="8"/>
      <c r="QR184" s="8"/>
      <c r="QS184" s="8"/>
      <c r="QT184" s="8"/>
      <c r="QU184" s="8"/>
      <c r="QV184" s="8"/>
      <c r="QW184" s="8"/>
      <c r="QX184" s="8"/>
      <c r="QY184" s="8"/>
      <c r="QZ184" s="8"/>
      <c r="RA184" s="8"/>
      <c r="RB184" s="8"/>
      <c r="RC184" s="8"/>
      <c r="RD184" s="8"/>
      <c r="RE184" s="8"/>
      <c r="RF184" s="8"/>
      <c r="RG184" s="8"/>
      <c r="RH184" s="8"/>
      <c r="RI184" s="8"/>
      <c r="RJ184" s="8"/>
      <c r="RK184" s="8"/>
      <c r="RL184" s="8"/>
      <c r="RM184" s="8"/>
      <c r="RN184" s="8"/>
      <c r="RO184" s="8"/>
      <c r="RP184" s="8"/>
      <c r="RQ184" s="8"/>
      <c r="RR184" s="8"/>
      <c r="RS184" s="8"/>
      <c r="RT184" s="8"/>
      <c r="RU184" s="8"/>
      <c r="RV184" s="8"/>
      <c r="RW184" s="8"/>
      <c r="RX184" s="8"/>
      <c r="RY184" s="8"/>
      <c r="RZ184" s="8"/>
      <c r="SA184" s="8"/>
      <c r="SB184" s="8"/>
      <c r="SC184" s="8"/>
      <c r="SD184" s="8"/>
      <c r="SE184" s="8"/>
      <c r="SF184" s="8"/>
      <c r="SG184" s="8"/>
      <c r="SH184" s="8"/>
      <c r="SI184" s="8"/>
      <c r="SJ184" s="8"/>
      <c r="SK184" s="8"/>
      <c r="SL184" s="8"/>
      <c r="SM184" s="8"/>
      <c r="SN184" s="8"/>
      <c r="SO184" s="8"/>
      <c r="SP184" s="8"/>
      <c r="SQ184" s="8"/>
      <c r="SR184" s="8"/>
      <c r="SS184" s="8"/>
      <c r="ST184" s="8"/>
      <c r="SU184" s="8"/>
      <c r="SV184" s="8"/>
      <c r="SW184" s="8"/>
      <c r="SX184" s="8"/>
      <c r="SY184" s="8"/>
      <c r="SZ184" s="8"/>
      <c r="TA184" s="8"/>
      <c r="TB184" s="8"/>
      <c r="TC184" s="8"/>
      <c r="TD184" s="8"/>
      <c r="TE184" s="8"/>
      <c r="TF184" s="8"/>
      <c r="TG184" s="8"/>
      <c r="TH184" s="8"/>
      <c r="TI184" s="8"/>
      <c r="TJ184" s="8"/>
      <c r="TK184" s="8"/>
      <c r="TL184" s="8"/>
      <c r="TM184" s="8"/>
      <c r="TN184" s="8"/>
      <c r="TO184" s="8"/>
      <c r="TP184" s="8"/>
      <c r="TQ184" s="8"/>
      <c r="TR184" s="8"/>
      <c r="TS184" s="8"/>
      <c r="TT184" s="8"/>
      <c r="TU184" s="8"/>
      <c r="TV184" s="8"/>
      <c r="TW184" s="8"/>
      <c r="TX184" s="8"/>
      <c r="TY184" s="8"/>
      <c r="TZ184" s="8"/>
      <c r="UA184" s="8"/>
      <c r="UB184" s="8"/>
      <c r="UC184" s="8"/>
      <c r="UD184" s="8"/>
      <c r="UE184" s="8"/>
      <c r="UF184" s="8"/>
      <c r="UG184" s="8"/>
      <c r="UH184" s="8"/>
      <c r="UI184" s="8"/>
      <c r="UJ184" s="8"/>
      <c r="UK184" s="8"/>
      <c r="UL184" s="8"/>
      <c r="UM184" s="8"/>
      <c r="UN184" s="8"/>
      <c r="UO184" s="8"/>
      <c r="UP184" s="8"/>
      <c r="UQ184" s="8"/>
      <c r="UR184" s="8"/>
      <c r="US184" s="8"/>
      <c r="UT184" s="8"/>
      <c r="UU184" s="8"/>
      <c r="UV184" s="8"/>
      <c r="UW184" s="8"/>
      <c r="UX184" s="8"/>
      <c r="UY184" s="8"/>
      <c r="UZ184" s="8"/>
      <c r="VA184" s="8"/>
      <c r="VB184" s="8"/>
      <c r="VC184" s="8"/>
      <c r="VD184" s="8"/>
      <c r="VE184" s="8"/>
      <c r="VF184" s="8"/>
      <c r="VG184" s="8"/>
      <c r="VH184" s="8"/>
      <c r="VI184" s="8"/>
      <c r="VJ184" s="8"/>
      <c r="VK184" s="8"/>
      <c r="VL184" s="8"/>
      <c r="VM184" s="8"/>
      <c r="VN184" s="8"/>
      <c r="VO184" s="8"/>
      <c r="VP184" s="8"/>
      <c r="VQ184" s="8"/>
      <c r="VR184" s="8"/>
      <c r="VS184" s="8"/>
      <c r="VT184" s="8"/>
      <c r="VU184" s="8"/>
      <c r="VV184" s="8"/>
      <c r="VW184" s="8"/>
      <c r="VX184" s="8"/>
      <c r="VY184" s="8"/>
      <c r="VZ184" s="8"/>
      <c r="WA184" s="8"/>
      <c r="WB184" s="8"/>
      <c r="WC184" s="8"/>
      <c r="WD184" s="8"/>
      <c r="WE184" s="8"/>
      <c r="WF184" s="8"/>
      <c r="WG184" s="8"/>
      <c r="WH184" s="8"/>
      <c r="WI184" s="8"/>
      <c r="WJ184" s="8"/>
      <c r="WK184" s="8"/>
      <c r="WL184" s="8"/>
      <c r="WM184" s="8"/>
      <c r="WN184" s="8"/>
      <c r="WO184" s="8"/>
      <c r="WP184" s="8"/>
      <c r="WQ184" s="8"/>
      <c r="WR184" s="8"/>
      <c r="WS184" s="8"/>
      <c r="WT184" s="8"/>
      <c r="WU184" s="8"/>
      <c r="WV184" s="8"/>
      <c r="WW184" s="8"/>
      <c r="WX184" s="8"/>
      <c r="WY184" s="8"/>
      <c r="WZ184" s="8"/>
      <c r="XA184" s="8"/>
      <c r="XB184" s="8"/>
      <c r="XC184" s="8"/>
      <c r="XD184" s="8"/>
      <c r="XE184" s="8"/>
      <c r="XF184" s="8"/>
      <c r="XG184" s="8"/>
      <c r="XH184" s="8"/>
      <c r="XI184" s="8"/>
      <c r="XJ184" s="8"/>
      <c r="XK184" s="8"/>
      <c r="XL184" s="8"/>
      <c r="XM184" s="8"/>
      <c r="XN184" s="8"/>
      <c r="XO184" s="8"/>
      <c r="XP184" s="8"/>
      <c r="XQ184" s="8"/>
      <c r="XR184" s="8"/>
      <c r="XS184" s="8"/>
      <c r="XT184" s="8"/>
      <c r="XU184" s="8"/>
      <c r="XV184" s="8"/>
      <c r="XW184" s="8"/>
      <c r="XX184" s="8"/>
      <c r="XY184" s="8"/>
      <c r="XZ184" s="8"/>
      <c r="YA184" s="8"/>
      <c r="YB184" s="8"/>
      <c r="YC184" s="8"/>
      <c r="YD184" s="8"/>
      <c r="YE184" s="8"/>
      <c r="YF184" s="8"/>
      <c r="YG184" s="8"/>
      <c r="YH184" s="8"/>
      <c r="YI184" s="8"/>
      <c r="YJ184" s="8"/>
      <c r="YK184" s="8"/>
      <c r="YL184" s="8"/>
      <c r="YM184" s="8"/>
      <c r="YN184" s="8"/>
      <c r="YO184" s="8"/>
      <c r="YP184" s="8"/>
      <c r="YQ184" s="8"/>
      <c r="YR184" s="8"/>
      <c r="YS184" s="8"/>
      <c r="YT184" s="8"/>
      <c r="YU184" s="8"/>
      <c r="YV184" s="8"/>
      <c r="YW184" s="8"/>
      <c r="YX184" s="8"/>
      <c r="YY184" s="8"/>
      <c r="YZ184" s="8"/>
      <c r="ZA184" s="8"/>
      <c r="ZB184" s="8"/>
      <c r="ZC184" s="8"/>
      <c r="ZD184" s="8"/>
      <c r="ZE184" s="8"/>
      <c r="ZF184" s="8"/>
      <c r="ZG184" s="8"/>
      <c r="ZH184" s="8"/>
      <c r="ZI184" s="8"/>
      <c r="ZJ184" s="8"/>
      <c r="ZK184" s="8"/>
      <c r="ZL184" s="8"/>
      <c r="ZM184" s="8"/>
      <c r="ZN184" s="8"/>
      <c r="ZO184" s="8"/>
      <c r="ZP184" s="8"/>
      <c r="ZQ184" s="8"/>
      <c r="ZR184" s="8"/>
      <c r="ZS184" s="8"/>
      <c r="ZT184" s="8"/>
      <c r="ZU184" s="8"/>
      <c r="ZV184" s="8"/>
      <c r="ZW184" s="8"/>
      <c r="ZX184" s="8"/>
      <c r="ZY184" s="8"/>
      <c r="ZZ184" s="8"/>
      <c r="AAA184" s="8"/>
      <c r="AAB184" s="8"/>
      <c r="AAC184" s="8"/>
      <c r="AAD184" s="8"/>
      <c r="AAE184" s="8"/>
      <c r="AAF184" s="8"/>
      <c r="AAG184" s="8"/>
      <c r="AAH184" s="8"/>
      <c r="AAI184" s="8"/>
      <c r="AAJ184" s="8"/>
      <c r="AAK184" s="8"/>
      <c r="AAL184" s="8"/>
      <c r="AAM184" s="8"/>
      <c r="AAN184" s="8"/>
      <c r="AAO184" s="8"/>
      <c r="AAP184" s="8"/>
      <c r="AAQ184" s="8"/>
      <c r="AAR184" s="8"/>
      <c r="AAS184" s="8"/>
      <c r="AAT184" s="8"/>
      <c r="AAU184" s="8"/>
      <c r="AAV184" s="8"/>
      <c r="AAW184" s="8"/>
      <c r="AAX184" s="8"/>
      <c r="AAY184" s="8"/>
      <c r="AAZ184" s="8"/>
      <c r="ABA184" s="8"/>
      <c r="ABB184" s="8"/>
      <c r="ABC184" s="8"/>
      <c r="ABD184" s="8"/>
      <c r="ABE184" s="8"/>
      <c r="ABF184" s="8"/>
      <c r="ABG184" s="8"/>
      <c r="ABH184" s="8"/>
      <c r="ABI184" s="8"/>
      <c r="ABJ184" s="8"/>
      <c r="ABK184" s="8"/>
      <c r="ABL184" s="8"/>
      <c r="ABM184" s="8"/>
      <c r="ABN184" s="8"/>
      <c r="ABO184" s="8"/>
      <c r="ABP184" s="8"/>
      <c r="ABQ184" s="8"/>
      <c r="ABR184" s="8"/>
      <c r="ABS184" s="8"/>
      <c r="ABT184" s="8"/>
      <c r="ABU184" s="8"/>
      <c r="ABV184" s="8"/>
      <c r="ABW184" s="8"/>
      <c r="ABX184" s="8"/>
      <c r="ABY184" s="8"/>
      <c r="ABZ184" s="8"/>
      <c r="ACA184" s="8"/>
      <c r="ACB184" s="8"/>
      <c r="ACC184" s="8"/>
      <c r="ACD184" s="8"/>
      <c r="ACE184" s="8"/>
      <c r="ACF184" s="8"/>
      <c r="ACG184" s="8"/>
      <c r="ACH184" s="8"/>
      <c r="ACI184" s="8"/>
      <c r="ACJ184" s="8"/>
      <c r="ACK184" s="8"/>
      <c r="ACL184" s="8"/>
      <c r="ACM184" s="8"/>
      <c r="ACN184" s="8"/>
      <c r="ACO184" s="8"/>
      <c r="ACP184" s="8"/>
      <c r="ACQ184" s="8"/>
      <c r="ACR184" s="8"/>
      <c r="ACS184" s="8"/>
      <c r="ACT184" s="8"/>
      <c r="ACU184" s="8"/>
      <c r="ACV184" s="8"/>
      <c r="ACW184" s="8"/>
      <c r="ACX184" s="8"/>
      <c r="ACY184" s="8"/>
      <c r="ACZ184" s="8"/>
      <c r="ADA184" s="8"/>
      <c r="ADB184" s="8"/>
      <c r="ADC184" s="8"/>
      <c r="ADD184" s="8"/>
      <c r="ADE184" s="8"/>
      <c r="ADF184" s="8"/>
      <c r="ADG184" s="8"/>
      <c r="ADH184" s="8"/>
      <c r="ADI184" s="8"/>
      <c r="ADJ184" s="8"/>
      <c r="ADK184" s="8"/>
      <c r="ADL184" s="8"/>
      <c r="ADM184" s="8"/>
      <c r="ADN184" s="8"/>
      <c r="ADO184" s="8"/>
      <c r="ADP184" s="8"/>
      <c r="ADQ184" s="8"/>
      <c r="ADR184" s="8"/>
      <c r="ADS184" s="8"/>
      <c r="ADT184" s="8"/>
      <c r="ADU184" s="8"/>
      <c r="ADV184" s="8"/>
      <c r="ADW184" s="8"/>
      <c r="ADX184" s="8"/>
      <c r="ADY184" s="8"/>
      <c r="ADZ184" s="8"/>
      <c r="AEA184" s="8"/>
      <c r="AEB184" s="8"/>
      <c r="AEC184" s="8"/>
      <c r="AED184" s="8"/>
      <c r="AEE184" s="8"/>
      <c r="AEF184" s="8"/>
      <c r="AEG184" s="8"/>
      <c r="AEH184" s="8"/>
      <c r="AEI184" s="8"/>
      <c r="AEJ184" s="8"/>
      <c r="AEK184" s="8"/>
      <c r="AEL184" s="8"/>
      <c r="AEM184" s="8"/>
      <c r="AEN184" s="8"/>
      <c r="AEO184" s="8"/>
      <c r="AEP184" s="8"/>
      <c r="AEQ184" s="8"/>
      <c r="AER184" s="8"/>
      <c r="AES184" s="8"/>
      <c r="AET184" s="8"/>
      <c r="AEU184" s="8"/>
      <c r="AEV184" s="8"/>
      <c r="AEW184" s="8"/>
      <c r="AEX184" s="8"/>
      <c r="AEY184" s="8"/>
      <c r="AEZ184" s="8"/>
      <c r="AFA184" s="8"/>
      <c r="AFB184" s="8"/>
      <c r="AFC184" s="8"/>
      <c r="AFD184" s="8"/>
      <c r="AFE184" s="8"/>
      <c r="AFF184" s="8"/>
      <c r="AFG184" s="8"/>
      <c r="AFH184" s="8"/>
      <c r="AFI184" s="8"/>
      <c r="AFJ184" s="8"/>
      <c r="AFK184" s="8"/>
      <c r="AFL184" s="8"/>
      <c r="AFM184" s="8"/>
      <c r="AFN184" s="8"/>
      <c r="AFO184" s="8"/>
      <c r="AFP184" s="8"/>
      <c r="AFQ184" s="8"/>
      <c r="AFR184" s="8"/>
      <c r="AFS184" s="8"/>
      <c r="AFT184" s="8"/>
      <c r="AFU184" s="8"/>
      <c r="AFV184" s="8"/>
      <c r="AFW184" s="8"/>
      <c r="AFX184" s="8"/>
      <c r="AFY184" s="8"/>
      <c r="AFZ184" s="8"/>
      <c r="AGA184" s="8"/>
      <c r="AGB184" s="8"/>
      <c r="AGC184" s="8"/>
      <c r="AGD184" s="8"/>
      <c r="AGE184" s="8"/>
      <c r="AGF184" s="8"/>
      <c r="AGG184" s="8"/>
      <c r="AGH184" s="8"/>
      <c r="AGI184" s="8"/>
      <c r="AGJ184" s="8"/>
      <c r="AGK184" s="8"/>
      <c r="AGL184" s="8"/>
      <c r="AGM184" s="8"/>
      <c r="AGN184" s="8"/>
      <c r="AGO184" s="8"/>
      <c r="AGP184" s="8"/>
      <c r="AGQ184" s="8"/>
      <c r="AGR184" s="8"/>
      <c r="AGS184" s="8"/>
      <c r="AGT184" s="8"/>
      <c r="AGU184" s="8"/>
      <c r="AGV184" s="8"/>
      <c r="AGW184" s="8"/>
      <c r="AGX184" s="8"/>
      <c r="AGY184" s="8"/>
      <c r="AGZ184" s="8"/>
      <c r="AHA184" s="8"/>
      <c r="AHB184" s="8"/>
      <c r="AHC184" s="8"/>
      <c r="AHD184" s="8"/>
      <c r="AHE184" s="8"/>
      <c r="AHF184" s="8"/>
      <c r="AHG184" s="8"/>
      <c r="AHH184" s="8"/>
      <c r="AHI184" s="8"/>
      <c r="AHJ184" s="8"/>
      <c r="AHK184" s="8"/>
      <c r="AHL184" s="8"/>
      <c r="AHM184" s="8"/>
      <c r="AHN184" s="8"/>
      <c r="AHO184" s="8"/>
      <c r="AHP184" s="8"/>
      <c r="AHQ184" s="8"/>
      <c r="AHR184" s="8"/>
      <c r="AHS184" s="8"/>
      <c r="AHT184" s="8"/>
      <c r="AHU184" s="8"/>
      <c r="AHV184" s="8"/>
      <c r="AHW184" s="8"/>
      <c r="AHX184" s="8"/>
      <c r="AHY184" s="8"/>
      <c r="AHZ184" s="8"/>
      <c r="AIA184" s="8"/>
      <c r="AIB184" s="8"/>
      <c r="AIC184" s="8"/>
      <c r="AID184" s="8"/>
      <c r="AIE184" s="8"/>
      <c r="AIF184" s="8"/>
      <c r="AIG184" s="8"/>
      <c r="AIH184" s="8"/>
      <c r="AII184" s="8"/>
      <c r="AIJ184" s="8"/>
      <c r="AIK184" s="8"/>
      <c r="AIL184" s="8"/>
      <c r="AIM184" s="8"/>
      <c r="AIN184" s="8"/>
      <c r="AIO184" s="8"/>
      <c r="AIP184" s="8"/>
      <c r="AIQ184" s="8"/>
      <c r="AIR184" s="8"/>
      <c r="AIS184" s="8"/>
      <c r="AIT184" s="8"/>
      <c r="AIU184" s="8"/>
      <c r="AIV184" s="8"/>
      <c r="AIW184" s="8"/>
      <c r="AIX184" s="8"/>
      <c r="AIY184" s="8"/>
      <c r="AIZ184" s="8"/>
      <c r="AJA184" s="8"/>
      <c r="AJB184" s="8"/>
      <c r="AJC184" s="8"/>
      <c r="AJD184" s="8"/>
      <c r="AJE184" s="8"/>
      <c r="AJF184" s="8"/>
      <c r="AJG184" s="8"/>
      <c r="AJH184" s="8"/>
      <c r="AJI184" s="8"/>
      <c r="AJJ184" s="8"/>
      <c r="AJK184" s="8"/>
      <c r="AJL184" s="8"/>
      <c r="AJM184" s="8"/>
      <c r="AJN184" s="8"/>
      <c r="AJO184" s="8"/>
      <c r="AJP184" s="8"/>
      <c r="AJQ184" s="8"/>
      <c r="AJR184" s="8"/>
      <c r="AJS184" s="8"/>
      <c r="AJT184" s="8"/>
      <c r="AJU184" s="8"/>
      <c r="AJV184" s="8"/>
      <c r="AJW184" s="8"/>
      <c r="AJX184" s="8"/>
      <c r="AJY184" s="8"/>
      <c r="AJZ184" s="8"/>
      <c r="AKA184" s="8"/>
      <c r="AKB184" s="8"/>
      <c r="AKC184" s="8"/>
      <c r="AKD184" s="8"/>
      <c r="AKE184" s="8"/>
      <c r="AKF184" s="8"/>
      <c r="AKG184" s="8"/>
      <c r="AKH184" s="8"/>
      <c r="AKI184" s="8"/>
      <c r="AKJ184" s="8"/>
      <c r="AKK184" s="8"/>
      <c r="AKL184" s="8"/>
      <c r="AKM184" s="8"/>
      <c r="AKN184" s="8"/>
      <c r="AKO184" s="8"/>
      <c r="AKP184" s="8"/>
      <c r="AKQ184" s="8"/>
      <c r="AKR184" s="8"/>
      <c r="AKS184" s="8"/>
      <c r="AKT184" s="8"/>
      <c r="AKU184" s="8"/>
      <c r="AKV184" s="8"/>
      <c r="AKW184" s="8"/>
      <c r="AKX184" s="8"/>
      <c r="AKY184" s="8"/>
      <c r="AKZ184" s="8"/>
      <c r="ALA184" s="8"/>
      <c r="ALB184" s="8"/>
      <c r="ALC184" s="8"/>
      <c r="ALD184" s="8"/>
      <c r="ALE184" s="8"/>
      <c r="ALF184" s="8"/>
      <c r="ALG184" s="8"/>
      <c r="ALH184" s="8"/>
      <c r="ALI184" s="8"/>
      <c r="ALJ184" s="8"/>
      <c r="ALK184" s="8"/>
      <c r="ALL184" s="8"/>
      <c r="ALM184" s="8"/>
      <c r="ALN184" s="8"/>
      <c r="ALO184" s="8"/>
      <c r="ALP184" s="8"/>
      <c r="ALQ184" s="8"/>
      <c r="ALR184" s="8"/>
      <c r="ALS184" s="8"/>
      <c r="ALT184" s="8"/>
      <c r="ALU184" s="8"/>
      <c r="ALV184" s="8"/>
      <c r="ALW184" s="8"/>
      <c r="ALX184" s="8"/>
      <c r="ALY184" s="8"/>
      <c r="ALZ184" s="8"/>
      <c r="AMA184" s="8"/>
      <c r="AMB184" s="8"/>
      <c r="AMC184" s="8"/>
      <c r="AMD184" s="8"/>
      <c r="AME184" s="8"/>
      <c r="AMF184" s="8"/>
      <c r="AMG184" s="8"/>
      <c r="AMH184" s="8"/>
      <c r="AMI184" s="8"/>
      <c r="AMJ184" s="8"/>
      <c r="AMK184" s="8"/>
      <c r="AML184" s="8"/>
      <c r="AMM184" s="8"/>
      <c r="AMN184" s="8"/>
      <c r="AMO184" s="8"/>
      <c r="AMP184" s="8"/>
      <c r="AMQ184" s="8"/>
      <c r="AMR184" s="8"/>
      <c r="AMS184" s="8"/>
      <c r="AMT184" s="8"/>
      <c r="AMU184" s="8"/>
      <c r="AMV184" s="8"/>
      <c r="AMW184" s="8"/>
      <c r="AMX184" s="8"/>
      <c r="AMY184" s="8"/>
      <c r="AMZ184" s="8"/>
      <c r="ANA184" s="8"/>
      <c r="ANB184" s="8"/>
      <c r="ANC184" s="8"/>
      <c r="AND184" s="8"/>
      <c r="ANE184" s="8"/>
      <c r="ANF184" s="8"/>
      <c r="ANG184" s="8"/>
      <c r="ANH184" s="8"/>
      <c r="ANI184" s="8"/>
      <c r="ANJ184" s="8"/>
      <c r="ANK184" s="8"/>
      <c r="ANL184" s="8"/>
      <c r="ANM184" s="8"/>
      <c r="ANN184" s="8"/>
      <c r="ANO184" s="8"/>
      <c r="ANP184" s="8"/>
      <c r="ANQ184" s="8"/>
      <c r="ANR184" s="8"/>
      <c r="ANS184" s="8"/>
      <c r="ANT184" s="8"/>
      <c r="ANU184" s="8"/>
      <c r="ANV184" s="8"/>
      <c r="ANW184" s="8"/>
      <c r="ANX184" s="8"/>
      <c r="ANY184" s="8"/>
      <c r="ANZ184" s="8"/>
      <c r="AOA184" s="8"/>
      <c r="AOB184" s="8"/>
      <c r="AOC184" s="8"/>
      <c r="AOD184" s="8"/>
      <c r="AOE184" s="8"/>
      <c r="AOF184" s="8"/>
      <c r="AOG184" s="8"/>
      <c r="AOH184" s="8"/>
      <c r="AOI184" s="8"/>
      <c r="AOJ184" s="8"/>
      <c r="AOK184" s="8"/>
      <c r="AOL184" s="8"/>
      <c r="AOM184" s="8"/>
      <c r="AON184" s="8"/>
      <c r="AOO184" s="8"/>
      <c r="AOP184" s="8"/>
      <c r="AOQ184" s="8"/>
      <c r="AOR184" s="8"/>
      <c r="AOS184" s="8"/>
      <c r="AOT184" s="8"/>
      <c r="AOU184" s="8"/>
      <c r="AOV184" s="8"/>
      <c r="AOW184" s="8"/>
      <c r="AOX184" s="8"/>
      <c r="AOY184" s="8"/>
      <c r="AOZ184" s="8"/>
      <c r="APA184" s="8"/>
      <c r="APB184" s="8"/>
      <c r="APC184" s="8"/>
      <c r="APD184" s="8"/>
      <c r="APE184" s="8"/>
      <c r="APF184" s="8"/>
      <c r="APG184" s="8"/>
      <c r="APH184" s="8"/>
      <c r="API184" s="8"/>
      <c r="APJ184" s="8"/>
      <c r="APK184" s="8"/>
      <c r="APL184" s="8"/>
      <c r="APM184" s="8"/>
      <c r="APN184" s="8"/>
      <c r="APO184" s="8"/>
      <c r="APP184" s="8"/>
      <c r="APQ184" s="8"/>
      <c r="APR184" s="8"/>
      <c r="APS184" s="8"/>
      <c r="APT184" s="8"/>
      <c r="APU184" s="8"/>
      <c r="APV184" s="8"/>
      <c r="APW184" s="8"/>
      <c r="APX184" s="8"/>
      <c r="APY184" s="8"/>
      <c r="APZ184" s="8"/>
      <c r="AQA184" s="8"/>
      <c r="AQB184" s="8"/>
      <c r="AQC184" s="8"/>
      <c r="AQD184" s="8"/>
      <c r="AQE184" s="8"/>
      <c r="AQF184" s="8"/>
      <c r="AQG184" s="8"/>
      <c r="AQH184" s="8"/>
      <c r="AQI184" s="8"/>
      <c r="AQJ184" s="8"/>
      <c r="AQK184" s="8"/>
      <c r="AQL184" s="8"/>
      <c r="AQM184" s="8"/>
      <c r="AQN184" s="8"/>
      <c r="AQO184" s="8"/>
      <c r="AQP184" s="8"/>
      <c r="AQQ184" s="8"/>
      <c r="AQR184" s="8"/>
      <c r="AQS184" s="8"/>
      <c r="AQT184" s="8"/>
      <c r="AQU184" s="8"/>
      <c r="AQV184" s="8"/>
      <c r="AQW184" s="8"/>
      <c r="AQX184" s="8"/>
      <c r="AQY184" s="8"/>
      <c r="AQZ184" s="8"/>
      <c r="ARA184" s="8"/>
      <c r="ARB184" s="8"/>
      <c r="ARC184" s="8"/>
      <c r="ARD184" s="8"/>
      <c r="ARE184" s="8"/>
      <c r="ARF184" s="8"/>
      <c r="ARG184" s="8"/>
      <c r="ARH184" s="8"/>
      <c r="ARI184" s="8"/>
      <c r="ARJ184" s="8"/>
      <c r="ARK184" s="8"/>
      <c r="ARL184" s="8"/>
      <c r="ARM184" s="8"/>
      <c r="ARN184" s="8"/>
      <c r="ARO184" s="8"/>
      <c r="ARP184" s="8"/>
      <c r="ARQ184" s="8"/>
      <c r="ARR184" s="8"/>
      <c r="ARS184" s="8"/>
      <c r="ART184" s="8"/>
      <c r="ARU184" s="8"/>
      <c r="ARV184" s="8"/>
      <c r="ARW184" s="8"/>
      <c r="ARX184" s="8"/>
      <c r="ARY184" s="8"/>
      <c r="ARZ184" s="8"/>
      <c r="ASA184" s="8"/>
      <c r="ASB184" s="8"/>
      <c r="ASC184" s="8"/>
      <c r="ASD184" s="8"/>
      <c r="ASE184" s="8"/>
      <c r="ASF184" s="8"/>
      <c r="ASG184" s="8"/>
      <c r="ASH184" s="8"/>
      <c r="ASI184" s="8"/>
      <c r="ASJ184" s="8"/>
      <c r="ASK184" s="8"/>
      <c r="ASL184" s="8"/>
      <c r="ASM184" s="8"/>
      <c r="ASN184" s="8"/>
      <c r="ASO184" s="8"/>
      <c r="ASP184" s="8"/>
      <c r="ASQ184" s="8"/>
      <c r="ASR184" s="8"/>
      <c r="ASS184" s="8"/>
      <c r="AST184" s="8"/>
      <c r="ASU184" s="8"/>
      <c r="ASV184" s="8"/>
      <c r="ASW184" s="8"/>
      <c r="ASX184" s="8"/>
      <c r="ASY184" s="8"/>
      <c r="ASZ184" s="8"/>
      <c r="ATA184" s="8"/>
      <c r="ATB184" s="8"/>
      <c r="ATC184" s="8"/>
      <c r="ATD184" s="8"/>
      <c r="ATE184" s="8"/>
      <c r="ATF184" s="8"/>
      <c r="ATG184" s="8"/>
      <c r="ATH184" s="8"/>
      <c r="ATI184" s="8"/>
      <c r="ATJ184" s="8"/>
      <c r="ATK184" s="8"/>
      <c r="ATL184" s="8"/>
      <c r="ATM184" s="8"/>
      <c r="ATN184" s="8"/>
      <c r="ATO184" s="8"/>
      <c r="ATP184" s="8"/>
      <c r="ATQ184" s="8"/>
      <c r="ATR184" s="8"/>
      <c r="ATS184" s="8"/>
      <c r="ATT184" s="8"/>
      <c r="ATU184" s="8"/>
      <c r="ATV184" s="8"/>
      <c r="ATW184" s="8"/>
      <c r="ATX184" s="8"/>
      <c r="ATY184" s="8"/>
      <c r="ATZ184" s="8"/>
      <c r="AUA184" s="8"/>
      <c r="AUB184" s="8"/>
      <c r="AUC184" s="8"/>
      <c r="AUD184" s="8"/>
      <c r="AUE184" s="8"/>
      <c r="AUF184" s="8"/>
      <c r="AUG184" s="8"/>
      <c r="AUH184" s="8"/>
      <c r="AUI184" s="8"/>
      <c r="AUJ184" s="8"/>
      <c r="AUK184" s="8"/>
      <c r="AUL184" s="8"/>
      <c r="AUM184" s="8"/>
      <c r="AUN184" s="8"/>
      <c r="AUO184" s="8"/>
      <c r="AUP184" s="8"/>
      <c r="AUQ184" s="8"/>
      <c r="AUR184" s="8"/>
      <c r="AUS184" s="8"/>
      <c r="AUT184" s="8"/>
      <c r="AUU184" s="8"/>
      <c r="AUV184" s="8"/>
      <c r="AUW184" s="8"/>
      <c r="AUX184" s="8"/>
      <c r="AUY184" s="8"/>
      <c r="AUZ184" s="8"/>
      <c r="AVA184" s="8"/>
      <c r="AVB184" s="8"/>
      <c r="AVC184" s="8"/>
      <c r="AVD184" s="8"/>
      <c r="AVE184" s="8"/>
      <c r="AVF184" s="8"/>
      <c r="AVG184" s="8"/>
      <c r="AVH184" s="8"/>
      <c r="AVI184" s="8"/>
      <c r="AVJ184" s="8"/>
      <c r="AVK184" s="8"/>
      <c r="AVL184" s="8"/>
      <c r="AVM184" s="8"/>
      <c r="AVN184" s="8"/>
      <c r="AVO184" s="8"/>
      <c r="AVP184" s="8"/>
      <c r="AVQ184" s="8"/>
      <c r="AVR184" s="8"/>
      <c r="AVS184" s="8"/>
      <c r="AVT184" s="8"/>
      <c r="AVU184" s="8"/>
      <c r="AVV184" s="8"/>
      <c r="AVW184" s="8"/>
      <c r="AVX184" s="8"/>
      <c r="AVY184" s="8"/>
      <c r="AVZ184" s="8"/>
      <c r="AWA184" s="8"/>
      <c r="AWB184" s="8"/>
      <c r="AWC184" s="8"/>
      <c r="AWD184" s="8"/>
      <c r="AWE184" s="8"/>
      <c r="AWF184" s="8"/>
      <c r="AWG184" s="8"/>
      <c r="AWH184" s="8"/>
      <c r="AWI184" s="8"/>
      <c r="AWJ184" s="8"/>
      <c r="AWK184" s="8"/>
      <c r="AWL184" s="8"/>
      <c r="AWM184" s="8"/>
      <c r="AWN184" s="8"/>
      <c r="AWO184" s="8"/>
      <c r="AWP184" s="8"/>
      <c r="AWQ184" s="8"/>
      <c r="AWR184" s="8"/>
      <c r="AWS184" s="8"/>
      <c r="AWT184" s="8"/>
      <c r="AWU184" s="8"/>
      <c r="AWV184" s="8"/>
      <c r="AWW184" s="8"/>
      <c r="AWX184" s="8"/>
      <c r="AWY184" s="8"/>
      <c r="AWZ184" s="8"/>
      <c r="AXA184" s="8"/>
      <c r="AXB184" s="8"/>
      <c r="AXC184" s="8"/>
      <c r="AXD184" s="8"/>
      <c r="AXE184" s="8"/>
      <c r="AXF184" s="8"/>
      <c r="AXG184" s="8"/>
      <c r="AXH184" s="8"/>
      <c r="AXI184" s="8"/>
      <c r="AXJ184" s="8"/>
      <c r="AXK184" s="8"/>
      <c r="AXL184" s="8"/>
      <c r="AXM184" s="8"/>
      <c r="AXN184" s="8"/>
      <c r="AXO184" s="8"/>
      <c r="AXP184" s="8"/>
      <c r="AXQ184" s="8"/>
      <c r="AXR184" s="8"/>
      <c r="AXS184" s="8"/>
      <c r="AXT184" s="8"/>
      <c r="AXU184" s="8"/>
      <c r="AXV184" s="8"/>
      <c r="AXW184" s="8"/>
      <c r="AXX184" s="8"/>
      <c r="AXY184" s="8"/>
      <c r="AXZ184" s="8"/>
      <c r="AYA184" s="8"/>
      <c r="AYB184" s="8"/>
      <c r="AYC184" s="8"/>
      <c r="AYD184" s="8"/>
      <c r="AYE184" s="8"/>
      <c r="AYF184" s="8"/>
      <c r="AYG184" s="8"/>
      <c r="AYH184" s="8"/>
      <c r="AYI184" s="8"/>
      <c r="AYJ184" s="8"/>
      <c r="AYK184" s="8"/>
      <c r="AYL184" s="8"/>
      <c r="AYM184" s="8"/>
      <c r="AYN184" s="8"/>
      <c r="AYO184" s="8"/>
      <c r="AYP184" s="8"/>
      <c r="AYQ184" s="8"/>
      <c r="AYR184" s="8"/>
      <c r="AYS184" s="8"/>
      <c r="AYT184" s="8"/>
      <c r="AYU184" s="8"/>
      <c r="AYV184" s="8"/>
      <c r="AYW184" s="8"/>
      <c r="AYX184" s="8"/>
      <c r="AYY184" s="8"/>
      <c r="AYZ184" s="8"/>
      <c r="AZA184" s="8"/>
      <c r="AZB184" s="8"/>
      <c r="AZC184" s="8"/>
      <c r="AZD184" s="8"/>
      <c r="AZE184" s="8"/>
      <c r="AZF184" s="8"/>
      <c r="AZG184" s="8"/>
      <c r="AZH184" s="8"/>
      <c r="AZI184" s="8"/>
      <c r="AZJ184" s="8"/>
      <c r="AZK184" s="8"/>
      <c r="AZL184" s="8"/>
      <c r="AZM184" s="8"/>
      <c r="AZN184" s="8"/>
      <c r="AZO184" s="8"/>
      <c r="AZP184" s="8"/>
      <c r="AZQ184" s="8"/>
      <c r="AZR184" s="8"/>
      <c r="AZS184" s="8"/>
      <c r="AZT184" s="8"/>
      <c r="AZU184" s="8"/>
      <c r="AZV184" s="8"/>
      <c r="AZW184" s="8"/>
      <c r="AZX184" s="8"/>
      <c r="AZY184" s="8"/>
      <c r="AZZ184" s="8"/>
      <c r="BAA184" s="8"/>
      <c r="BAB184" s="8"/>
      <c r="BAC184" s="8"/>
      <c r="BAD184" s="8"/>
      <c r="BAE184" s="8"/>
      <c r="BAF184" s="8"/>
      <c r="BAG184" s="8"/>
      <c r="BAH184" s="8"/>
      <c r="BAI184" s="8"/>
      <c r="BAJ184" s="8"/>
      <c r="BAK184" s="8"/>
      <c r="BAL184" s="8"/>
      <c r="BAM184" s="8"/>
      <c r="BAN184" s="8"/>
      <c r="BAO184" s="8"/>
      <c r="BAP184" s="8"/>
      <c r="BAQ184" s="8"/>
      <c r="BAR184" s="8"/>
      <c r="BAS184" s="8"/>
      <c r="BAT184" s="8"/>
      <c r="BAU184" s="8"/>
      <c r="BAV184" s="8"/>
      <c r="BAW184" s="8"/>
      <c r="BAX184" s="8"/>
      <c r="BAY184" s="8"/>
      <c r="BAZ184" s="8"/>
      <c r="BBA184" s="8"/>
      <c r="BBB184" s="8"/>
      <c r="BBC184" s="8"/>
      <c r="BBD184" s="8"/>
      <c r="BBE184" s="8"/>
      <c r="BBF184" s="8"/>
      <c r="BBG184" s="8"/>
      <c r="BBH184" s="8"/>
      <c r="BBI184" s="8"/>
      <c r="BBJ184" s="8"/>
      <c r="BBK184" s="8"/>
      <c r="BBL184" s="8"/>
      <c r="BBM184" s="8"/>
      <c r="BBN184" s="8"/>
      <c r="BBO184" s="8"/>
      <c r="BBP184" s="8"/>
      <c r="BBQ184" s="8"/>
      <c r="BBR184" s="8"/>
      <c r="BBS184" s="8"/>
      <c r="BBT184" s="8"/>
      <c r="BBU184" s="8"/>
      <c r="BBV184" s="8"/>
      <c r="BBW184" s="8"/>
      <c r="BBX184" s="8"/>
      <c r="BBY184" s="8"/>
      <c r="BBZ184" s="8"/>
      <c r="BCA184" s="8"/>
      <c r="BCB184" s="8"/>
      <c r="BCC184" s="8"/>
      <c r="BCD184" s="8"/>
      <c r="BCE184" s="8"/>
      <c r="BCF184" s="8"/>
      <c r="BCG184" s="8"/>
      <c r="BCH184" s="8"/>
      <c r="BCI184" s="8"/>
      <c r="BCJ184" s="8"/>
      <c r="BCK184" s="8"/>
      <c r="BCL184" s="8"/>
      <c r="BCM184" s="8"/>
      <c r="BCN184" s="8"/>
      <c r="BCO184" s="8"/>
      <c r="BCP184" s="8"/>
      <c r="BCQ184" s="8"/>
      <c r="BCR184" s="8"/>
      <c r="BCS184" s="8"/>
      <c r="BCT184" s="8"/>
      <c r="BCU184" s="8"/>
      <c r="BCV184" s="8"/>
      <c r="BCW184" s="8"/>
      <c r="BCX184" s="8"/>
      <c r="BCY184" s="8"/>
      <c r="BCZ184" s="8"/>
      <c r="BDA184" s="8"/>
      <c r="BDB184" s="8"/>
      <c r="BDC184" s="8"/>
      <c r="BDD184" s="8"/>
      <c r="BDE184" s="8"/>
      <c r="BDF184" s="8"/>
      <c r="BDG184" s="8"/>
      <c r="BDH184" s="8"/>
      <c r="BDI184" s="8"/>
      <c r="BDJ184" s="8"/>
      <c r="BDK184" s="8"/>
      <c r="BDL184" s="8"/>
      <c r="BDM184" s="8"/>
      <c r="BDN184" s="8"/>
      <c r="BDO184" s="8"/>
      <c r="BDP184" s="8"/>
      <c r="BDQ184" s="8"/>
      <c r="BDR184" s="8"/>
      <c r="BDS184" s="8"/>
      <c r="BDT184" s="8"/>
      <c r="BDU184" s="8"/>
      <c r="BDV184" s="8"/>
      <c r="BDW184" s="8"/>
      <c r="BDX184" s="8"/>
      <c r="BDY184" s="8"/>
      <c r="BDZ184" s="8"/>
      <c r="BEA184" s="8"/>
      <c r="BEB184" s="8"/>
      <c r="BEC184" s="8"/>
      <c r="BED184" s="8"/>
      <c r="BEE184" s="8"/>
      <c r="BEF184" s="8"/>
      <c r="BEG184" s="8"/>
      <c r="BEH184" s="8"/>
      <c r="BEI184" s="8"/>
      <c r="BEJ184" s="8"/>
      <c r="BEK184" s="8"/>
      <c r="BEL184" s="8"/>
      <c r="BEM184" s="8"/>
      <c r="BEN184" s="8"/>
      <c r="BEO184" s="8"/>
      <c r="BEP184" s="8"/>
      <c r="BEQ184" s="8"/>
      <c r="BER184" s="8"/>
      <c r="BES184" s="8"/>
      <c r="BET184" s="8"/>
      <c r="BEU184" s="8"/>
      <c r="BEV184" s="8"/>
      <c r="BEW184" s="8"/>
      <c r="BEX184" s="8"/>
      <c r="BEY184" s="8"/>
      <c r="BEZ184" s="8"/>
      <c r="BFA184" s="8"/>
      <c r="BFB184" s="8"/>
      <c r="BFC184" s="8"/>
      <c r="BFD184" s="8"/>
      <c r="BFE184" s="8"/>
      <c r="BFF184" s="8"/>
      <c r="BFG184" s="8"/>
      <c r="BFH184" s="8"/>
      <c r="BFI184" s="8"/>
      <c r="BFJ184" s="8"/>
      <c r="BFK184" s="8"/>
      <c r="BFL184" s="8"/>
      <c r="BFM184" s="8"/>
      <c r="BFN184" s="8"/>
      <c r="BFO184" s="8"/>
      <c r="BFP184" s="8"/>
      <c r="BFQ184" s="8"/>
      <c r="BFR184" s="8"/>
      <c r="BFS184" s="8"/>
      <c r="BFT184" s="8"/>
      <c r="BFU184" s="8"/>
      <c r="BFV184" s="8"/>
      <c r="BFW184" s="8"/>
      <c r="BFX184" s="8"/>
      <c r="BFY184" s="8"/>
      <c r="BFZ184" s="8"/>
      <c r="BGA184" s="8"/>
      <c r="BGB184" s="8"/>
      <c r="BGC184" s="8"/>
      <c r="BGD184" s="8"/>
      <c r="BGE184" s="8"/>
      <c r="BGF184" s="8"/>
      <c r="BGG184" s="8"/>
      <c r="BGH184" s="8"/>
      <c r="BGI184" s="8"/>
      <c r="BGJ184" s="8"/>
      <c r="BGK184" s="8"/>
      <c r="BGL184" s="8"/>
      <c r="BGM184" s="8"/>
      <c r="BGN184" s="8"/>
      <c r="BGO184" s="8"/>
      <c r="BGP184" s="8"/>
      <c r="BGQ184" s="8"/>
      <c r="BGR184" s="8"/>
      <c r="BGS184" s="8"/>
      <c r="BGT184" s="8"/>
    </row>
    <row r="185" spans="1:1554" s="7" customFormat="1" ht="15.75" customHeight="1" x14ac:dyDescent="0.4">
      <c r="A185" s="664" t="s">
        <v>84</v>
      </c>
      <c r="B185" s="665"/>
      <c r="C185" s="665"/>
      <c r="D185" s="665"/>
      <c r="E185" s="665"/>
      <c r="F185" s="665"/>
      <c r="G185" s="665"/>
      <c r="H185" s="665"/>
      <c r="I185" s="665"/>
      <c r="J185" s="665"/>
      <c r="K185" s="665"/>
      <c r="L185" s="665"/>
      <c r="M185" s="665"/>
      <c r="N185" s="666"/>
      <c r="O185" s="551"/>
      <c r="P185" s="673"/>
      <c r="Q185" s="673"/>
      <c r="R185" s="673"/>
      <c r="S185" s="673"/>
      <c r="T185" s="673"/>
      <c r="U185" s="673"/>
      <c r="V185" s="673"/>
      <c r="W185" s="673"/>
      <c r="X185" s="673"/>
      <c r="Y185" s="673"/>
      <c r="Z185" s="673"/>
      <c r="AA185" s="673"/>
      <c r="AB185" s="673"/>
      <c r="AC185" s="673"/>
      <c r="AD185" s="673"/>
      <c r="AE185" s="673"/>
      <c r="AF185" s="673"/>
      <c r="AG185" s="673"/>
      <c r="AH185" s="673"/>
      <c r="AI185" s="673"/>
      <c r="AJ185" s="673"/>
      <c r="AK185" s="673"/>
      <c r="AL185" s="673"/>
      <c r="AM185" s="673"/>
      <c r="AN185" s="673"/>
      <c r="AO185" s="673"/>
      <c r="AP185" s="673"/>
      <c r="AQ185" s="673"/>
      <c r="AR185" s="673"/>
      <c r="AS185" s="674"/>
      <c r="AT185" s="75"/>
      <c r="AU185" s="75"/>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c r="CA185" s="8"/>
      <c r="CB185" s="8"/>
      <c r="CC185" s="8"/>
      <c r="CD185" s="8"/>
      <c r="CE185" s="8"/>
      <c r="CF185" s="8"/>
      <c r="CG185" s="8"/>
      <c r="CH185" s="8"/>
      <c r="CI185" s="8"/>
      <c r="CJ185" s="8"/>
      <c r="CK185" s="8"/>
      <c r="CL185" s="8"/>
      <c r="CM185" s="8"/>
      <c r="CN185" s="8"/>
      <c r="CO185" s="8"/>
      <c r="CP185" s="8"/>
      <c r="CQ185" s="8"/>
      <c r="CR185" s="8"/>
      <c r="CS185" s="8"/>
      <c r="CT185" s="8"/>
      <c r="CU185" s="8"/>
      <c r="CV185" s="8"/>
      <c r="CW185" s="8"/>
      <c r="CX185" s="8"/>
      <c r="CY185" s="8"/>
      <c r="CZ185" s="8"/>
      <c r="DA185" s="8"/>
      <c r="DB185" s="8"/>
      <c r="DC185" s="8"/>
      <c r="DD185" s="8"/>
      <c r="DE185" s="8"/>
      <c r="DF185" s="8"/>
      <c r="DG185" s="8"/>
      <c r="DH185" s="8"/>
      <c r="DI185" s="8"/>
      <c r="DJ185" s="8"/>
      <c r="DK185" s="8"/>
      <c r="DL185" s="8"/>
      <c r="DM185" s="8"/>
      <c r="DN185" s="8"/>
      <c r="DO185" s="8"/>
      <c r="DP185" s="8"/>
      <c r="DQ185" s="8"/>
      <c r="DR185" s="8"/>
      <c r="DS185" s="8"/>
      <c r="DT185" s="8"/>
      <c r="DU185" s="8"/>
      <c r="DV185" s="8"/>
      <c r="DW185" s="8"/>
      <c r="DX185" s="8"/>
      <c r="DY185" s="8"/>
      <c r="DZ185" s="8"/>
      <c r="EA185" s="8"/>
      <c r="EB185" s="8"/>
      <c r="EC185" s="8"/>
      <c r="ED185" s="8"/>
      <c r="EE185" s="8"/>
      <c r="EF185" s="8"/>
      <c r="EG185" s="8"/>
      <c r="EH185" s="8"/>
      <c r="EI185" s="8"/>
      <c r="EJ185" s="8"/>
      <c r="EK185" s="8"/>
      <c r="EL185" s="8"/>
      <c r="EM185" s="8"/>
      <c r="EN185" s="8"/>
      <c r="EO185" s="8"/>
      <c r="EP185" s="8"/>
      <c r="EQ185" s="8"/>
      <c r="ER185" s="8"/>
      <c r="ES185" s="8"/>
      <c r="ET185" s="8"/>
      <c r="EU185" s="8"/>
      <c r="EV185" s="8"/>
      <c r="EW185" s="8"/>
      <c r="EX185" s="8"/>
      <c r="EY185" s="8"/>
      <c r="EZ185" s="8"/>
      <c r="FA185" s="8"/>
      <c r="FB185" s="8"/>
      <c r="FC185" s="8"/>
      <c r="FD185" s="8"/>
      <c r="FE185" s="8"/>
      <c r="FF185" s="8"/>
      <c r="FG185" s="8"/>
      <c r="FH185" s="8"/>
      <c r="FI185" s="8"/>
      <c r="FJ185" s="8"/>
      <c r="FK185" s="8"/>
      <c r="FL185" s="8"/>
      <c r="FM185" s="8"/>
      <c r="FN185" s="8"/>
      <c r="FO185" s="8"/>
      <c r="FP185" s="8"/>
      <c r="FQ185" s="8"/>
      <c r="FR185" s="8"/>
      <c r="FS185" s="8"/>
      <c r="FT185" s="8"/>
      <c r="FU185" s="8"/>
      <c r="FV185" s="8"/>
      <c r="FW185" s="8"/>
      <c r="FX185" s="8"/>
      <c r="FY185" s="8"/>
      <c r="FZ185" s="8"/>
      <c r="GA185" s="8"/>
      <c r="GB185" s="8"/>
      <c r="GC185" s="8"/>
      <c r="GD185" s="8"/>
      <c r="GE185" s="8"/>
      <c r="GF185" s="8"/>
      <c r="GG185" s="8"/>
      <c r="GH185" s="8"/>
      <c r="GI185" s="8"/>
      <c r="GJ185" s="8"/>
      <c r="GK185" s="8"/>
      <c r="GL185" s="8"/>
      <c r="GM185" s="8"/>
      <c r="GN185" s="8"/>
      <c r="GO185" s="8"/>
      <c r="GP185" s="8"/>
      <c r="GQ185" s="8"/>
      <c r="GR185" s="8"/>
      <c r="GS185" s="8"/>
      <c r="GT185" s="8"/>
      <c r="GU185" s="8"/>
      <c r="GV185" s="8"/>
      <c r="GW185" s="8"/>
      <c r="GX185" s="8"/>
      <c r="GY185" s="8"/>
      <c r="GZ185" s="8"/>
      <c r="HA185" s="8"/>
      <c r="HB185" s="8"/>
      <c r="HC185" s="8"/>
      <c r="HD185" s="8"/>
      <c r="HE185" s="8"/>
      <c r="HF185" s="8"/>
      <c r="HG185" s="8"/>
      <c r="HH185" s="8"/>
      <c r="HI185" s="8"/>
      <c r="HJ185" s="8"/>
      <c r="HK185" s="8"/>
      <c r="HL185" s="8"/>
      <c r="HM185" s="8"/>
      <c r="HN185" s="8"/>
      <c r="HO185" s="8"/>
      <c r="HP185" s="8"/>
      <c r="HQ185" s="8"/>
      <c r="HR185" s="8"/>
      <c r="HS185" s="8"/>
      <c r="HT185" s="8"/>
      <c r="HU185" s="8"/>
      <c r="HV185" s="8"/>
      <c r="HW185" s="8"/>
      <c r="HX185" s="8"/>
      <c r="HY185" s="8"/>
      <c r="HZ185" s="8"/>
      <c r="IA185" s="8"/>
      <c r="IB185" s="8"/>
      <c r="IC185" s="8"/>
      <c r="ID185" s="8"/>
      <c r="IE185" s="8"/>
      <c r="IF185" s="8"/>
      <c r="IG185" s="8"/>
      <c r="IH185" s="8"/>
      <c r="II185" s="8"/>
      <c r="IJ185" s="8"/>
      <c r="IK185" s="8"/>
      <c r="IL185" s="8"/>
      <c r="IM185" s="8"/>
      <c r="IN185" s="8"/>
      <c r="IO185" s="8"/>
      <c r="IP185" s="8"/>
      <c r="IQ185" s="8"/>
      <c r="IR185" s="8"/>
      <c r="IS185" s="8"/>
      <c r="IT185" s="8"/>
      <c r="IU185" s="8"/>
      <c r="IV185" s="8"/>
      <c r="IW185" s="8"/>
      <c r="IX185" s="8"/>
      <c r="IY185" s="8"/>
      <c r="IZ185" s="8"/>
      <c r="JA185" s="8"/>
      <c r="JB185" s="8"/>
      <c r="JC185" s="8"/>
      <c r="JD185" s="8"/>
      <c r="JE185" s="8"/>
      <c r="JF185" s="8"/>
      <c r="JG185" s="8"/>
      <c r="JH185" s="8"/>
      <c r="JI185" s="8"/>
      <c r="JJ185" s="8"/>
      <c r="JK185" s="8"/>
      <c r="JL185" s="8"/>
      <c r="JM185" s="8"/>
      <c r="JN185" s="8"/>
      <c r="JO185" s="8"/>
      <c r="JP185" s="8"/>
      <c r="JQ185" s="8"/>
      <c r="JR185" s="8"/>
      <c r="JS185" s="8"/>
      <c r="JT185" s="8"/>
      <c r="JU185" s="8"/>
      <c r="JV185" s="8"/>
      <c r="JW185" s="8"/>
      <c r="JX185" s="8"/>
      <c r="JY185" s="8"/>
      <c r="JZ185" s="8"/>
      <c r="KA185" s="8"/>
      <c r="KB185" s="8"/>
      <c r="KC185" s="8"/>
      <c r="KD185" s="8"/>
      <c r="KE185" s="8"/>
      <c r="KF185" s="8"/>
      <c r="KG185" s="8"/>
      <c r="KH185" s="8"/>
      <c r="KI185" s="8"/>
      <c r="KJ185" s="8"/>
      <c r="KK185" s="8"/>
      <c r="KL185" s="8"/>
      <c r="KM185" s="8"/>
      <c r="KN185" s="8"/>
      <c r="KO185" s="8"/>
      <c r="KP185" s="8"/>
      <c r="KQ185" s="8"/>
      <c r="KR185" s="8"/>
      <c r="KS185" s="8"/>
      <c r="KT185" s="8"/>
      <c r="KU185" s="8"/>
      <c r="KV185" s="8"/>
      <c r="KW185" s="8"/>
      <c r="KX185" s="8"/>
      <c r="KY185" s="8"/>
      <c r="KZ185" s="8"/>
      <c r="LA185" s="8"/>
      <c r="LB185" s="8"/>
      <c r="LC185" s="8"/>
      <c r="LD185" s="8"/>
      <c r="LE185" s="8"/>
      <c r="LF185" s="8"/>
      <c r="LG185" s="8"/>
      <c r="LH185" s="8"/>
      <c r="LI185" s="8"/>
      <c r="LJ185" s="8"/>
      <c r="LK185" s="8"/>
      <c r="LL185" s="8"/>
      <c r="LM185" s="8"/>
      <c r="LN185" s="8"/>
      <c r="LO185" s="8"/>
      <c r="LP185" s="8"/>
      <c r="LQ185" s="8"/>
      <c r="LR185" s="8"/>
      <c r="LS185" s="8"/>
      <c r="LT185" s="8"/>
      <c r="LU185" s="8"/>
      <c r="LV185" s="8"/>
      <c r="LW185" s="8"/>
      <c r="LX185" s="8"/>
      <c r="LY185" s="8"/>
      <c r="LZ185" s="8"/>
      <c r="MA185" s="8"/>
      <c r="MB185" s="8"/>
      <c r="MC185" s="8"/>
      <c r="MD185" s="8"/>
      <c r="ME185" s="8"/>
      <c r="MF185" s="8"/>
      <c r="MG185" s="8"/>
      <c r="MH185" s="8"/>
      <c r="MI185" s="8"/>
      <c r="MJ185" s="8"/>
      <c r="MK185" s="8"/>
      <c r="ML185" s="8"/>
      <c r="MM185" s="8"/>
      <c r="MN185" s="8"/>
      <c r="MO185" s="8"/>
      <c r="MP185" s="8"/>
      <c r="MQ185" s="8"/>
      <c r="MR185" s="8"/>
      <c r="MS185" s="8"/>
      <c r="MT185" s="8"/>
      <c r="MU185" s="8"/>
      <c r="MV185" s="8"/>
      <c r="MW185" s="8"/>
      <c r="MX185" s="8"/>
      <c r="MY185" s="8"/>
      <c r="MZ185" s="8"/>
      <c r="NA185" s="8"/>
      <c r="NB185" s="8"/>
      <c r="NC185" s="8"/>
      <c r="ND185" s="8"/>
      <c r="NE185" s="8"/>
      <c r="NF185" s="8"/>
      <c r="NG185" s="8"/>
      <c r="NH185" s="8"/>
      <c r="NI185" s="8"/>
      <c r="NJ185" s="8"/>
      <c r="NK185" s="8"/>
      <c r="NL185" s="8"/>
      <c r="NM185" s="8"/>
      <c r="NN185" s="8"/>
      <c r="NO185" s="8"/>
      <c r="NP185" s="8"/>
      <c r="NQ185" s="8"/>
      <c r="NR185" s="8"/>
      <c r="NS185" s="8"/>
      <c r="NT185" s="8"/>
      <c r="NU185" s="8"/>
      <c r="NV185" s="8"/>
      <c r="NW185" s="8"/>
      <c r="NX185" s="8"/>
      <c r="NY185" s="8"/>
      <c r="NZ185" s="8"/>
      <c r="OA185" s="8"/>
      <c r="OB185" s="8"/>
      <c r="OC185" s="8"/>
      <c r="OD185" s="8"/>
      <c r="OE185" s="8"/>
      <c r="OF185" s="8"/>
      <c r="OG185" s="8"/>
      <c r="OH185" s="8"/>
      <c r="OI185" s="8"/>
      <c r="OJ185" s="8"/>
      <c r="OK185" s="8"/>
      <c r="OL185" s="8"/>
      <c r="OM185" s="8"/>
      <c r="ON185" s="8"/>
      <c r="OO185" s="8"/>
      <c r="OP185" s="8"/>
      <c r="OQ185" s="8"/>
      <c r="OR185" s="8"/>
      <c r="OS185" s="8"/>
      <c r="OT185" s="8"/>
      <c r="OU185" s="8"/>
      <c r="OV185" s="8"/>
      <c r="OW185" s="8"/>
      <c r="OX185" s="8"/>
      <c r="OY185" s="8"/>
      <c r="OZ185" s="8"/>
      <c r="PA185" s="8"/>
      <c r="PB185" s="8"/>
      <c r="PC185" s="8"/>
      <c r="PD185" s="8"/>
      <c r="PE185" s="8"/>
      <c r="PF185" s="8"/>
      <c r="PG185" s="8"/>
      <c r="PH185" s="8"/>
      <c r="PI185" s="8"/>
      <c r="PJ185" s="8"/>
      <c r="PK185" s="8"/>
      <c r="PL185" s="8"/>
      <c r="PM185" s="8"/>
      <c r="PN185" s="8"/>
      <c r="PO185" s="8"/>
      <c r="PP185" s="8"/>
      <c r="PQ185" s="8"/>
      <c r="PR185" s="8"/>
      <c r="PS185" s="8"/>
      <c r="PT185" s="8"/>
      <c r="PU185" s="8"/>
      <c r="PV185" s="8"/>
      <c r="PW185" s="8"/>
      <c r="PX185" s="8"/>
      <c r="PY185" s="8"/>
      <c r="PZ185" s="8"/>
      <c r="QA185" s="8"/>
      <c r="QB185" s="8"/>
      <c r="QC185" s="8"/>
      <c r="QD185" s="8"/>
      <c r="QE185" s="8"/>
      <c r="QF185" s="8"/>
      <c r="QG185" s="8"/>
      <c r="QH185" s="8"/>
      <c r="QI185" s="8"/>
      <c r="QJ185" s="8"/>
      <c r="QK185" s="8"/>
      <c r="QL185" s="8"/>
      <c r="QM185" s="8"/>
      <c r="QN185" s="8"/>
      <c r="QO185" s="8"/>
      <c r="QP185" s="8"/>
      <c r="QQ185" s="8"/>
      <c r="QR185" s="8"/>
      <c r="QS185" s="8"/>
      <c r="QT185" s="8"/>
      <c r="QU185" s="8"/>
      <c r="QV185" s="8"/>
      <c r="QW185" s="8"/>
      <c r="QX185" s="8"/>
      <c r="QY185" s="8"/>
      <c r="QZ185" s="8"/>
      <c r="RA185" s="8"/>
      <c r="RB185" s="8"/>
      <c r="RC185" s="8"/>
      <c r="RD185" s="8"/>
      <c r="RE185" s="8"/>
      <c r="RF185" s="8"/>
      <c r="RG185" s="8"/>
      <c r="RH185" s="8"/>
      <c r="RI185" s="8"/>
      <c r="RJ185" s="8"/>
      <c r="RK185" s="8"/>
      <c r="RL185" s="8"/>
      <c r="RM185" s="8"/>
      <c r="RN185" s="8"/>
      <c r="RO185" s="8"/>
      <c r="RP185" s="8"/>
      <c r="RQ185" s="8"/>
      <c r="RR185" s="8"/>
      <c r="RS185" s="8"/>
      <c r="RT185" s="8"/>
      <c r="RU185" s="8"/>
      <c r="RV185" s="8"/>
      <c r="RW185" s="8"/>
      <c r="RX185" s="8"/>
      <c r="RY185" s="8"/>
      <c r="RZ185" s="8"/>
      <c r="SA185" s="8"/>
      <c r="SB185" s="8"/>
      <c r="SC185" s="8"/>
      <c r="SD185" s="8"/>
      <c r="SE185" s="8"/>
      <c r="SF185" s="8"/>
      <c r="SG185" s="8"/>
      <c r="SH185" s="8"/>
      <c r="SI185" s="8"/>
      <c r="SJ185" s="8"/>
      <c r="SK185" s="8"/>
      <c r="SL185" s="8"/>
      <c r="SM185" s="8"/>
      <c r="SN185" s="8"/>
      <c r="SO185" s="8"/>
      <c r="SP185" s="8"/>
      <c r="SQ185" s="8"/>
      <c r="SR185" s="8"/>
      <c r="SS185" s="8"/>
      <c r="ST185" s="8"/>
      <c r="SU185" s="8"/>
      <c r="SV185" s="8"/>
      <c r="SW185" s="8"/>
      <c r="SX185" s="8"/>
      <c r="SY185" s="8"/>
      <c r="SZ185" s="8"/>
      <c r="TA185" s="8"/>
      <c r="TB185" s="8"/>
      <c r="TC185" s="8"/>
      <c r="TD185" s="8"/>
      <c r="TE185" s="8"/>
      <c r="TF185" s="8"/>
      <c r="TG185" s="8"/>
      <c r="TH185" s="8"/>
      <c r="TI185" s="8"/>
      <c r="TJ185" s="8"/>
      <c r="TK185" s="8"/>
      <c r="TL185" s="8"/>
      <c r="TM185" s="8"/>
      <c r="TN185" s="8"/>
      <c r="TO185" s="8"/>
      <c r="TP185" s="8"/>
      <c r="TQ185" s="8"/>
      <c r="TR185" s="8"/>
      <c r="TS185" s="8"/>
      <c r="TT185" s="8"/>
      <c r="TU185" s="8"/>
      <c r="TV185" s="8"/>
      <c r="TW185" s="8"/>
      <c r="TX185" s="8"/>
      <c r="TY185" s="8"/>
      <c r="TZ185" s="8"/>
      <c r="UA185" s="8"/>
      <c r="UB185" s="8"/>
      <c r="UC185" s="8"/>
      <c r="UD185" s="8"/>
      <c r="UE185" s="8"/>
      <c r="UF185" s="8"/>
      <c r="UG185" s="8"/>
      <c r="UH185" s="8"/>
      <c r="UI185" s="8"/>
      <c r="UJ185" s="8"/>
      <c r="UK185" s="8"/>
      <c r="UL185" s="8"/>
      <c r="UM185" s="8"/>
      <c r="UN185" s="8"/>
      <c r="UO185" s="8"/>
      <c r="UP185" s="8"/>
      <c r="UQ185" s="8"/>
      <c r="UR185" s="8"/>
      <c r="US185" s="8"/>
      <c r="UT185" s="8"/>
      <c r="UU185" s="8"/>
      <c r="UV185" s="8"/>
      <c r="UW185" s="8"/>
      <c r="UX185" s="8"/>
      <c r="UY185" s="8"/>
      <c r="UZ185" s="8"/>
      <c r="VA185" s="8"/>
      <c r="VB185" s="8"/>
      <c r="VC185" s="8"/>
      <c r="VD185" s="8"/>
      <c r="VE185" s="8"/>
      <c r="VF185" s="8"/>
      <c r="VG185" s="8"/>
      <c r="VH185" s="8"/>
      <c r="VI185" s="8"/>
      <c r="VJ185" s="8"/>
      <c r="VK185" s="8"/>
      <c r="VL185" s="8"/>
      <c r="VM185" s="8"/>
      <c r="VN185" s="8"/>
      <c r="VO185" s="8"/>
      <c r="VP185" s="8"/>
      <c r="VQ185" s="8"/>
      <c r="VR185" s="8"/>
      <c r="VS185" s="8"/>
      <c r="VT185" s="8"/>
      <c r="VU185" s="8"/>
      <c r="VV185" s="8"/>
      <c r="VW185" s="8"/>
      <c r="VX185" s="8"/>
      <c r="VY185" s="8"/>
      <c r="VZ185" s="8"/>
      <c r="WA185" s="8"/>
      <c r="WB185" s="8"/>
      <c r="WC185" s="8"/>
      <c r="WD185" s="8"/>
      <c r="WE185" s="8"/>
      <c r="WF185" s="8"/>
      <c r="WG185" s="8"/>
      <c r="WH185" s="8"/>
      <c r="WI185" s="8"/>
      <c r="WJ185" s="8"/>
      <c r="WK185" s="8"/>
      <c r="WL185" s="8"/>
      <c r="WM185" s="8"/>
      <c r="WN185" s="8"/>
      <c r="WO185" s="8"/>
      <c r="WP185" s="8"/>
      <c r="WQ185" s="8"/>
      <c r="WR185" s="8"/>
      <c r="WS185" s="8"/>
      <c r="WT185" s="8"/>
      <c r="WU185" s="8"/>
      <c r="WV185" s="8"/>
      <c r="WW185" s="8"/>
      <c r="WX185" s="8"/>
      <c r="WY185" s="8"/>
      <c r="WZ185" s="8"/>
      <c r="XA185" s="8"/>
      <c r="XB185" s="8"/>
      <c r="XC185" s="8"/>
      <c r="XD185" s="8"/>
      <c r="XE185" s="8"/>
      <c r="XF185" s="8"/>
      <c r="XG185" s="8"/>
      <c r="XH185" s="8"/>
      <c r="XI185" s="8"/>
      <c r="XJ185" s="8"/>
      <c r="XK185" s="8"/>
      <c r="XL185" s="8"/>
      <c r="XM185" s="8"/>
      <c r="XN185" s="8"/>
      <c r="XO185" s="8"/>
      <c r="XP185" s="8"/>
      <c r="XQ185" s="8"/>
      <c r="XR185" s="8"/>
      <c r="XS185" s="8"/>
      <c r="XT185" s="8"/>
      <c r="XU185" s="8"/>
      <c r="XV185" s="8"/>
      <c r="XW185" s="8"/>
      <c r="XX185" s="8"/>
      <c r="XY185" s="8"/>
      <c r="XZ185" s="8"/>
      <c r="YA185" s="8"/>
      <c r="YB185" s="8"/>
      <c r="YC185" s="8"/>
      <c r="YD185" s="8"/>
      <c r="YE185" s="8"/>
      <c r="YF185" s="8"/>
      <c r="YG185" s="8"/>
      <c r="YH185" s="8"/>
      <c r="YI185" s="8"/>
      <c r="YJ185" s="8"/>
      <c r="YK185" s="8"/>
      <c r="YL185" s="8"/>
      <c r="YM185" s="8"/>
      <c r="YN185" s="8"/>
      <c r="YO185" s="8"/>
      <c r="YP185" s="8"/>
      <c r="YQ185" s="8"/>
      <c r="YR185" s="8"/>
      <c r="YS185" s="8"/>
      <c r="YT185" s="8"/>
      <c r="YU185" s="8"/>
      <c r="YV185" s="8"/>
      <c r="YW185" s="8"/>
      <c r="YX185" s="8"/>
      <c r="YY185" s="8"/>
      <c r="YZ185" s="8"/>
      <c r="ZA185" s="8"/>
      <c r="ZB185" s="8"/>
      <c r="ZC185" s="8"/>
      <c r="ZD185" s="8"/>
      <c r="ZE185" s="8"/>
      <c r="ZF185" s="8"/>
      <c r="ZG185" s="8"/>
      <c r="ZH185" s="8"/>
      <c r="ZI185" s="8"/>
      <c r="ZJ185" s="8"/>
      <c r="ZK185" s="8"/>
      <c r="ZL185" s="8"/>
      <c r="ZM185" s="8"/>
      <c r="ZN185" s="8"/>
      <c r="ZO185" s="8"/>
      <c r="ZP185" s="8"/>
      <c r="ZQ185" s="8"/>
      <c r="ZR185" s="8"/>
      <c r="ZS185" s="8"/>
      <c r="ZT185" s="8"/>
      <c r="ZU185" s="8"/>
      <c r="ZV185" s="8"/>
      <c r="ZW185" s="8"/>
      <c r="ZX185" s="8"/>
      <c r="ZY185" s="8"/>
      <c r="ZZ185" s="8"/>
      <c r="AAA185" s="8"/>
      <c r="AAB185" s="8"/>
      <c r="AAC185" s="8"/>
      <c r="AAD185" s="8"/>
      <c r="AAE185" s="8"/>
      <c r="AAF185" s="8"/>
      <c r="AAG185" s="8"/>
      <c r="AAH185" s="8"/>
      <c r="AAI185" s="8"/>
      <c r="AAJ185" s="8"/>
      <c r="AAK185" s="8"/>
      <c r="AAL185" s="8"/>
      <c r="AAM185" s="8"/>
      <c r="AAN185" s="8"/>
      <c r="AAO185" s="8"/>
      <c r="AAP185" s="8"/>
      <c r="AAQ185" s="8"/>
      <c r="AAR185" s="8"/>
      <c r="AAS185" s="8"/>
      <c r="AAT185" s="8"/>
      <c r="AAU185" s="8"/>
      <c r="AAV185" s="8"/>
      <c r="AAW185" s="8"/>
      <c r="AAX185" s="8"/>
      <c r="AAY185" s="8"/>
      <c r="AAZ185" s="8"/>
      <c r="ABA185" s="8"/>
      <c r="ABB185" s="8"/>
      <c r="ABC185" s="8"/>
      <c r="ABD185" s="8"/>
      <c r="ABE185" s="8"/>
      <c r="ABF185" s="8"/>
      <c r="ABG185" s="8"/>
      <c r="ABH185" s="8"/>
      <c r="ABI185" s="8"/>
      <c r="ABJ185" s="8"/>
      <c r="ABK185" s="8"/>
      <c r="ABL185" s="8"/>
      <c r="ABM185" s="8"/>
      <c r="ABN185" s="8"/>
      <c r="ABO185" s="8"/>
      <c r="ABP185" s="8"/>
      <c r="ABQ185" s="8"/>
      <c r="ABR185" s="8"/>
      <c r="ABS185" s="8"/>
      <c r="ABT185" s="8"/>
      <c r="ABU185" s="8"/>
      <c r="ABV185" s="8"/>
      <c r="ABW185" s="8"/>
      <c r="ABX185" s="8"/>
      <c r="ABY185" s="8"/>
      <c r="ABZ185" s="8"/>
      <c r="ACA185" s="8"/>
      <c r="ACB185" s="8"/>
      <c r="ACC185" s="8"/>
      <c r="ACD185" s="8"/>
      <c r="ACE185" s="8"/>
      <c r="ACF185" s="8"/>
      <c r="ACG185" s="8"/>
      <c r="ACH185" s="8"/>
      <c r="ACI185" s="8"/>
      <c r="ACJ185" s="8"/>
      <c r="ACK185" s="8"/>
      <c r="ACL185" s="8"/>
      <c r="ACM185" s="8"/>
      <c r="ACN185" s="8"/>
      <c r="ACO185" s="8"/>
      <c r="ACP185" s="8"/>
      <c r="ACQ185" s="8"/>
      <c r="ACR185" s="8"/>
      <c r="ACS185" s="8"/>
      <c r="ACT185" s="8"/>
      <c r="ACU185" s="8"/>
      <c r="ACV185" s="8"/>
      <c r="ACW185" s="8"/>
      <c r="ACX185" s="8"/>
      <c r="ACY185" s="8"/>
      <c r="ACZ185" s="8"/>
      <c r="ADA185" s="8"/>
      <c r="ADB185" s="8"/>
      <c r="ADC185" s="8"/>
      <c r="ADD185" s="8"/>
      <c r="ADE185" s="8"/>
      <c r="ADF185" s="8"/>
      <c r="ADG185" s="8"/>
      <c r="ADH185" s="8"/>
      <c r="ADI185" s="8"/>
      <c r="ADJ185" s="8"/>
      <c r="ADK185" s="8"/>
      <c r="ADL185" s="8"/>
      <c r="ADM185" s="8"/>
      <c r="ADN185" s="8"/>
      <c r="ADO185" s="8"/>
      <c r="ADP185" s="8"/>
      <c r="ADQ185" s="8"/>
      <c r="ADR185" s="8"/>
      <c r="ADS185" s="8"/>
      <c r="ADT185" s="8"/>
      <c r="ADU185" s="8"/>
      <c r="ADV185" s="8"/>
      <c r="ADW185" s="8"/>
      <c r="ADX185" s="8"/>
      <c r="ADY185" s="8"/>
      <c r="ADZ185" s="8"/>
      <c r="AEA185" s="8"/>
      <c r="AEB185" s="8"/>
      <c r="AEC185" s="8"/>
      <c r="AED185" s="8"/>
      <c r="AEE185" s="8"/>
      <c r="AEF185" s="8"/>
      <c r="AEG185" s="8"/>
      <c r="AEH185" s="8"/>
      <c r="AEI185" s="8"/>
      <c r="AEJ185" s="8"/>
      <c r="AEK185" s="8"/>
      <c r="AEL185" s="8"/>
      <c r="AEM185" s="8"/>
      <c r="AEN185" s="8"/>
      <c r="AEO185" s="8"/>
      <c r="AEP185" s="8"/>
      <c r="AEQ185" s="8"/>
      <c r="AER185" s="8"/>
      <c r="AES185" s="8"/>
      <c r="AET185" s="8"/>
      <c r="AEU185" s="8"/>
      <c r="AEV185" s="8"/>
      <c r="AEW185" s="8"/>
      <c r="AEX185" s="8"/>
      <c r="AEY185" s="8"/>
      <c r="AEZ185" s="8"/>
      <c r="AFA185" s="8"/>
      <c r="AFB185" s="8"/>
      <c r="AFC185" s="8"/>
      <c r="AFD185" s="8"/>
      <c r="AFE185" s="8"/>
      <c r="AFF185" s="8"/>
      <c r="AFG185" s="8"/>
      <c r="AFH185" s="8"/>
      <c r="AFI185" s="8"/>
      <c r="AFJ185" s="8"/>
      <c r="AFK185" s="8"/>
      <c r="AFL185" s="8"/>
      <c r="AFM185" s="8"/>
      <c r="AFN185" s="8"/>
      <c r="AFO185" s="8"/>
      <c r="AFP185" s="8"/>
      <c r="AFQ185" s="8"/>
      <c r="AFR185" s="8"/>
      <c r="AFS185" s="8"/>
      <c r="AFT185" s="8"/>
      <c r="AFU185" s="8"/>
      <c r="AFV185" s="8"/>
      <c r="AFW185" s="8"/>
      <c r="AFX185" s="8"/>
      <c r="AFY185" s="8"/>
      <c r="AFZ185" s="8"/>
      <c r="AGA185" s="8"/>
      <c r="AGB185" s="8"/>
      <c r="AGC185" s="8"/>
      <c r="AGD185" s="8"/>
      <c r="AGE185" s="8"/>
      <c r="AGF185" s="8"/>
      <c r="AGG185" s="8"/>
      <c r="AGH185" s="8"/>
      <c r="AGI185" s="8"/>
      <c r="AGJ185" s="8"/>
      <c r="AGK185" s="8"/>
      <c r="AGL185" s="8"/>
      <c r="AGM185" s="8"/>
      <c r="AGN185" s="8"/>
      <c r="AGO185" s="8"/>
      <c r="AGP185" s="8"/>
      <c r="AGQ185" s="8"/>
      <c r="AGR185" s="8"/>
      <c r="AGS185" s="8"/>
      <c r="AGT185" s="8"/>
      <c r="AGU185" s="8"/>
      <c r="AGV185" s="8"/>
      <c r="AGW185" s="8"/>
      <c r="AGX185" s="8"/>
      <c r="AGY185" s="8"/>
      <c r="AGZ185" s="8"/>
      <c r="AHA185" s="8"/>
      <c r="AHB185" s="8"/>
      <c r="AHC185" s="8"/>
      <c r="AHD185" s="8"/>
      <c r="AHE185" s="8"/>
      <c r="AHF185" s="8"/>
      <c r="AHG185" s="8"/>
      <c r="AHH185" s="8"/>
      <c r="AHI185" s="8"/>
      <c r="AHJ185" s="8"/>
      <c r="AHK185" s="8"/>
      <c r="AHL185" s="8"/>
      <c r="AHM185" s="8"/>
      <c r="AHN185" s="8"/>
      <c r="AHO185" s="8"/>
      <c r="AHP185" s="8"/>
      <c r="AHQ185" s="8"/>
      <c r="AHR185" s="8"/>
      <c r="AHS185" s="8"/>
      <c r="AHT185" s="8"/>
      <c r="AHU185" s="8"/>
      <c r="AHV185" s="8"/>
      <c r="AHW185" s="8"/>
      <c r="AHX185" s="8"/>
      <c r="AHY185" s="8"/>
      <c r="AHZ185" s="8"/>
      <c r="AIA185" s="8"/>
      <c r="AIB185" s="8"/>
      <c r="AIC185" s="8"/>
      <c r="AID185" s="8"/>
      <c r="AIE185" s="8"/>
      <c r="AIF185" s="8"/>
      <c r="AIG185" s="8"/>
      <c r="AIH185" s="8"/>
      <c r="AII185" s="8"/>
      <c r="AIJ185" s="8"/>
      <c r="AIK185" s="8"/>
      <c r="AIL185" s="8"/>
      <c r="AIM185" s="8"/>
      <c r="AIN185" s="8"/>
      <c r="AIO185" s="8"/>
      <c r="AIP185" s="8"/>
      <c r="AIQ185" s="8"/>
      <c r="AIR185" s="8"/>
      <c r="AIS185" s="8"/>
      <c r="AIT185" s="8"/>
      <c r="AIU185" s="8"/>
      <c r="AIV185" s="8"/>
      <c r="AIW185" s="8"/>
      <c r="AIX185" s="8"/>
      <c r="AIY185" s="8"/>
      <c r="AIZ185" s="8"/>
      <c r="AJA185" s="8"/>
      <c r="AJB185" s="8"/>
      <c r="AJC185" s="8"/>
      <c r="AJD185" s="8"/>
      <c r="AJE185" s="8"/>
      <c r="AJF185" s="8"/>
      <c r="AJG185" s="8"/>
      <c r="AJH185" s="8"/>
      <c r="AJI185" s="8"/>
      <c r="AJJ185" s="8"/>
      <c r="AJK185" s="8"/>
      <c r="AJL185" s="8"/>
      <c r="AJM185" s="8"/>
      <c r="AJN185" s="8"/>
      <c r="AJO185" s="8"/>
      <c r="AJP185" s="8"/>
      <c r="AJQ185" s="8"/>
      <c r="AJR185" s="8"/>
      <c r="AJS185" s="8"/>
      <c r="AJT185" s="8"/>
      <c r="AJU185" s="8"/>
      <c r="AJV185" s="8"/>
      <c r="AJW185" s="8"/>
      <c r="AJX185" s="8"/>
      <c r="AJY185" s="8"/>
      <c r="AJZ185" s="8"/>
      <c r="AKA185" s="8"/>
      <c r="AKB185" s="8"/>
      <c r="AKC185" s="8"/>
      <c r="AKD185" s="8"/>
      <c r="AKE185" s="8"/>
      <c r="AKF185" s="8"/>
      <c r="AKG185" s="8"/>
      <c r="AKH185" s="8"/>
      <c r="AKI185" s="8"/>
      <c r="AKJ185" s="8"/>
      <c r="AKK185" s="8"/>
      <c r="AKL185" s="8"/>
      <c r="AKM185" s="8"/>
      <c r="AKN185" s="8"/>
      <c r="AKO185" s="8"/>
      <c r="AKP185" s="8"/>
      <c r="AKQ185" s="8"/>
      <c r="AKR185" s="8"/>
      <c r="AKS185" s="8"/>
      <c r="AKT185" s="8"/>
      <c r="AKU185" s="8"/>
      <c r="AKV185" s="8"/>
      <c r="AKW185" s="8"/>
      <c r="AKX185" s="8"/>
      <c r="AKY185" s="8"/>
      <c r="AKZ185" s="8"/>
      <c r="ALA185" s="8"/>
      <c r="ALB185" s="8"/>
      <c r="ALC185" s="8"/>
      <c r="ALD185" s="8"/>
      <c r="ALE185" s="8"/>
      <c r="ALF185" s="8"/>
      <c r="ALG185" s="8"/>
      <c r="ALH185" s="8"/>
      <c r="ALI185" s="8"/>
      <c r="ALJ185" s="8"/>
      <c r="ALK185" s="8"/>
      <c r="ALL185" s="8"/>
      <c r="ALM185" s="8"/>
      <c r="ALN185" s="8"/>
      <c r="ALO185" s="8"/>
      <c r="ALP185" s="8"/>
      <c r="ALQ185" s="8"/>
      <c r="ALR185" s="8"/>
      <c r="ALS185" s="8"/>
      <c r="ALT185" s="8"/>
      <c r="ALU185" s="8"/>
      <c r="ALV185" s="8"/>
      <c r="ALW185" s="8"/>
      <c r="ALX185" s="8"/>
      <c r="ALY185" s="8"/>
      <c r="ALZ185" s="8"/>
      <c r="AMA185" s="8"/>
      <c r="AMB185" s="8"/>
      <c r="AMC185" s="8"/>
      <c r="AMD185" s="8"/>
      <c r="AME185" s="8"/>
      <c r="AMF185" s="8"/>
      <c r="AMG185" s="8"/>
      <c r="AMH185" s="8"/>
      <c r="AMI185" s="8"/>
      <c r="AMJ185" s="8"/>
      <c r="AMK185" s="8"/>
      <c r="AML185" s="8"/>
      <c r="AMM185" s="8"/>
      <c r="AMN185" s="8"/>
      <c r="AMO185" s="8"/>
      <c r="AMP185" s="8"/>
      <c r="AMQ185" s="8"/>
      <c r="AMR185" s="8"/>
      <c r="AMS185" s="8"/>
      <c r="AMT185" s="8"/>
      <c r="AMU185" s="8"/>
      <c r="AMV185" s="8"/>
      <c r="AMW185" s="8"/>
      <c r="AMX185" s="8"/>
      <c r="AMY185" s="8"/>
      <c r="AMZ185" s="8"/>
      <c r="ANA185" s="8"/>
      <c r="ANB185" s="8"/>
      <c r="ANC185" s="8"/>
      <c r="AND185" s="8"/>
      <c r="ANE185" s="8"/>
      <c r="ANF185" s="8"/>
      <c r="ANG185" s="8"/>
      <c r="ANH185" s="8"/>
      <c r="ANI185" s="8"/>
      <c r="ANJ185" s="8"/>
      <c r="ANK185" s="8"/>
      <c r="ANL185" s="8"/>
      <c r="ANM185" s="8"/>
      <c r="ANN185" s="8"/>
      <c r="ANO185" s="8"/>
      <c r="ANP185" s="8"/>
      <c r="ANQ185" s="8"/>
      <c r="ANR185" s="8"/>
      <c r="ANS185" s="8"/>
      <c r="ANT185" s="8"/>
      <c r="ANU185" s="8"/>
      <c r="ANV185" s="8"/>
      <c r="ANW185" s="8"/>
      <c r="ANX185" s="8"/>
      <c r="ANY185" s="8"/>
      <c r="ANZ185" s="8"/>
      <c r="AOA185" s="8"/>
      <c r="AOB185" s="8"/>
      <c r="AOC185" s="8"/>
      <c r="AOD185" s="8"/>
      <c r="AOE185" s="8"/>
      <c r="AOF185" s="8"/>
      <c r="AOG185" s="8"/>
      <c r="AOH185" s="8"/>
      <c r="AOI185" s="8"/>
      <c r="AOJ185" s="8"/>
      <c r="AOK185" s="8"/>
      <c r="AOL185" s="8"/>
      <c r="AOM185" s="8"/>
      <c r="AON185" s="8"/>
      <c r="AOO185" s="8"/>
      <c r="AOP185" s="8"/>
      <c r="AOQ185" s="8"/>
      <c r="AOR185" s="8"/>
      <c r="AOS185" s="8"/>
      <c r="AOT185" s="8"/>
      <c r="AOU185" s="8"/>
      <c r="AOV185" s="8"/>
      <c r="AOW185" s="8"/>
      <c r="AOX185" s="8"/>
      <c r="AOY185" s="8"/>
      <c r="AOZ185" s="8"/>
      <c r="APA185" s="8"/>
      <c r="APB185" s="8"/>
      <c r="APC185" s="8"/>
      <c r="APD185" s="8"/>
      <c r="APE185" s="8"/>
      <c r="APF185" s="8"/>
      <c r="APG185" s="8"/>
      <c r="APH185" s="8"/>
      <c r="API185" s="8"/>
      <c r="APJ185" s="8"/>
      <c r="APK185" s="8"/>
      <c r="APL185" s="8"/>
      <c r="APM185" s="8"/>
      <c r="APN185" s="8"/>
      <c r="APO185" s="8"/>
      <c r="APP185" s="8"/>
      <c r="APQ185" s="8"/>
      <c r="APR185" s="8"/>
      <c r="APS185" s="8"/>
      <c r="APT185" s="8"/>
      <c r="APU185" s="8"/>
      <c r="APV185" s="8"/>
      <c r="APW185" s="8"/>
      <c r="APX185" s="8"/>
      <c r="APY185" s="8"/>
      <c r="APZ185" s="8"/>
      <c r="AQA185" s="8"/>
      <c r="AQB185" s="8"/>
      <c r="AQC185" s="8"/>
      <c r="AQD185" s="8"/>
      <c r="AQE185" s="8"/>
      <c r="AQF185" s="8"/>
      <c r="AQG185" s="8"/>
      <c r="AQH185" s="8"/>
      <c r="AQI185" s="8"/>
      <c r="AQJ185" s="8"/>
      <c r="AQK185" s="8"/>
      <c r="AQL185" s="8"/>
      <c r="AQM185" s="8"/>
      <c r="AQN185" s="8"/>
      <c r="AQO185" s="8"/>
      <c r="AQP185" s="8"/>
      <c r="AQQ185" s="8"/>
      <c r="AQR185" s="8"/>
      <c r="AQS185" s="8"/>
      <c r="AQT185" s="8"/>
      <c r="AQU185" s="8"/>
      <c r="AQV185" s="8"/>
      <c r="AQW185" s="8"/>
      <c r="AQX185" s="8"/>
      <c r="AQY185" s="8"/>
      <c r="AQZ185" s="8"/>
      <c r="ARA185" s="8"/>
      <c r="ARB185" s="8"/>
      <c r="ARC185" s="8"/>
      <c r="ARD185" s="8"/>
      <c r="ARE185" s="8"/>
      <c r="ARF185" s="8"/>
      <c r="ARG185" s="8"/>
      <c r="ARH185" s="8"/>
      <c r="ARI185" s="8"/>
      <c r="ARJ185" s="8"/>
      <c r="ARK185" s="8"/>
      <c r="ARL185" s="8"/>
      <c r="ARM185" s="8"/>
      <c r="ARN185" s="8"/>
      <c r="ARO185" s="8"/>
      <c r="ARP185" s="8"/>
      <c r="ARQ185" s="8"/>
      <c r="ARR185" s="8"/>
      <c r="ARS185" s="8"/>
      <c r="ART185" s="8"/>
      <c r="ARU185" s="8"/>
      <c r="ARV185" s="8"/>
      <c r="ARW185" s="8"/>
      <c r="ARX185" s="8"/>
      <c r="ARY185" s="8"/>
      <c r="ARZ185" s="8"/>
      <c r="ASA185" s="8"/>
      <c r="ASB185" s="8"/>
      <c r="ASC185" s="8"/>
      <c r="ASD185" s="8"/>
      <c r="ASE185" s="8"/>
      <c r="ASF185" s="8"/>
      <c r="ASG185" s="8"/>
      <c r="ASH185" s="8"/>
      <c r="ASI185" s="8"/>
      <c r="ASJ185" s="8"/>
      <c r="ASK185" s="8"/>
      <c r="ASL185" s="8"/>
      <c r="ASM185" s="8"/>
      <c r="ASN185" s="8"/>
      <c r="ASO185" s="8"/>
      <c r="ASP185" s="8"/>
      <c r="ASQ185" s="8"/>
      <c r="ASR185" s="8"/>
      <c r="ASS185" s="8"/>
      <c r="AST185" s="8"/>
      <c r="ASU185" s="8"/>
      <c r="ASV185" s="8"/>
      <c r="ASW185" s="8"/>
      <c r="ASX185" s="8"/>
      <c r="ASY185" s="8"/>
      <c r="ASZ185" s="8"/>
      <c r="ATA185" s="8"/>
      <c r="ATB185" s="8"/>
      <c r="ATC185" s="8"/>
      <c r="ATD185" s="8"/>
      <c r="ATE185" s="8"/>
      <c r="ATF185" s="8"/>
      <c r="ATG185" s="8"/>
      <c r="ATH185" s="8"/>
      <c r="ATI185" s="8"/>
      <c r="ATJ185" s="8"/>
      <c r="ATK185" s="8"/>
      <c r="ATL185" s="8"/>
      <c r="ATM185" s="8"/>
      <c r="ATN185" s="8"/>
      <c r="ATO185" s="8"/>
      <c r="ATP185" s="8"/>
      <c r="ATQ185" s="8"/>
      <c r="ATR185" s="8"/>
      <c r="ATS185" s="8"/>
      <c r="ATT185" s="8"/>
      <c r="ATU185" s="8"/>
      <c r="ATV185" s="8"/>
      <c r="ATW185" s="8"/>
      <c r="ATX185" s="8"/>
      <c r="ATY185" s="8"/>
      <c r="ATZ185" s="8"/>
      <c r="AUA185" s="8"/>
      <c r="AUB185" s="8"/>
      <c r="AUC185" s="8"/>
      <c r="AUD185" s="8"/>
      <c r="AUE185" s="8"/>
      <c r="AUF185" s="8"/>
      <c r="AUG185" s="8"/>
      <c r="AUH185" s="8"/>
      <c r="AUI185" s="8"/>
      <c r="AUJ185" s="8"/>
      <c r="AUK185" s="8"/>
      <c r="AUL185" s="8"/>
      <c r="AUM185" s="8"/>
      <c r="AUN185" s="8"/>
      <c r="AUO185" s="8"/>
      <c r="AUP185" s="8"/>
      <c r="AUQ185" s="8"/>
      <c r="AUR185" s="8"/>
      <c r="AUS185" s="8"/>
      <c r="AUT185" s="8"/>
      <c r="AUU185" s="8"/>
      <c r="AUV185" s="8"/>
      <c r="AUW185" s="8"/>
      <c r="AUX185" s="8"/>
      <c r="AUY185" s="8"/>
      <c r="AUZ185" s="8"/>
      <c r="AVA185" s="8"/>
      <c r="AVB185" s="8"/>
      <c r="AVC185" s="8"/>
      <c r="AVD185" s="8"/>
      <c r="AVE185" s="8"/>
      <c r="AVF185" s="8"/>
      <c r="AVG185" s="8"/>
      <c r="AVH185" s="8"/>
      <c r="AVI185" s="8"/>
      <c r="AVJ185" s="8"/>
      <c r="AVK185" s="8"/>
      <c r="AVL185" s="8"/>
      <c r="AVM185" s="8"/>
      <c r="AVN185" s="8"/>
      <c r="AVO185" s="8"/>
      <c r="AVP185" s="8"/>
      <c r="AVQ185" s="8"/>
      <c r="AVR185" s="8"/>
      <c r="AVS185" s="8"/>
      <c r="AVT185" s="8"/>
      <c r="AVU185" s="8"/>
      <c r="AVV185" s="8"/>
      <c r="AVW185" s="8"/>
      <c r="AVX185" s="8"/>
      <c r="AVY185" s="8"/>
      <c r="AVZ185" s="8"/>
      <c r="AWA185" s="8"/>
      <c r="AWB185" s="8"/>
      <c r="AWC185" s="8"/>
      <c r="AWD185" s="8"/>
      <c r="AWE185" s="8"/>
      <c r="AWF185" s="8"/>
      <c r="AWG185" s="8"/>
      <c r="AWH185" s="8"/>
      <c r="AWI185" s="8"/>
      <c r="AWJ185" s="8"/>
      <c r="AWK185" s="8"/>
      <c r="AWL185" s="8"/>
      <c r="AWM185" s="8"/>
      <c r="AWN185" s="8"/>
      <c r="AWO185" s="8"/>
      <c r="AWP185" s="8"/>
      <c r="AWQ185" s="8"/>
      <c r="AWR185" s="8"/>
      <c r="AWS185" s="8"/>
      <c r="AWT185" s="8"/>
      <c r="AWU185" s="8"/>
      <c r="AWV185" s="8"/>
      <c r="AWW185" s="8"/>
      <c r="AWX185" s="8"/>
      <c r="AWY185" s="8"/>
      <c r="AWZ185" s="8"/>
      <c r="AXA185" s="8"/>
      <c r="AXB185" s="8"/>
      <c r="AXC185" s="8"/>
      <c r="AXD185" s="8"/>
      <c r="AXE185" s="8"/>
      <c r="AXF185" s="8"/>
      <c r="AXG185" s="8"/>
      <c r="AXH185" s="8"/>
      <c r="AXI185" s="8"/>
      <c r="AXJ185" s="8"/>
      <c r="AXK185" s="8"/>
      <c r="AXL185" s="8"/>
      <c r="AXM185" s="8"/>
      <c r="AXN185" s="8"/>
      <c r="AXO185" s="8"/>
      <c r="AXP185" s="8"/>
      <c r="AXQ185" s="8"/>
      <c r="AXR185" s="8"/>
      <c r="AXS185" s="8"/>
      <c r="AXT185" s="8"/>
      <c r="AXU185" s="8"/>
      <c r="AXV185" s="8"/>
      <c r="AXW185" s="8"/>
      <c r="AXX185" s="8"/>
      <c r="AXY185" s="8"/>
      <c r="AXZ185" s="8"/>
      <c r="AYA185" s="8"/>
      <c r="AYB185" s="8"/>
      <c r="AYC185" s="8"/>
      <c r="AYD185" s="8"/>
      <c r="AYE185" s="8"/>
      <c r="AYF185" s="8"/>
      <c r="AYG185" s="8"/>
      <c r="AYH185" s="8"/>
      <c r="AYI185" s="8"/>
      <c r="AYJ185" s="8"/>
      <c r="AYK185" s="8"/>
      <c r="AYL185" s="8"/>
      <c r="AYM185" s="8"/>
      <c r="AYN185" s="8"/>
      <c r="AYO185" s="8"/>
      <c r="AYP185" s="8"/>
      <c r="AYQ185" s="8"/>
      <c r="AYR185" s="8"/>
      <c r="AYS185" s="8"/>
      <c r="AYT185" s="8"/>
      <c r="AYU185" s="8"/>
      <c r="AYV185" s="8"/>
      <c r="AYW185" s="8"/>
      <c r="AYX185" s="8"/>
      <c r="AYY185" s="8"/>
      <c r="AYZ185" s="8"/>
      <c r="AZA185" s="8"/>
      <c r="AZB185" s="8"/>
      <c r="AZC185" s="8"/>
      <c r="AZD185" s="8"/>
      <c r="AZE185" s="8"/>
      <c r="AZF185" s="8"/>
      <c r="AZG185" s="8"/>
      <c r="AZH185" s="8"/>
      <c r="AZI185" s="8"/>
      <c r="AZJ185" s="8"/>
      <c r="AZK185" s="8"/>
      <c r="AZL185" s="8"/>
      <c r="AZM185" s="8"/>
      <c r="AZN185" s="8"/>
      <c r="AZO185" s="8"/>
      <c r="AZP185" s="8"/>
      <c r="AZQ185" s="8"/>
      <c r="AZR185" s="8"/>
      <c r="AZS185" s="8"/>
      <c r="AZT185" s="8"/>
      <c r="AZU185" s="8"/>
      <c r="AZV185" s="8"/>
      <c r="AZW185" s="8"/>
      <c r="AZX185" s="8"/>
      <c r="AZY185" s="8"/>
      <c r="AZZ185" s="8"/>
      <c r="BAA185" s="8"/>
      <c r="BAB185" s="8"/>
      <c r="BAC185" s="8"/>
      <c r="BAD185" s="8"/>
      <c r="BAE185" s="8"/>
      <c r="BAF185" s="8"/>
      <c r="BAG185" s="8"/>
      <c r="BAH185" s="8"/>
      <c r="BAI185" s="8"/>
      <c r="BAJ185" s="8"/>
      <c r="BAK185" s="8"/>
      <c r="BAL185" s="8"/>
      <c r="BAM185" s="8"/>
      <c r="BAN185" s="8"/>
      <c r="BAO185" s="8"/>
      <c r="BAP185" s="8"/>
      <c r="BAQ185" s="8"/>
      <c r="BAR185" s="8"/>
      <c r="BAS185" s="8"/>
      <c r="BAT185" s="8"/>
      <c r="BAU185" s="8"/>
      <c r="BAV185" s="8"/>
      <c r="BAW185" s="8"/>
      <c r="BAX185" s="8"/>
      <c r="BAY185" s="8"/>
      <c r="BAZ185" s="8"/>
      <c r="BBA185" s="8"/>
      <c r="BBB185" s="8"/>
      <c r="BBC185" s="8"/>
      <c r="BBD185" s="8"/>
      <c r="BBE185" s="8"/>
      <c r="BBF185" s="8"/>
      <c r="BBG185" s="8"/>
      <c r="BBH185" s="8"/>
      <c r="BBI185" s="8"/>
      <c r="BBJ185" s="8"/>
      <c r="BBK185" s="8"/>
      <c r="BBL185" s="8"/>
      <c r="BBM185" s="8"/>
      <c r="BBN185" s="8"/>
      <c r="BBO185" s="8"/>
      <c r="BBP185" s="8"/>
      <c r="BBQ185" s="8"/>
      <c r="BBR185" s="8"/>
      <c r="BBS185" s="8"/>
      <c r="BBT185" s="8"/>
      <c r="BBU185" s="8"/>
      <c r="BBV185" s="8"/>
      <c r="BBW185" s="8"/>
      <c r="BBX185" s="8"/>
      <c r="BBY185" s="8"/>
      <c r="BBZ185" s="8"/>
      <c r="BCA185" s="8"/>
      <c r="BCB185" s="8"/>
      <c r="BCC185" s="8"/>
      <c r="BCD185" s="8"/>
      <c r="BCE185" s="8"/>
      <c r="BCF185" s="8"/>
      <c r="BCG185" s="8"/>
      <c r="BCH185" s="8"/>
      <c r="BCI185" s="8"/>
      <c r="BCJ185" s="8"/>
      <c r="BCK185" s="8"/>
      <c r="BCL185" s="8"/>
      <c r="BCM185" s="8"/>
      <c r="BCN185" s="8"/>
      <c r="BCO185" s="8"/>
      <c r="BCP185" s="8"/>
      <c r="BCQ185" s="8"/>
      <c r="BCR185" s="8"/>
      <c r="BCS185" s="8"/>
      <c r="BCT185" s="8"/>
      <c r="BCU185" s="8"/>
      <c r="BCV185" s="8"/>
      <c r="BCW185" s="8"/>
      <c r="BCX185" s="8"/>
      <c r="BCY185" s="8"/>
      <c r="BCZ185" s="8"/>
      <c r="BDA185" s="8"/>
      <c r="BDB185" s="8"/>
      <c r="BDC185" s="8"/>
      <c r="BDD185" s="8"/>
      <c r="BDE185" s="8"/>
      <c r="BDF185" s="8"/>
      <c r="BDG185" s="8"/>
      <c r="BDH185" s="8"/>
      <c r="BDI185" s="8"/>
      <c r="BDJ185" s="8"/>
      <c r="BDK185" s="8"/>
      <c r="BDL185" s="8"/>
      <c r="BDM185" s="8"/>
      <c r="BDN185" s="8"/>
      <c r="BDO185" s="8"/>
      <c r="BDP185" s="8"/>
      <c r="BDQ185" s="8"/>
      <c r="BDR185" s="8"/>
      <c r="BDS185" s="8"/>
      <c r="BDT185" s="8"/>
      <c r="BDU185" s="8"/>
      <c r="BDV185" s="8"/>
      <c r="BDW185" s="8"/>
      <c r="BDX185" s="8"/>
      <c r="BDY185" s="8"/>
      <c r="BDZ185" s="8"/>
      <c r="BEA185" s="8"/>
      <c r="BEB185" s="8"/>
      <c r="BEC185" s="8"/>
      <c r="BED185" s="8"/>
      <c r="BEE185" s="8"/>
      <c r="BEF185" s="8"/>
      <c r="BEG185" s="8"/>
      <c r="BEH185" s="8"/>
      <c r="BEI185" s="8"/>
      <c r="BEJ185" s="8"/>
      <c r="BEK185" s="8"/>
      <c r="BEL185" s="8"/>
      <c r="BEM185" s="8"/>
      <c r="BEN185" s="8"/>
      <c r="BEO185" s="8"/>
      <c r="BEP185" s="8"/>
      <c r="BEQ185" s="8"/>
      <c r="BER185" s="8"/>
      <c r="BES185" s="8"/>
      <c r="BET185" s="8"/>
      <c r="BEU185" s="8"/>
      <c r="BEV185" s="8"/>
      <c r="BEW185" s="8"/>
      <c r="BEX185" s="8"/>
      <c r="BEY185" s="8"/>
      <c r="BEZ185" s="8"/>
      <c r="BFA185" s="8"/>
      <c r="BFB185" s="8"/>
      <c r="BFC185" s="8"/>
      <c r="BFD185" s="8"/>
      <c r="BFE185" s="8"/>
      <c r="BFF185" s="8"/>
      <c r="BFG185" s="8"/>
      <c r="BFH185" s="8"/>
      <c r="BFI185" s="8"/>
      <c r="BFJ185" s="8"/>
      <c r="BFK185" s="8"/>
      <c r="BFL185" s="8"/>
      <c r="BFM185" s="8"/>
      <c r="BFN185" s="8"/>
      <c r="BFO185" s="8"/>
      <c r="BFP185" s="8"/>
      <c r="BFQ185" s="8"/>
      <c r="BFR185" s="8"/>
      <c r="BFS185" s="8"/>
      <c r="BFT185" s="8"/>
      <c r="BFU185" s="8"/>
      <c r="BFV185" s="8"/>
      <c r="BFW185" s="8"/>
      <c r="BFX185" s="8"/>
      <c r="BFY185" s="8"/>
      <c r="BFZ185" s="8"/>
      <c r="BGA185" s="8"/>
      <c r="BGB185" s="8"/>
      <c r="BGC185" s="8"/>
      <c r="BGD185" s="8"/>
      <c r="BGE185" s="8"/>
      <c r="BGF185" s="8"/>
      <c r="BGG185" s="8"/>
      <c r="BGH185" s="8"/>
      <c r="BGI185" s="8"/>
      <c r="BGJ185" s="8"/>
      <c r="BGK185" s="8"/>
      <c r="BGL185" s="8"/>
      <c r="BGM185" s="8"/>
      <c r="BGN185" s="8"/>
      <c r="BGO185" s="8"/>
      <c r="BGP185" s="8"/>
      <c r="BGQ185" s="8"/>
      <c r="BGR185" s="8"/>
      <c r="BGS185" s="8"/>
      <c r="BGT185" s="8"/>
    </row>
    <row r="186" spans="1:1554" s="7" customFormat="1" ht="15.75" customHeight="1" x14ac:dyDescent="0.4">
      <c r="A186" s="667"/>
      <c r="B186" s="668"/>
      <c r="C186" s="668"/>
      <c r="D186" s="668"/>
      <c r="E186" s="668"/>
      <c r="F186" s="668"/>
      <c r="G186" s="668"/>
      <c r="H186" s="668"/>
      <c r="I186" s="668"/>
      <c r="J186" s="668"/>
      <c r="K186" s="668"/>
      <c r="L186" s="668"/>
      <c r="M186" s="668"/>
      <c r="N186" s="669"/>
      <c r="O186" s="675"/>
      <c r="P186" s="676"/>
      <c r="Q186" s="676"/>
      <c r="R186" s="676"/>
      <c r="S186" s="676"/>
      <c r="T186" s="676"/>
      <c r="U186" s="676"/>
      <c r="V186" s="676"/>
      <c r="W186" s="676"/>
      <c r="X186" s="676"/>
      <c r="Y186" s="676"/>
      <c r="Z186" s="676"/>
      <c r="AA186" s="676"/>
      <c r="AB186" s="676"/>
      <c r="AC186" s="676"/>
      <c r="AD186" s="676"/>
      <c r="AE186" s="676"/>
      <c r="AF186" s="676"/>
      <c r="AG186" s="676"/>
      <c r="AH186" s="676"/>
      <c r="AI186" s="676"/>
      <c r="AJ186" s="676"/>
      <c r="AK186" s="676"/>
      <c r="AL186" s="676"/>
      <c r="AM186" s="676"/>
      <c r="AN186" s="676"/>
      <c r="AO186" s="676"/>
      <c r="AP186" s="676"/>
      <c r="AQ186" s="676"/>
      <c r="AR186" s="676"/>
      <c r="AS186" s="677"/>
      <c r="AT186" s="75"/>
      <c r="AU186" s="75"/>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c r="CA186" s="8"/>
      <c r="CB186" s="8"/>
      <c r="CC186" s="8"/>
      <c r="CD186" s="8"/>
      <c r="CE186" s="8"/>
      <c r="CF186" s="8"/>
      <c r="CG186" s="8"/>
      <c r="CH186" s="8"/>
      <c r="CI186" s="8"/>
      <c r="CJ186" s="8"/>
      <c r="CK186" s="8"/>
      <c r="CL186" s="8"/>
      <c r="CM186" s="8"/>
      <c r="CN186" s="8"/>
      <c r="CO186" s="8"/>
      <c r="CP186" s="8"/>
      <c r="CQ186" s="8"/>
      <c r="CR186" s="8"/>
      <c r="CS186" s="8"/>
      <c r="CT186" s="8"/>
      <c r="CU186" s="8"/>
      <c r="CV186" s="8"/>
      <c r="CW186" s="8"/>
      <c r="CX186" s="8"/>
      <c r="CY186" s="8"/>
      <c r="CZ186" s="8"/>
      <c r="DA186" s="8"/>
      <c r="DB186" s="8"/>
      <c r="DC186" s="8"/>
      <c r="DD186" s="8"/>
      <c r="DE186" s="8"/>
      <c r="DF186" s="8"/>
      <c r="DG186" s="8"/>
      <c r="DH186" s="8"/>
      <c r="DI186" s="8"/>
      <c r="DJ186" s="8"/>
      <c r="DK186" s="8"/>
      <c r="DL186" s="8"/>
      <c r="DM186" s="8"/>
      <c r="DN186" s="8"/>
      <c r="DO186" s="8"/>
      <c r="DP186" s="8"/>
      <c r="DQ186" s="8"/>
      <c r="DR186" s="8"/>
      <c r="DS186" s="8"/>
      <c r="DT186" s="8"/>
      <c r="DU186" s="8"/>
      <c r="DV186" s="8"/>
      <c r="DW186" s="8"/>
      <c r="DX186" s="8"/>
      <c r="DY186" s="8"/>
      <c r="DZ186" s="8"/>
      <c r="EA186" s="8"/>
      <c r="EB186" s="8"/>
      <c r="EC186" s="8"/>
      <c r="ED186" s="8"/>
      <c r="EE186" s="8"/>
      <c r="EF186" s="8"/>
      <c r="EG186" s="8"/>
      <c r="EH186" s="8"/>
      <c r="EI186" s="8"/>
      <c r="EJ186" s="8"/>
      <c r="EK186" s="8"/>
      <c r="EL186" s="8"/>
      <c r="EM186" s="8"/>
      <c r="EN186" s="8"/>
      <c r="EO186" s="8"/>
      <c r="EP186" s="8"/>
      <c r="EQ186" s="8"/>
      <c r="ER186" s="8"/>
      <c r="ES186" s="8"/>
      <c r="ET186" s="8"/>
      <c r="EU186" s="8"/>
      <c r="EV186" s="8"/>
      <c r="EW186" s="8"/>
      <c r="EX186" s="8"/>
      <c r="EY186" s="8"/>
      <c r="EZ186" s="8"/>
      <c r="FA186" s="8"/>
      <c r="FB186" s="8"/>
      <c r="FC186" s="8"/>
      <c r="FD186" s="8"/>
      <c r="FE186" s="8"/>
      <c r="FF186" s="8"/>
      <c r="FG186" s="8"/>
      <c r="FH186" s="8"/>
      <c r="FI186" s="8"/>
      <c r="FJ186" s="8"/>
      <c r="FK186" s="8"/>
      <c r="FL186" s="8"/>
      <c r="FM186" s="8"/>
      <c r="FN186" s="8"/>
      <c r="FO186" s="8"/>
      <c r="FP186" s="8"/>
      <c r="FQ186" s="8"/>
      <c r="FR186" s="8"/>
      <c r="FS186" s="8"/>
      <c r="FT186" s="8"/>
      <c r="FU186" s="8"/>
      <c r="FV186" s="8"/>
      <c r="FW186" s="8"/>
      <c r="FX186" s="8"/>
      <c r="FY186" s="8"/>
      <c r="FZ186" s="8"/>
      <c r="GA186" s="8"/>
      <c r="GB186" s="8"/>
      <c r="GC186" s="8"/>
      <c r="GD186" s="8"/>
      <c r="GE186" s="8"/>
      <c r="GF186" s="8"/>
      <c r="GG186" s="8"/>
      <c r="GH186" s="8"/>
      <c r="GI186" s="8"/>
      <c r="GJ186" s="8"/>
      <c r="GK186" s="8"/>
      <c r="GL186" s="8"/>
      <c r="GM186" s="8"/>
      <c r="GN186" s="8"/>
      <c r="GO186" s="8"/>
      <c r="GP186" s="8"/>
      <c r="GQ186" s="8"/>
      <c r="GR186" s="8"/>
      <c r="GS186" s="8"/>
      <c r="GT186" s="8"/>
      <c r="GU186" s="8"/>
      <c r="GV186" s="8"/>
      <c r="GW186" s="8"/>
      <c r="GX186" s="8"/>
      <c r="GY186" s="8"/>
      <c r="GZ186" s="8"/>
      <c r="HA186" s="8"/>
      <c r="HB186" s="8"/>
      <c r="HC186" s="8"/>
      <c r="HD186" s="8"/>
      <c r="HE186" s="8"/>
      <c r="HF186" s="8"/>
      <c r="HG186" s="8"/>
      <c r="HH186" s="8"/>
      <c r="HI186" s="8"/>
      <c r="HJ186" s="8"/>
      <c r="HK186" s="8"/>
      <c r="HL186" s="8"/>
      <c r="HM186" s="8"/>
      <c r="HN186" s="8"/>
      <c r="HO186" s="8"/>
      <c r="HP186" s="8"/>
      <c r="HQ186" s="8"/>
      <c r="HR186" s="8"/>
      <c r="HS186" s="8"/>
      <c r="HT186" s="8"/>
      <c r="HU186" s="8"/>
      <c r="HV186" s="8"/>
      <c r="HW186" s="8"/>
      <c r="HX186" s="8"/>
      <c r="HY186" s="8"/>
      <c r="HZ186" s="8"/>
      <c r="IA186" s="8"/>
      <c r="IB186" s="8"/>
      <c r="IC186" s="8"/>
      <c r="ID186" s="8"/>
      <c r="IE186" s="8"/>
      <c r="IF186" s="8"/>
      <c r="IG186" s="8"/>
      <c r="IH186" s="8"/>
      <c r="II186" s="8"/>
      <c r="IJ186" s="8"/>
      <c r="IK186" s="8"/>
      <c r="IL186" s="8"/>
      <c r="IM186" s="8"/>
      <c r="IN186" s="8"/>
      <c r="IO186" s="8"/>
      <c r="IP186" s="8"/>
      <c r="IQ186" s="8"/>
      <c r="IR186" s="8"/>
      <c r="IS186" s="8"/>
      <c r="IT186" s="8"/>
      <c r="IU186" s="8"/>
      <c r="IV186" s="8"/>
      <c r="IW186" s="8"/>
      <c r="IX186" s="8"/>
      <c r="IY186" s="8"/>
      <c r="IZ186" s="8"/>
      <c r="JA186" s="8"/>
      <c r="JB186" s="8"/>
      <c r="JC186" s="8"/>
      <c r="JD186" s="8"/>
      <c r="JE186" s="8"/>
      <c r="JF186" s="8"/>
      <c r="JG186" s="8"/>
      <c r="JH186" s="8"/>
      <c r="JI186" s="8"/>
      <c r="JJ186" s="8"/>
      <c r="JK186" s="8"/>
      <c r="JL186" s="8"/>
      <c r="JM186" s="8"/>
      <c r="JN186" s="8"/>
      <c r="JO186" s="8"/>
      <c r="JP186" s="8"/>
      <c r="JQ186" s="8"/>
      <c r="JR186" s="8"/>
      <c r="JS186" s="8"/>
      <c r="JT186" s="8"/>
      <c r="JU186" s="8"/>
      <c r="JV186" s="8"/>
      <c r="JW186" s="8"/>
      <c r="JX186" s="8"/>
      <c r="JY186" s="8"/>
      <c r="JZ186" s="8"/>
      <c r="KA186" s="8"/>
      <c r="KB186" s="8"/>
      <c r="KC186" s="8"/>
      <c r="KD186" s="8"/>
      <c r="KE186" s="8"/>
      <c r="KF186" s="8"/>
      <c r="KG186" s="8"/>
      <c r="KH186" s="8"/>
      <c r="KI186" s="8"/>
      <c r="KJ186" s="8"/>
      <c r="KK186" s="8"/>
      <c r="KL186" s="8"/>
      <c r="KM186" s="8"/>
      <c r="KN186" s="8"/>
      <c r="KO186" s="8"/>
      <c r="KP186" s="8"/>
      <c r="KQ186" s="8"/>
      <c r="KR186" s="8"/>
      <c r="KS186" s="8"/>
      <c r="KT186" s="8"/>
      <c r="KU186" s="8"/>
      <c r="KV186" s="8"/>
      <c r="KW186" s="8"/>
      <c r="KX186" s="8"/>
      <c r="KY186" s="8"/>
      <c r="KZ186" s="8"/>
      <c r="LA186" s="8"/>
      <c r="LB186" s="8"/>
      <c r="LC186" s="8"/>
      <c r="LD186" s="8"/>
      <c r="LE186" s="8"/>
      <c r="LF186" s="8"/>
      <c r="LG186" s="8"/>
      <c r="LH186" s="8"/>
      <c r="LI186" s="8"/>
      <c r="LJ186" s="8"/>
      <c r="LK186" s="8"/>
      <c r="LL186" s="8"/>
      <c r="LM186" s="8"/>
      <c r="LN186" s="8"/>
      <c r="LO186" s="8"/>
      <c r="LP186" s="8"/>
      <c r="LQ186" s="8"/>
      <c r="LR186" s="8"/>
      <c r="LS186" s="8"/>
      <c r="LT186" s="8"/>
      <c r="LU186" s="8"/>
      <c r="LV186" s="8"/>
      <c r="LW186" s="8"/>
      <c r="LX186" s="8"/>
      <c r="LY186" s="8"/>
      <c r="LZ186" s="8"/>
      <c r="MA186" s="8"/>
      <c r="MB186" s="8"/>
      <c r="MC186" s="8"/>
      <c r="MD186" s="8"/>
      <c r="ME186" s="8"/>
      <c r="MF186" s="8"/>
      <c r="MG186" s="8"/>
      <c r="MH186" s="8"/>
      <c r="MI186" s="8"/>
      <c r="MJ186" s="8"/>
      <c r="MK186" s="8"/>
      <c r="ML186" s="8"/>
      <c r="MM186" s="8"/>
      <c r="MN186" s="8"/>
      <c r="MO186" s="8"/>
      <c r="MP186" s="8"/>
      <c r="MQ186" s="8"/>
      <c r="MR186" s="8"/>
      <c r="MS186" s="8"/>
      <c r="MT186" s="8"/>
      <c r="MU186" s="8"/>
      <c r="MV186" s="8"/>
      <c r="MW186" s="8"/>
      <c r="MX186" s="8"/>
      <c r="MY186" s="8"/>
      <c r="MZ186" s="8"/>
      <c r="NA186" s="8"/>
      <c r="NB186" s="8"/>
      <c r="NC186" s="8"/>
      <c r="ND186" s="8"/>
      <c r="NE186" s="8"/>
      <c r="NF186" s="8"/>
      <c r="NG186" s="8"/>
      <c r="NH186" s="8"/>
      <c r="NI186" s="8"/>
      <c r="NJ186" s="8"/>
      <c r="NK186" s="8"/>
      <c r="NL186" s="8"/>
      <c r="NM186" s="8"/>
      <c r="NN186" s="8"/>
      <c r="NO186" s="8"/>
      <c r="NP186" s="8"/>
      <c r="NQ186" s="8"/>
      <c r="NR186" s="8"/>
      <c r="NS186" s="8"/>
      <c r="NT186" s="8"/>
      <c r="NU186" s="8"/>
      <c r="NV186" s="8"/>
      <c r="NW186" s="8"/>
      <c r="NX186" s="8"/>
      <c r="NY186" s="8"/>
      <c r="NZ186" s="8"/>
      <c r="OA186" s="8"/>
      <c r="OB186" s="8"/>
      <c r="OC186" s="8"/>
      <c r="OD186" s="8"/>
      <c r="OE186" s="8"/>
      <c r="OF186" s="8"/>
      <c r="OG186" s="8"/>
      <c r="OH186" s="8"/>
      <c r="OI186" s="8"/>
      <c r="OJ186" s="8"/>
      <c r="OK186" s="8"/>
      <c r="OL186" s="8"/>
      <c r="OM186" s="8"/>
      <c r="ON186" s="8"/>
      <c r="OO186" s="8"/>
      <c r="OP186" s="8"/>
      <c r="OQ186" s="8"/>
      <c r="OR186" s="8"/>
      <c r="OS186" s="8"/>
      <c r="OT186" s="8"/>
      <c r="OU186" s="8"/>
      <c r="OV186" s="8"/>
      <c r="OW186" s="8"/>
      <c r="OX186" s="8"/>
      <c r="OY186" s="8"/>
      <c r="OZ186" s="8"/>
      <c r="PA186" s="8"/>
      <c r="PB186" s="8"/>
      <c r="PC186" s="8"/>
      <c r="PD186" s="8"/>
      <c r="PE186" s="8"/>
      <c r="PF186" s="8"/>
      <c r="PG186" s="8"/>
      <c r="PH186" s="8"/>
      <c r="PI186" s="8"/>
      <c r="PJ186" s="8"/>
      <c r="PK186" s="8"/>
      <c r="PL186" s="8"/>
      <c r="PM186" s="8"/>
      <c r="PN186" s="8"/>
      <c r="PO186" s="8"/>
      <c r="PP186" s="8"/>
      <c r="PQ186" s="8"/>
      <c r="PR186" s="8"/>
      <c r="PS186" s="8"/>
      <c r="PT186" s="8"/>
      <c r="PU186" s="8"/>
      <c r="PV186" s="8"/>
      <c r="PW186" s="8"/>
      <c r="PX186" s="8"/>
      <c r="PY186" s="8"/>
      <c r="PZ186" s="8"/>
      <c r="QA186" s="8"/>
      <c r="QB186" s="8"/>
      <c r="QC186" s="8"/>
      <c r="QD186" s="8"/>
      <c r="QE186" s="8"/>
      <c r="QF186" s="8"/>
      <c r="QG186" s="8"/>
      <c r="QH186" s="8"/>
      <c r="QI186" s="8"/>
      <c r="QJ186" s="8"/>
      <c r="QK186" s="8"/>
      <c r="QL186" s="8"/>
      <c r="QM186" s="8"/>
      <c r="QN186" s="8"/>
      <c r="QO186" s="8"/>
      <c r="QP186" s="8"/>
      <c r="QQ186" s="8"/>
      <c r="QR186" s="8"/>
      <c r="QS186" s="8"/>
      <c r="QT186" s="8"/>
      <c r="QU186" s="8"/>
      <c r="QV186" s="8"/>
      <c r="QW186" s="8"/>
      <c r="QX186" s="8"/>
      <c r="QY186" s="8"/>
      <c r="QZ186" s="8"/>
      <c r="RA186" s="8"/>
      <c r="RB186" s="8"/>
      <c r="RC186" s="8"/>
      <c r="RD186" s="8"/>
      <c r="RE186" s="8"/>
      <c r="RF186" s="8"/>
      <c r="RG186" s="8"/>
      <c r="RH186" s="8"/>
      <c r="RI186" s="8"/>
      <c r="RJ186" s="8"/>
      <c r="RK186" s="8"/>
      <c r="RL186" s="8"/>
      <c r="RM186" s="8"/>
      <c r="RN186" s="8"/>
      <c r="RO186" s="8"/>
      <c r="RP186" s="8"/>
      <c r="RQ186" s="8"/>
      <c r="RR186" s="8"/>
      <c r="RS186" s="8"/>
      <c r="RT186" s="8"/>
      <c r="RU186" s="8"/>
      <c r="RV186" s="8"/>
      <c r="RW186" s="8"/>
      <c r="RX186" s="8"/>
      <c r="RY186" s="8"/>
      <c r="RZ186" s="8"/>
      <c r="SA186" s="8"/>
      <c r="SB186" s="8"/>
      <c r="SC186" s="8"/>
      <c r="SD186" s="8"/>
      <c r="SE186" s="8"/>
      <c r="SF186" s="8"/>
      <c r="SG186" s="8"/>
      <c r="SH186" s="8"/>
      <c r="SI186" s="8"/>
      <c r="SJ186" s="8"/>
      <c r="SK186" s="8"/>
      <c r="SL186" s="8"/>
      <c r="SM186" s="8"/>
      <c r="SN186" s="8"/>
      <c r="SO186" s="8"/>
      <c r="SP186" s="8"/>
      <c r="SQ186" s="8"/>
      <c r="SR186" s="8"/>
      <c r="SS186" s="8"/>
      <c r="ST186" s="8"/>
      <c r="SU186" s="8"/>
      <c r="SV186" s="8"/>
      <c r="SW186" s="8"/>
      <c r="SX186" s="8"/>
      <c r="SY186" s="8"/>
      <c r="SZ186" s="8"/>
      <c r="TA186" s="8"/>
      <c r="TB186" s="8"/>
      <c r="TC186" s="8"/>
      <c r="TD186" s="8"/>
      <c r="TE186" s="8"/>
      <c r="TF186" s="8"/>
      <c r="TG186" s="8"/>
      <c r="TH186" s="8"/>
      <c r="TI186" s="8"/>
      <c r="TJ186" s="8"/>
      <c r="TK186" s="8"/>
      <c r="TL186" s="8"/>
      <c r="TM186" s="8"/>
      <c r="TN186" s="8"/>
      <c r="TO186" s="8"/>
      <c r="TP186" s="8"/>
      <c r="TQ186" s="8"/>
      <c r="TR186" s="8"/>
      <c r="TS186" s="8"/>
      <c r="TT186" s="8"/>
      <c r="TU186" s="8"/>
      <c r="TV186" s="8"/>
      <c r="TW186" s="8"/>
      <c r="TX186" s="8"/>
      <c r="TY186" s="8"/>
      <c r="TZ186" s="8"/>
      <c r="UA186" s="8"/>
      <c r="UB186" s="8"/>
      <c r="UC186" s="8"/>
      <c r="UD186" s="8"/>
      <c r="UE186" s="8"/>
      <c r="UF186" s="8"/>
      <c r="UG186" s="8"/>
      <c r="UH186" s="8"/>
      <c r="UI186" s="8"/>
      <c r="UJ186" s="8"/>
      <c r="UK186" s="8"/>
      <c r="UL186" s="8"/>
      <c r="UM186" s="8"/>
      <c r="UN186" s="8"/>
      <c r="UO186" s="8"/>
      <c r="UP186" s="8"/>
      <c r="UQ186" s="8"/>
      <c r="UR186" s="8"/>
      <c r="US186" s="8"/>
      <c r="UT186" s="8"/>
      <c r="UU186" s="8"/>
      <c r="UV186" s="8"/>
      <c r="UW186" s="8"/>
      <c r="UX186" s="8"/>
      <c r="UY186" s="8"/>
      <c r="UZ186" s="8"/>
      <c r="VA186" s="8"/>
      <c r="VB186" s="8"/>
      <c r="VC186" s="8"/>
      <c r="VD186" s="8"/>
      <c r="VE186" s="8"/>
      <c r="VF186" s="8"/>
      <c r="VG186" s="8"/>
      <c r="VH186" s="8"/>
      <c r="VI186" s="8"/>
      <c r="VJ186" s="8"/>
      <c r="VK186" s="8"/>
      <c r="VL186" s="8"/>
      <c r="VM186" s="8"/>
      <c r="VN186" s="8"/>
      <c r="VO186" s="8"/>
      <c r="VP186" s="8"/>
      <c r="VQ186" s="8"/>
      <c r="VR186" s="8"/>
      <c r="VS186" s="8"/>
      <c r="VT186" s="8"/>
      <c r="VU186" s="8"/>
      <c r="VV186" s="8"/>
      <c r="VW186" s="8"/>
      <c r="VX186" s="8"/>
      <c r="VY186" s="8"/>
      <c r="VZ186" s="8"/>
      <c r="WA186" s="8"/>
      <c r="WB186" s="8"/>
      <c r="WC186" s="8"/>
      <c r="WD186" s="8"/>
      <c r="WE186" s="8"/>
      <c r="WF186" s="8"/>
      <c r="WG186" s="8"/>
      <c r="WH186" s="8"/>
      <c r="WI186" s="8"/>
      <c r="WJ186" s="8"/>
      <c r="WK186" s="8"/>
      <c r="WL186" s="8"/>
      <c r="WM186" s="8"/>
      <c r="WN186" s="8"/>
      <c r="WO186" s="8"/>
      <c r="WP186" s="8"/>
      <c r="WQ186" s="8"/>
      <c r="WR186" s="8"/>
      <c r="WS186" s="8"/>
      <c r="WT186" s="8"/>
      <c r="WU186" s="8"/>
      <c r="WV186" s="8"/>
      <c r="WW186" s="8"/>
      <c r="WX186" s="8"/>
      <c r="WY186" s="8"/>
      <c r="WZ186" s="8"/>
      <c r="XA186" s="8"/>
      <c r="XB186" s="8"/>
      <c r="XC186" s="8"/>
      <c r="XD186" s="8"/>
      <c r="XE186" s="8"/>
      <c r="XF186" s="8"/>
      <c r="XG186" s="8"/>
      <c r="XH186" s="8"/>
      <c r="XI186" s="8"/>
      <c r="XJ186" s="8"/>
      <c r="XK186" s="8"/>
      <c r="XL186" s="8"/>
      <c r="XM186" s="8"/>
      <c r="XN186" s="8"/>
      <c r="XO186" s="8"/>
      <c r="XP186" s="8"/>
      <c r="XQ186" s="8"/>
      <c r="XR186" s="8"/>
      <c r="XS186" s="8"/>
      <c r="XT186" s="8"/>
      <c r="XU186" s="8"/>
      <c r="XV186" s="8"/>
      <c r="XW186" s="8"/>
      <c r="XX186" s="8"/>
      <c r="XY186" s="8"/>
      <c r="XZ186" s="8"/>
      <c r="YA186" s="8"/>
      <c r="YB186" s="8"/>
      <c r="YC186" s="8"/>
      <c r="YD186" s="8"/>
      <c r="YE186" s="8"/>
      <c r="YF186" s="8"/>
      <c r="YG186" s="8"/>
      <c r="YH186" s="8"/>
      <c r="YI186" s="8"/>
      <c r="YJ186" s="8"/>
      <c r="YK186" s="8"/>
      <c r="YL186" s="8"/>
      <c r="YM186" s="8"/>
      <c r="YN186" s="8"/>
      <c r="YO186" s="8"/>
      <c r="YP186" s="8"/>
      <c r="YQ186" s="8"/>
      <c r="YR186" s="8"/>
      <c r="YS186" s="8"/>
      <c r="YT186" s="8"/>
      <c r="YU186" s="8"/>
      <c r="YV186" s="8"/>
      <c r="YW186" s="8"/>
      <c r="YX186" s="8"/>
      <c r="YY186" s="8"/>
      <c r="YZ186" s="8"/>
      <c r="ZA186" s="8"/>
      <c r="ZB186" s="8"/>
      <c r="ZC186" s="8"/>
      <c r="ZD186" s="8"/>
      <c r="ZE186" s="8"/>
      <c r="ZF186" s="8"/>
      <c r="ZG186" s="8"/>
      <c r="ZH186" s="8"/>
      <c r="ZI186" s="8"/>
      <c r="ZJ186" s="8"/>
      <c r="ZK186" s="8"/>
      <c r="ZL186" s="8"/>
      <c r="ZM186" s="8"/>
      <c r="ZN186" s="8"/>
      <c r="ZO186" s="8"/>
      <c r="ZP186" s="8"/>
      <c r="ZQ186" s="8"/>
      <c r="ZR186" s="8"/>
      <c r="ZS186" s="8"/>
      <c r="ZT186" s="8"/>
      <c r="ZU186" s="8"/>
      <c r="ZV186" s="8"/>
      <c r="ZW186" s="8"/>
      <c r="ZX186" s="8"/>
      <c r="ZY186" s="8"/>
      <c r="ZZ186" s="8"/>
      <c r="AAA186" s="8"/>
      <c r="AAB186" s="8"/>
      <c r="AAC186" s="8"/>
      <c r="AAD186" s="8"/>
      <c r="AAE186" s="8"/>
      <c r="AAF186" s="8"/>
      <c r="AAG186" s="8"/>
      <c r="AAH186" s="8"/>
      <c r="AAI186" s="8"/>
      <c r="AAJ186" s="8"/>
      <c r="AAK186" s="8"/>
      <c r="AAL186" s="8"/>
      <c r="AAM186" s="8"/>
      <c r="AAN186" s="8"/>
      <c r="AAO186" s="8"/>
      <c r="AAP186" s="8"/>
      <c r="AAQ186" s="8"/>
      <c r="AAR186" s="8"/>
      <c r="AAS186" s="8"/>
      <c r="AAT186" s="8"/>
      <c r="AAU186" s="8"/>
      <c r="AAV186" s="8"/>
      <c r="AAW186" s="8"/>
      <c r="AAX186" s="8"/>
      <c r="AAY186" s="8"/>
      <c r="AAZ186" s="8"/>
      <c r="ABA186" s="8"/>
      <c r="ABB186" s="8"/>
      <c r="ABC186" s="8"/>
      <c r="ABD186" s="8"/>
      <c r="ABE186" s="8"/>
      <c r="ABF186" s="8"/>
      <c r="ABG186" s="8"/>
      <c r="ABH186" s="8"/>
      <c r="ABI186" s="8"/>
      <c r="ABJ186" s="8"/>
      <c r="ABK186" s="8"/>
      <c r="ABL186" s="8"/>
      <c r="ABM186" s="8"/>
      <c r="ABN186" s="8"/>
      <c r="ABO186" s="8"/>
      <c r="ABP186" s="8"/>
      <c r="ABQ186" s="8"/>
      <c r="ABR186" s="8"/>
      <c r="ABS186" s="8"/>
      <c r="ABT186" s="8"/>
      <c r="ABU186" s="8"/>
      <c r="ABV186" s="8"/>
      <c r="ABW186" s="8"/>
      <c r="ABX186" s="8"/>
      <c r="ABY186" s="8"/>
      <c r="ABZ186" s="8"/>
      <c r="ACA186" s="8"/>
      <c r="ACB186" s="8"/>
      <c r="ACC186" s="8"/>
      <c r="ACD186" s="8"/>
      <c r="ACE186" s="8"/>
      <c r="ACF186" s="8"/>
      <c r="ACG186" s="8"/>
      <c r="ACH186" s="8"/>
      <c r="ACI186" s="8"/>
      <c r="ACJ186" s="8"/>
      <c r="ACK186" s="8"/>
      <c r="ACL186" s="8"/>
      <c r="ACM186" s="8"/>
      <c r="ACN186" s="8"/>
      <c r="ACO186" s="8"/>
      <c r="ACP186" s="8"/>
      <c r="ACQ186" s="8"/>
      <c r="ACR186" s="8"/>
      <c r="ACS186" s="8"/>
      <c r="ACT186" s="8"/>
      <c r="ACU186" s="8"/>
      <c r="ACV186" s="8"/>
      <c r="ACW186" s="8"/>
      <c r="ACX186" s="8"/>
      <c r="ACY186" s="8"/>
      <c r="ACZ186" s="8"/>
      <c r="ADA186" s="8"/>
      <c r="ADB186" s="8"/>
      <c r="ADC186" s="8"/>
      <c r="ADD186" s="8"/>
      <c r="ADE186" s="8"/>
      <c r="ADF186" s="8"/>
      <c r="ADG186" s="8"/>
      <c r="ADH186" s="8"/>
      <c r="ADI186" s="8"/>
      <c r="ADJ186" s="8"/>
      <c r="ADK186" s="8"/>
      <c r="ADL186" s="8"/>
      <c r="ADM186" s="8"/>
      <c r="ADN186" s="8"/>
      <c r="ADO186" s="8"/>
      <c r="ADP186" s="8"/>
      <c r="ADQ186" s="8"/>
      <c r="ADR186" s="8"/>
      <c r="ADS186" s="8"/>
      <c r="ADT186" s="8"/>
      <c r="ADU186" s="8"/>
      <c r="ADV186" s="8"/>
      <c r="ADW186" s="8"/>
      <c r="ADX186" s="8"/>
      <c r="ADY186" s="8"/>
      <c r="ADZ186" s="8"/>
      <c r="AEA186" s="8"/>
      <c r="AEB186" s="8"/>
      <c r="AEC186" s="8"/>
      <c r="AED186" s="8"/>
      <c r="AEE186" s="8"/>
      <c r="AEF186" s="8"/>
      <c r="AEG186" s="8"/>
      <c r="AEH186" s="8"/>
      <c r="AEI186" s="8"/>
      <c r="AEJ186" s="8"/>
      <c r="AEK186" s="8"/>
      <c r="AEL186" s="8"/>
      <c r="AEM186" s="8"/>
      <c r="AEN186" s="8"/>
      <c r="AEO186" s="8"/>
      <c r="AEP186" s="8"/>
      <c r="AEQ186" s="8"/>
      <c r="AER186" s="8"/>
      <c r="AES186" s="8"/>
      <c r="AET186" s="8"/>
      <c r="AEU186" s="8"/>
      <c r="AEV186" s="8"/>
      <c r="AEW186" s="8"/>
      <c r="AEX186" s="8"/>
      <c r="AEY186" s="8"/>
      <c r="AEZ186" s="8"/>
      <c r="AFA186" s="8"/>
      <c r="AFB186" s="8"/>
      <c r="AFC186" s="8"/>
      <c r="AFD186" s="8"/>
      <c r="AFE186" s="8"/>
      <c r="AFF186" s="8"/>
      <c r="AFG186" s="8"/>
      <c r="AFH186" s="8"/>
      <c r="AFI186" s="8"/>
      <c r="AFJ186" s="8"/>
      <c r="AFK186" s="8"/>
      <c r="AFL186" s="8"/>
      <c r="AFM186" s="8"/>
      <c r="AFN186" s="8"/>
      <c r="AFO186" s="8"/>
      <c r="AFP186" s="8"/>
      <c r="AFQ186" s="8"/>
      <c r="AFR186" s="8"/>
      <c r="AFS186" s="8"/>
      <c r="AFT186" s="8"/>
      <c r="AFU186" s="8"/>
      <c r="AFV186" s="8"/>
      <c r="AFW186" s="8"/>
      <c r="AFX186" s="8"/>
      <c r="AFY186" s="8"/>
      <c r="AFZ186" s="8"/>
      <c r="AGA186" s="8"/>
      <c r="AGB186" s="8"/>
      <c r="AGC186" s="8"/>
      <c r="AGD186" s="8"/>
      <c r="AGE186" s="8"/>
      <c r="AGF186" s="8"/>
      <c r="AGG186" s="8"/>
      <c r="AGH186" s="8"/>
      <c r="AGI186" s="8"/>
      <c r="AGJ186" s="8"/>
      <c r="AGK186" s="8"/>
      <c r="AGL186" s="8"/>
      <c r="AGM186" s="8"/>
      <c r="AGN186" s="8"/>
      <c r="AGO186" s="8"/>
      <c r="AGP186" s="8"/>
      <c r="AGQ186" s="8"/>
      <c r="AGR186" s="8"/>
      <c r="AGS186" s="8"/>
      <c r="AGT186" s="8"/>
      <c r="AGU186" s="8"/>
      <c r="AGV186" s="8"/>
      <c r="AGW186" s="8"/>
      <c r="AGX186" s="8"/>
      <c r="AGY186" s="8"/>
      <c r="AGZ186" s="8"/>
      <c r="AHA186" s="8"/>
      <c r="AHB186" s="8"/>
      <c r="AHC186" s="8"/>
      <c r="AHD186" s="8"/>
      <c r="AHE186" s="8"/>
      <c r="AHF186" s="8"/>
      <c r="AHG186" s="8"/>
      <c r="AHH186" s="8"/>
      <c r="AHI186" s="8"/>
      <c r="AHJ186" s="8"/>
      <c r="AHK186" s="8"/>
      <c r="AHL186" s="8"/>
      <c r="AHM186" s="8"/>
      <c r="AHN186" s="8"/>
      <c r="AHO186" s="8"/>
      <c r="AHP186" s="8"/>
      <c r="AHQ186" s="8"/>
      <c r="AHR186" s="8"/>
      <c r="AHS186" s="8"/>
      <c r="AHT186" s="8"/>
      <c r="AHU186" s="8"/>
      <c r="AHV186" s="8"/>
      <c r="AHW186" s="8"/>
      <c r="AHX186" s="8"/>
      <c r="AHY186" s="8"/>
      <c r="AHZ186" s="8"/>
      <c r="AIA186" s="8"/>
      <c r="AIB186" s="8"/>
      <c r="AIC186" s="8"/>
      <c r="AID186" s="8"/>
      <c r="AIE186" s="8"/>
      <c r="AIF186" s="8"/>
      <c r="AIG186" s="8"/>
      <c r="AIH186" s="8"/>
      <c r="AII186" s="8"/>
      <c r="AIJ186" s="8"/>
      <c r="AIK186" s="8"/>
      <c r="AIL186" s="8"/>
      <c r="AIM186" s="8"/>
      <c r="AIN186" s="8"/>
      <c r="AIO186" s="8"/>
      <c r="AIP186" s="8"/>
      <c r="AIQ186" s="8"/>
      <c r="AIR186" s="8"/>
      <c r="AIS186" s="8"/>
      <c r="AIT186" s="8"/>
      <c r="AIU186" s="8"/>
      <c r="AIV186" s="8"/>
      <c r="AIW186" s="8"/>
      <c r="AIX186" s="8"/>
      <c r="AIY186" s="8"/>
      <c r="AIZ186" s="8"/>
      <c r="AJA186" s="8"/>
      <c r="AJB186" s="8"/>
      <c r="AJC186" s="8"/>
      <c r="AJD186" s="8"/>
      <c r="AJE186" s="8"/>
      <c r="AJF186" s="8"/>
      <c r="AJG186" s="8"/>
      <c r="AJH186" s="8"/>
      <c r="AJI186" s="8"/>
      <c r="AJJ186" s="8"/>
      <c r="AJK186" s="8"/>
      <c r="AJL186" s="8"/>
      <c r="AJM186" s="8"/>
      <c r="AJN186" s="8"/>
      <c r="AJO186" s="8"/>
      <c r="AJP186" s="8"/>
      <c r="AJQ186" s="8"/>
      <c r="AJR186" s="8"/>
      <c r="AJS186" s="8"/>
      <c r="AJT186" s="8"/>
      <c r="AJU186" s="8"/>
      <c r="AJV186" s="8"/>
      <c r="AJW186" s="8"/>
      <c r="AJX186" s="8"/>
      <c r="AJY186" s="8"/>
      <c r="AJZ186" s="8"/>
      <c r="AKA186" s="8"/>
      <c r="AKB186" s="8"/>
      <c r="AKC186" s="8"/>
      <c r="AKD186" s="8"/>
      <c r="AKE186" s="8"/>
      <c r="AKF186" s="8"/>
      <c r="AKG186" s="8"/>
      <c r="AKH186" s="8"/>
      <c r="AKI186" s="8"/>
      <c r="AKJ186" s="8"/>
      <c r="AKK186" s="8"/>
      <c r="AKL186" s="8"/>
      <c r="AKM186" s="8"/>
      <c r="AKN186" s="8"/>
      <c r="AKO186" s="8"/>
      <c r="AKP186" s="8"/>
      <c r="AKQ186" s="8"/>
      <c r="AKR186" s="8"/>
      <c r="AKS186" s="8"/>
      <c r="AKT186" s="8"/>
      <c r="AKU186" s="8"/>
      <c r="AKV186" s="8"/>
      <c r="AKW186" s="8"/>
      <c r="AKX186" s="8"/>
      <c r="AKY186" s="8"/>
      <c r="AKZ186" s="8"/>
      <c r="ALA186" s="8"/>
      <c r="ALB186" s="8"/>
      <c r="ALC186" s="8"/>
      <c r="ALD186" s="8"/>
      <c r="ALE186" s="8"/>
      <c r="ALF186" s="8"/>
      <c r="ALG186" s="8"/>
      <c r="ALH186" s="8"/>
      <c r="ALI186" s="8"/>
      <c r="ALJ186" s="8"/>
      <c r="ALK186" s="8"/>
      <c r="ALL186" s="8"/>
      <c r="ALM186" s="8"/>
      <c r="ALN186" s="8"/>
      <c r="ALO186" s="8"/>
      <c r="ALP186" s="8"/>
      <c r="ALQ186" s="8"/>
      <c r="ALR186" s="8"/>
      <c r="ALS186" s="8"/>
      <c r="ALT186" s="8"/>
      <c r="ALU186" s="8"/>
      <c r="ALV186" s="8"/>
      <c r="ALW186" s="8"/>
      <c r="ALX186" s="8"/>
      <c r="ALY186" s="8"/>
      <c r="ALZ186" s="8"/>
      <c r="AMA186" s="8"/>
      <c r="AMB186" s="8"/>
      <c r="AMC186" s="8"/>
      <c r="AMD186" s="8"/>
      <c r="AME186" s="8"/>
      <c r="AMF186" s="8"/>
      <c r="AMG186" s="8"/>
      <c r="AMH186" s="8"/>
      <c r="AMI186" s="8"/>
      <c r="AMJ186" s="8"/>
      <c r="AMK186" s="8"/>
      <c r="AML186" s="8"/>
      <c r="AMM186" s="8"/>
      <c r="AMN186" s="8"/>
      <c r="AMO186" s="8"/>
      <c r="AMP186" s="8"/>
      <c r="AMQ186" s="8"/>
      <c r="AMR186" s="8"/>
      <c r="AMS186" s="8"/>
      <c r="AMT186" s="8"/>
      <c r="AMU186" s="8"/>
      <c r="AMV186" s="8"/>
      <c r="AMW186" s="8"/>
      <c r="AMX186" s="8"/>
      <c r="AMY186" s="8"/>
      <c r="AMZ186" s="8"/>
      <c r="ANA186" s="8"/>
      <c r="ANB186" s="8"/>
      <c r="ANC186" s="8"/>
      <c r="AND186" s="8"/>
      <c r="ANE186" s="8"/>
      <c r="ANF186" s="8"/>
      <c r="ANG186" s="8"/>
      <c r="ANH186" s="8"/>
      <c r="ANI186" s="8"/>
      <c r="ANJ186" s="8"/>
      <c r="ANK186" s="8"/>
      <c r="ANL186" s="8"/>
      <c r="ANM186" s="8"/>
      <c r="ANN186" s="8"/>
      <c r="ANO186" s="8"/>
      <c r="ANP186" s="8"/>
      <c r="ANQ186" s="8"/>
      <c r="ANR186" s="8"/>
      <c r="ANS186" s="8"/>
      <c r="ANT186" s="8"/>
      <c r="ANU186" s="8"/>
      <c r="ANV186" s="8"/>
      <c r="ANW186" s="8"/>
      <c r="ANX186" s="8"/>
      <c r="ANY186" s="8"/>
      <c r="ANZ186" s="8"/>
      <c r="AOA186" s="8"/>
      <c r="AOB186" s="8"/>
      <c r="AOC186" s="8"/>
      <c r="AOD186" s="8"/>
      <c r="AOE186" s="8"/>
      <c r="AOF186" s="8"/>
      <c r="AOG186" s="8"/>
      <c r="AOH186" s="8"/>
      <c r="AOI186" s="8"/>
      <c r="AOJ186" s="8"/>
      <c r="AOK186" s="8"/>
      <c r="AOL186" s="8"/>
      <c r="AOM186" s="8"/>
      <c r="AON186" s="8"/>
      <c r="AOO186" s="8"/>
      <c r="AOP186" s="8"/>
      <c r="AOQ186" s="8"/>
      <c r="AOR186" s="8"/>
      <c r="AOS186" s="8"/>
      <c r="AOT186" s="8"/>
      <c r="AOU186" s="8"/>
      <c r="AOV186" s="8"/>
      <c r="AOW186" s="8"/>
      <c r="AOX186" s="8"/>
      <c r="AOY186" s="8"/>
      <c r="AOZ186" s="8"/>
      <c r="APA186" s="8"/>
      <c r="APB186" s="8"/>
      <c r="APC186" s="8"/>
      <c r="APD186" s="8"/>
      <c r="APE186" s="8"/>
      <c r="APF186" s="8"/>
      <c r="APG186" s="8"/>
      <c r="APH186" s="8"/>
      <c r="API186" s="8"/>
      <c r="APJ186" s="8"/>
      <c r="APK186" s="8"/>
      <c r="APL186" s="8"/>
      <c r="APM186" s="8"/>
      <c r="APN186" s="8"/>
      <c r="APO186" s="8"/>
      <c r="APP186" s="8"/>
      <c r="APQ186" s="8"/>
      <c r="APR186" s="8"/>
      <c r="APS186" s="8"/>
      <c r="APT186" s="8"/>
      <c r="APU186" s="8"/>
      <c r="APV186" s="8"/>
      <c r="APW186" s="8"/>
      <c r="APX186" s="8"/>
      <c r="APY186" s="8"/>
      <c r="APZ186" s="8"/>
      <c r="AQA186" s="8"/>
      <c r="AQB186" s="8"/>
      <c r="AQC186" s="8"/>
      <c r="AQD186" s="8"/>
      <c r="AQE186" s="8"/>
      <c r="AQF186" s="8"/>
      <c r="AQG186" s="8"/>
      <c r="AQH186" s="8"/>
      <c r="AQI186" s="8"/>
      <c r="AQJ186" s="8"/>
      <c r="AQK186" s="8"/>
      <c r="AQL186" s="8"/>
      <c r="AQM186" s="8"/>
      <c r="AQN186" s="8"/>
      <c r="AQO186" s="8"/>
      <c r="AQP186" s="8"/>
      <c r="AQQ186" s="8"/>
      <c r="AQR186" s="8"/>
      <c r="AQS186" s="8"/>
      <c r="AQT186" s="8"/>
      <c r="AQU186" s="8"/>
      <c r="AQV186" s="8"/>
      <c r="AQW186" s="8"/>
      <c r="AQX186" s="8"/>
      <c r="AQY186" s="8"/>
      <c r="AQZ186" s="8"/>
      <c r="ARA186" s="8"/>
      <c r="ARB186" s="8"/>
      <c r="ARC186" s="8"/>
      <c r="ARD186" s="8"/>
      <c r="ARE186" s="8"/>
      <c r="ARF186" s="8"/>
      <c r="ARG186" s="8"/>
      <c r="ARH186" s="8"/>
      <c r="ARI186" s="8"/>
      <c r="ARJ186" s="8"/>
      <c r="ARK186" s="8"/>
      <c r="ARL186" s="8"/>
      <c r="ARM186" s="8"/>
      <c r="ARN186" s="8"/>
      <c r="ARO186" s="8"/>
      <c r="ARP186" s="8"/>
      <c r="ARQ186" s="8"/>
      <c r="ARR186" s="8"/>
      <c r="ARS186" s="8"/>
      <c r="ART186" s="8"/>
      <c r="ARU186" s="8"/>
      <c r="ARV186" s="8"/>
      <c r="ARW186" s="8"/>
      <c r="ARX186" s="8"/>
      <c r="ARY186" s="8"/>
      <c r="ARZ186" s="8"/>
      <c r="ASA186" s="8"/>
      <c r="ASB186" s="8"/>
      <c r="ASC186" s="8"/>
      <c r="ASD186" s="8"/>
      <c r="ASE186" s="8"/>
      <c r="ASF186" s="8"/>
      <c r="ASG186" s="8"/>
      <c r="ASH186" s="8"/>
      <c r="ASI186" s="8"/>
      <c r="ASJ186" s="8"/>
      <c r="ASK186" s="8"/>
      <c r="ASL186" s="8"/>
      <c r="ASM186" s="8"/>
      <c r="ASN186" s="8"/>
      <c r="ASO186" s="8"/>
      <c r="ASP186" s="8"/>
      <c r="ASQ186" s="8"/>
      <c r="ASR186" s="8"/>
      <c r="ASS186" s="8"/>
      <c r="AST186" s="8"/>
      <c r="ASU186" s="8"/>
      <c r="ASV186" s="8"/>
      <c r="ASW186" s="8"/>
      <c r="ASX186" s="8"/>
      <c r="ASY186" s="8"/>
      <c r="ASZ186" s="8"/>
      <c r="ATA186" s="8"/>
      <c r="ATB186" s="8"/>
      <c r="ATC186" s="8"/>
      <c r="ATD186" s="8"/>
      <c r="ATE186" s="8"/>
      <c r="ATF186" s="8"/>
      <c r="ATG186" s="8"/>
      <c r="ATH186" s="8"/>
      <c r="ATI186" s="8"/>
      <c r="ATJ186" s="8"/>
      <c r="ATK186" s="8"/>
      <c r="ATL186" s="8"/>
      <c r="ATM186" s="8"/>
      <c r="ATN186" s="8"/>
      <c r="ATO186" s="8"/>
      <c r="ATP186" s="8"/>
      <c r="ATQ186" s="8"/>
      <c r="ATR186" s="8"/>
      <c r="ATS186" s="8"/>
      <c r="ATT186" s="8"/>
      <c r="ATU186" s="8"/>
      <c r="ATV186" s="8"/>
      <c r="ATW186" s="8"/>
      <c r="ATX186" s="8"/>
      <c r="ATY186" s="8"/>
      <c r="ATZ186" s="8"/>
      <c r="AUA186" s="8"/>
      <c r="AUB186" s="8"/>
      <c r="AUC186" s="8"/>
      <c r="AUD186" s="8"/>
      <c r="AUE186" s="8"/>
      <c r="AUF186" s="8"/>
      <c r="AUG186" s="8"/>
      <c r="AUH186" s="8"/>
      <c r="AUI186" s="8"/>
      <c r="AUJ186" s="8"/>
      <c r="AUK186" s="8"/>
      <c r="AUL186" s="8"/>
      <c r="AUM186" s="8"/>
      <c r="AUN186" s="8"/>
      <c r="AUO186" s="8"/>
      <c r="AUP186" s="8"/>
      <c r="AUQ186" s="8"/>
      <c r="AUR186" s="8"/>
      <c r="AUS186" s="8"/>
      <c r="AUT186" s="8"/>
      <c r="AUU186" s="8"/>
      <c r="AUV186" s="8"/>
      <c r="AUW186" s="8"/>
      <c r="AUX186" s="8"/>
      <c r="AUY186" s="8"/>
      <c r="AUZ186" s="8"/>
      <c r="AVA186" s="8"/>
      <c r="AVB186" s="8"/>
      <c r="AVC186" s="8"/>
      <c r="AVD186" s="8"/>
      <c r="AVE186" s="8"/>
      <c r="AVF186" s="8"/>
      <c r="AVG186" s="8"/>
      <c r="AVH186" s="8"/>
      <c r="AVI186" s="8"/>
      <c r="AVJ186" s="8"/>
      <c r="AVK186" s="8"/>
      <c r="AVL186" s="8"/>
      <c r="AVM186" s="8"/>
      <c r="AVN186" s="8"/>
      <c r="AVO186" s="8"/>
      <c r="AVP186" s="8"/>
      <c r="AVQ186" s="8"/>
      <c r="AVR186" s="8"/>
      <c r="AVS186" s="8"/>
      <c r="AVT186" s="8"/>
      <c r="AVU186" s="8"/>
      <c r="AVV186" s="8"/>
      <c r="AVW186" s="8"/>
      <c r="AVX186" s="8"/>
      <c r="AVY186" s="8"/>
      <c r="AVZ186" s="8"/>
      <c r="AWA186" s="8"/>
      <c r="AWB186" s="8"/>
      <c r="AWC186" s="8"/>
      <c r="AWD186" s="8"/>
      <c r="AWE186" s="8"/>
      <c r="AWF186" s="8"/>
      <c r="AWG186" s="8"/>
      <c r="AWH186" s="8"/>
      <c r="AWI186" s="8"/>
      <c r="AWJ186" s="8"/>
      <c r="AWK186" s="8"/>
      <c r="AWL186" s="8"/>
      <c r="AWM186" s="8"/>
      <c r="AWN186" s="8"/>
      <c r="AWO186" s="8"/>
      <c r="AWP186" s="8"/>
      <c r="AWQ186" s="8"/>
      <c r="AWR186" s="8"/>
      <c r="AWS186" s="8"/>
      <c r="AWT186" s="8"/>
      <c r="AWU186" s="8"/>
      <c r="AWV186" s="8"/>
      <c r="AWW186" s="8"/>
      <c r="AWX186" s="8"/>
      <c r="AWY186" s="8"/>
      <c r="AWZ186" s="8"/>
      <c r="AXA186" s="8"/>
      <c r="AXB186" s="8"/>
      <c r="AXC186" s="8"/>
      <c r="AXD186" s="8"/>
      <c r="AXE186" s="8"/>
      <c r="AXF186" s="8"/>
      <c r="AXG186" s="8"/>
      <c r="AXH186" s="8"/>
      <c r="AXI186" s="8"/>
      <c r="AXJ186" s="8"/>
      <c r="AXK186" s="8"/>
      <c r="AXL186" s="8"/>
      <c r="AXM186" s="8"/>
      <c r="AXN186" s="8"/>
      <c r="AXO186" s="8"/>
      <c r="AXP186" s="8"/>
      <c r="AXQ186" s="8"/>
      <c r="AXR186" s="8"/>
      <c r="AXS186" s="8"/>
      <c r="AXT186" s="8"/>
      <c r="AXU186" s="8"/>
      <c r="AXV186" s="8"/>
      <c r="AXW186" s="8"/>
      <c r="AXX186" s="8"/>
      <c r="AXY186" s="8"/>
      <c r="AXZ186" s="8"/>
      <c r="AYA186" s="8"/>
      <c r="AYB186" s="8"/>
      <c r="AYC186" s="8"/>
      <c r="AYD186" s="8"/>
      <c r="AYE186" s="8"/>
      <c r="AYF186" s="8"/>
      <c r="AYG186" s="8"/>
      <c r="AYH186" s="8"/>
      <c r="AYI186" s="8"/>
      <c r="AYJ186" s="8"/>
      <c r="AYK186" s="8"/>
      <c r="AYL186" s="8"/>
      <c r="AYM186" s="8"/>
      <c r="AYN186" s="8"/>
      <c r="AYO186" s="8"/>
      <c r="AYP186" s="8"/>
      <c r="AYQ186" s="8"/>
      <c r="AYR186" s="8"/>
      <c r="AYS186" s="8"/>
      <c r="AYT186" s="8"/>
      <c r="AYU186" s="8"/>
      <c r="AYV186" s="8"/>
      <c r="AYW186" s="8"/>
      <c r="AYX186" s="8"/>
      <c r="AYY186" s="8"/>
      <c r="AYZ186" s="8"/>
      <c r="AZA186" s="8"/>
      <c r="AZB186" s="8"/>
      <c r="AZC186" s="8"/>
      <c r="AZD186" s="8"/>
      <c r="AZE186" s="8"/>
      <c r="AZF186" s="8"/>
      <c r="AZG186" s="8"/>
      <c r="AZH186" s="8"/>
      <c r="AZI186" s="8"/>
      <c r="AZJ186" s="8"/>
      <c r="AZK186" s="8"/>
      <c r="AZL186" s="8"/>
      <c r="AZM186" s="8"/>
      <c r="AZN186" s="8"/>
      <c r="AZO186" s="8"/>
      <c r="AZP186" s="8"/>
      <c r="AZQ186" s="8"/>
      <c r="AZR186" s="8"/>
      <c r="AZS186" s="8"/>
      <c r="AZT186" s="8"/>
      <c r="AZU186" s="8"/>
      <c r="AZV186" s="8"/>
      <c r="AZW186" s="8"/>
      <c r="AZX186" s="8"/>
      <c r="AZY186" s="8"/>
      <c r="AZZ186" s="8"/>
      <c r="BAA186" s="8"/>
      <c r="BAB186" s="8"/>
      <c r="BAC186" s="8"/>
      <c r="BAD186" s="8"/>
      <c r="BAE186" s="8"/>
      <c r="BAF186" s="8"/>
      <c r="BAG186" s="8"/>
      <c r="BAH186" s="8"/>
      <c r="BAI186" s="8"/>
      <c r="BAJ186" s="8"/>
      <c r="BAK186" s="8"/>
      <c r="BAL186" s="8"/>
      <c r="BAM186" s="8"/>
      <c r="BAN186" s="8"/>
      <c r="BAO186" s="8"/>
      <c r="BAP186" s="8"/>
      <c r="BAQ186" s="8"/>
      <c r="BAR186" s="8"/>
      <c r="BAS186" s="8"/>
      <c r="BAT186" s="8"/>
      <c r="BAU186" s="8"/>
      <c r="BAV186" s="8"/>
      <c r="BAW186" s="8"/>
      <c r="BAX186" s="8"/>
      <c r="BAY186" s="8"/>
      <c r="BAZ186" s="8"/>
      <c r="BBA186" s="8"/>
      <c r="BBB186" s="8"/>
      <c r="BBC186" s="8"/>
      <c r="BBD186" s="8"/>
      <c r="BBE186" s="8"/>
      <c r="BBF186" s="8"/>
      <c r="BBG186" s="8"/>
      <c r="BBH186" s="8"/>
      <c r="BBI186" s="8"/>
      <c r="BBJ186" s="8"/>
      <c r="BBK186" s="8"/>
      <c r="BBL186" s="8"/>
      <c r="BBM186" s="8"/>
      <c r="BBN186" s="8"/>
      <c r="BBO186" s="8"/>
      <c r="BBP186" s="8"/>
      <c r="BBQ186" s="8"/>
      <c r="BBR186" s="8"/>
      <c r="BBS186" s="8"/>
      <c r="BBT186" s="8"/>
      <c r="BBU186" s="8"/>
      <c r="BBV186" s="8"/>
      <c r="BBW186" s="8"/>
      <c r="BBX186" s="8"/>
      <c r="BBY186" s="8"/>
      <c r="BBZ186" s="8"/>
      <c r="BCA186" s="8"/>
      <c r="BCB186" s="8"/>
      <c r="BCC186" s="8"/>
      <c r="BCD186" s="8"/>
      <c r="BCE186" s="8"/>
      <c r="BCF186" s="8"/>
      <c r="BCG186" s="8"/>
      <c r="BCH186" s="8"/>
      <c r="BCI186" s="8"/>
      <c r="BCJ186" s="8"/>
      <c r="BCK186" s="8"/>
      <c r="BCL186" s="8"/>
      <c r="BCM186" s="8"/>
      <c r="BCN186" s="8"/>
      <c r="BCO186" s="8"/>
      <c r="BCP186" s="8"/>
      <c r="BCQ186" s="8"/>
      <c r="BCR186" s="8"/>
      <c r="BCS186" s="8"/>
      <c r="BCT186" s="8"/>
      <c r="BCU186" s="8"/>
      <c r="BCV186" s="8"/>
      <c r="BCW186" s="8"/>
      <c r="BCX186" s="8"/>
      <c r="BCY186" s="8"/>
      <c r="BCZ186" s="8"/>
      <c r="BDA186" s="8"/>
      <c r="BDB186" s="8"/>
      <c r="BDC186" s="8"/>
      <c r="BDD186" s="8"/>
      <c r="BDE186" s="8"/>
      <c r="BDF186" s="8"/>
      <c r="BDG186" s="8"/>
      <c r="BDH186" s="8"/>
      <c r="BDI186" s="8"/>
      <c r="BDJ186" s="8"/>
      <c r="BDK186" s="8"/>
      <c r="BDL186" s="8"/>
      <c r="BDM186" s="8"/>
      <c r="BDN186" s="8"/>
      <c r="BDO186" s="8"/>
      <c r="BDP186" s="8"/>
      <c r="BDQ186" s="8"/>
      <c r="BDR186" s="8"/>
      <c r="BDS186" s="8"/>
      <c r="BDT186" s="8"/>
      <c r="BDU186" s="8"/>
      <c r="BDV186" s="8"/>
      <c r="BDW186" s="8"/>
      <c r="BDX186" s="8"/>
      <c r="BDY186" s="8"/>
      <c r="BDZ186" s="8"/>
      <c r="BEA186" s="8"/>
      <c r="BEB186" s="8"/>
      <c r="BEC186" s="8"/>
      <c r="BED186" s="8"/>
      <c r="BEE186" s="8"/>
      <c r="BEF186" s="8"/>
      <c r="BEG186" s="8"/>
      <c r="BEH186" s="8"/>
      <c r="BEI186" s="8"/>
      <c r="BEJ186" s="8"/>
      <c r="BEK186" s="8"/>
      <c r="BEL186" s="8"/>
      <c r="BEM186" s="8"/>
      <c r="BEN186" s="8"/>
      <c r="BEO186" s="8"/>
      <c r="BEP186" s="8"/>
      <c r="BEQ186" s="8"/>
      <c r="BER186" s="8"/>
      <c r="BES186" s="8"/>
      <c r="BET186" s="8"/>
      <c r="BEU186" s="8"/>
      <c r="BEV186" s="8"/>
      <c r="BEW186" s="8"/>
      <c r="BEX186" s="8"/>
      <c r="BEY186" s="8"/>
      <c r="BEZ186" s="8"/>
      <c r="BFA186" s="8"/>
      <c r="BFB186" s="8"/>
      <c r="BFC186" s="8"/>
      <c r="BFD186" s="8"/>
      <c r="BFE186" s="8"/>
      <c r="BFF186" s="8"/>
      <c r="BFG186" s="8"/>
      <c r="BFH186" s="8"/>
      <c r="BFI186" s="8"/>
      <c r="BFJ186" s="8"/>
      <c r="BFK186" s="8"/>
      <c r="BFL186" s="8"/>
      <c r="BFM186" s="8"/>
      <c r="BFN186" s="8"/>
      <c r="BFO186" s="8"/>
      <c r="BFP186" s="8"/>
      <c r="BFQ186" s="8"/>
      <c r="BFR186" s="8"/>
      <c r="BFS186" s="8"/>
      <c r="BFT186" s="8"/>
      <c r="BFU186" s="8"/>
      <c r="BFV186" s="8"/>
      <c r="BFW186" s="8"/>
      <c r="BFX186" s="8"/>
      <c r="BFY186" s="8"/>
      <c r="BFZ186" s="8"/>
      <c r="BGA186" s="8"/>
      <c r="BGB186" s="8"/>
      <c r="BGC186" s="8"/>
      <c r="BGD186" s="8"/>
      <c r="BGE186" s="8"/>
      <c r="BGF186" s="8"/>
      <c r="BGG186" s="8"/>
      <c r="BGH186" s="8"/>
      <c r="BGI186" s="8"/>
      <c r="BGJ186" s="8"/>
      <c r="BGK186" s="8"/>
      <c r="BGL186" s="8"/>
      <c r="BGM186" s="8"/>
      <c r="BGN186" s="8"/>
      <c r="BGO186" s="8"/>
      <c r="BGP186" s="8"/>
      <c r="BGQ186" s="8"/>
      <c r="BGR186" s="8"/>
      <c r="BGS186" s="8"/>
      <c r="BGT186" s="8"/>
    </row>
    <row r="187" spans="1:1554" s="7" customFormat="1" ht="15.75" customHeight="1" x14ac:dyDescent="0.4">
      <c r="A187" s="667"/>
      <c r="B187" s="668"/>
      <c r="C187" s="668"/>
      <c r="D187" s="668"/>
      <c r="E187" s="668"/>
      <c r="F187" s="668"/>
      <c r="G187" s="668"/>
      <c r="H187" s="668"/>
      <c r="I187" s="668"/>
      <c r="J187" s="668"/>
      <c r="K187" s="668"/>
      <c r="L187" s="668"/>
      <c r="M187" s="668"/>
      <c r="N187" s="669"/>
      <c r="O187" s="675"/>
      <c r="P187" s="676"/>
      <c r="Q187" s="676"/>
      <c r="R187" s="676"/>
      <c r="S187" s="676"/>
      <c r="T187" s="676"/>
      <c r="U187" s="676"/>
      <c r="V187" s="676"/>
      <c r="W187" s="676"/>
      <c r="X187" s="676"/>
      <c r="Y187" s="676"/>
      <c r="Z187" s="676"/>
      <c r="AA187" s="676"/>
      <c r="AB187" s="676"/>
      <c r="AC187" s="676"/>
      <c r="AD187" s="676"/>
      <c r="AE187" s="676"/>
      <c r="AF187" s="676"/>
      <c r="AG187" s="676"/>
      <c r="AH187" s="676"/>
      <c r="AI187" s="676"/>
      <c r="AJ187" s="676"/>
      <c r="AK187" s="676"/>
      <c r="AL187" s="676"/>
      <c r="AM187" s="676"/>
      <c r="AN187" s="676"/>
      <c r="AO187" s="676"/>
      <c r="AP187" s="676"/>
      <c r="AQ187" s="676"/>
      <c r="AR187" s="676"/>
      <c r="AS187" s="677"/>
      <c r="AT187" s="75"/>
      <c r="AU187" s="75"/>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c r="CA187" s="8"/>
      <c r="CB187" s="8"/>
      <c r="CC187" s="8"/>
      <c r="CD187" s="8"/>
      <c r="CE187" s="8"/>
      <c r="CF187" s="8"/>
      <c r="CG187" s="8"/>
      <c r="CH187" s="8"/>
      <c r="CI187" s="8"/>
      <c r="CJ187" s="8"/>
      <c r="CK187" s="8"/>
      <c r="CL187" s="8"/>
      <c r="CM187" s="8"/>
      <c r="CN187" s="8"/>
      <c r="CO187" s="8"/>
      <c r="CP187" s="8"/>
      <c r="CQ187" s="8"/>
      <c r="CR187" s="8"/>
      <c r="CS187" s="8"/>
      <c r="CT187" s="8"/>
      <c r="CU187" s="8"/>
      <c r="CV187" s="8"/>
      <c r="CW187" s="8"/>
      <c r="CX187" s="8"/>
      <c r="CY187" s="8"/>
      <c r="CZ187" s="8"/>
      <c r="DA187" s="8"/>
      <c r="DB187" s="8"/>
      <c r="DC187" s="8"/>
      <c r="DD187" s="8"/>
      <c r="DE187" s="8"/>
      <c r="DF187" s="8"/>
      <c r="DG187" s="8"/>
      <c r="DH187" s="8"/>
      <c r="DI187" s="8"/>
      <c r="DJ187" s="8"/>
      <c r="DK187" s="8"/>
      <c r="DL187" s="8"/>
      <c r="DM187" s="8"/>
      <c r="DN187" s="8"/>
      <c r="DO187" s="8"/>
      <c r="DP187" s="8"/>
      <c r="DQ187" s="8"/>
      <c r="DR187" s="8"/>
      <c r="DS187" s="8"/>
      <c r="DT187" s="8"/>
      <c r="DU187" s="8"/>
      <c r="DV187" s="8"/>
      <c r="DW187" s="8"/>
      <c r="DX187" s="8"/>
      <c r="DY187" s="8"/>
      <c r="DZ187" s="8"/>
      <c r="EA187" s="8"/>
      <c r="EB187" s="8"/>
      <c r="EC187" s="8"/>
      <c r="ED187" s="8"/>
      <c r="EE187" s="8"/>
      <c r="EF187" s="8"/>
      <c r="EG187" s="8"/>
      <c r="EH187" s="8"/>
      <c r="EI187" s="8"/>
      <c r="EJ187" s="8"/>
      <c r="EK187" s="8"/>
      <c r="EL187" s="8"/>
      <c r="EM187" s="8"/>
      <c r="EN187" s="8"/>
      <c r="EO187" s="8"/>
      <c r="EP187" s="8"/>
      <c r="EQ187" s="8"/>
      <c r="ER187" s="8"/>
      <c r="ES187" s="8"/>
      <c r="ET187" s="8"/>
      <c r="EU187" s="8"/>
      <c r="EV187" s="8"/>
      <c r="EW187" s="8"/>
      <c r="EX187" s="8"/>
      <c r="EY187" s="8"/>
      <c r="EZ187" s="8"/>
      <c r="FA187" s="8"/>
      <c r="FB187" s="8"/>
      <c r="FC187" s="8"/>
      <c r="FD187" s="8"/>
      <c r="FE187" s="8"/>
      <c r="FF187" s="8"/>
      <c r="FG187" s="8"/>
      <c r="FH187" s="8"/>
      <c r="FI187" s="8"/>
      <c r="FJ187" s="8"/>
      <c r="FK187" s="8"/>
      <c r="FL187" s="8"/>
      <c r="FM187" s="8"/>
      <c r="FN187" s="8"/>
      <c r="FO187" s="8"/>
      <c r="FP187" s="8"/>
      <c r="FQ187" s="8"/>
      <c r="FR187" s="8"/>
      <c r="FS187" s="8"/>
      <c r="FT187" s="8"/>
      <c r="FU187" s="8"/>
      <c r="FV187" s="8"/>
      <c r="FW187" s="8"/>
      <c r="FX187" s="8"/>
      <c r="FY187" s="8"/>
      <c r="FZ187" s="8"/>
      <c r="GA187" s="8"/>
      <c r="GB187" s="8"/>
      <c r="GC187" s="8"/>
      <c r="GD187" s="8"/>
      <c r="GE187" s="8"/>
      <c r="GF187" s="8"/>
      <c r="GG187" s="8"/>
      <c r="GH187" s="8"/>
      <c r="GI187" s="8"/>
      <c r="GJ187" s="8"/>
      <c r="GK187" s="8"/>
      <c r="GL187" s="8"/>
      <c r="GM187" s="8"/>
      <c r="GN187" s="8"/>
      <c r="GO187" s="8"/>
      <c r="GP187" s="8"/>
      <c r="GQ187" s="8"/>
      <c r="GR187" s="8"/>
      <c r="GS187" s="8"/>
      <c r="GT187" s="8"/>
      <c r="GU187" s="8"/>
      <c r="GV187" s="8"/>
      <c r="GW187" s="8"/>
      <c r="GX187" s="8"/>
      <c r="GY187" s="8"/>
      <c r="GZ187" s="8"/>
      <c r="HA187" s="8"/>
      <c r="HB187" s="8"/>
      <c r="HC187" s="8"/>
      <c r="HD187" s="8"/>
      <c r="HE187" s="8"/>
      <c r="HF187" s="8"/>
      <c r="HG187" s="8"/>
      <c r="HH187" s="8"/>
      <c r="HI187" s="8"/>
      <c r="HJ187" s="8"/>
      <c r="HK187" s="8"/>
      <c r="HL187" s="8"/>
      <c r="HM187" s="8"/>
      <c r="HN187" s="8"/>
      <c r="HO187" s="8"/>
      <c r="HP187" s="8"/>
      <c r="HQ187" s="8"/>
      <c r="HR187" s="8"/>
      <c r="HS187" s="8"/>
      <c r="HT187" s="8"/>
      <c r="HU187" s="8"/>
      <c r="HV187" s="8"/>
      <c r="HW187" s="8"/>
      <c r="HX187" s="8"/>
      <c r="HY187" s="8"/>
      <c r="HZ187" s="8"/>
      <c r="IA187" s="8"/>
      <c r="IB187" s="8"/>
      <c r="IC187" s="8"/>
      <c r="ID187" s="8"/>
      <c r="IE187" s="8"/>
      <c r="IF187" s="8"/>
      <c r="IG187" s="8"/>
      <c r="IH187" s="8"/>
      <c r="II187" s="8"/>
      <c r="IJ187" s="8"/>
      <c r="IK187" s="8"/>
      <c r="IL187" s="8"/>
      <c r="IM187" s="8"/>
      <c r="IN187" s="8"/>
      <c r="IO187" s="8"/>
      <c r="IP187" s="8"/>
      <c r="IQ187" s="8"/>
      <c r="IR187" s="8"/>
      <c r="IS187" s="8"/>
      <c r="IT187" s="8"/>
      <c r="IU187" s="8"/>
      <c r="IV187" s="8"/>
      <c r="IW187" s="8"/>
      <c r="IX187" s="8"/>
      <c r="IY187" s="8"/>
      <c r="IZ187" s="8"/>
      <c r="JA187" s="8"/>
      <c r="JB187" s="8"/>
      <c r="JC187" s="8"/>
      <c r="JD187" s="8"/>
      <c r="JE187" s="8"/>
      <c r="JF187" s="8"/>
      <c r="JG187" s="8"/>
      <c r="JH187" s="8"/>
      <c r="JI187" s="8"/>
      <c r="JJ187" s="8"/>
      <c r="JK187" s="8"/>
      <c r="JL187" s="8"/>
      <c r="JM187" s="8"/>
      <c r="JN187" s="8"/>
      <c r="JO187" s="8"/>
      <c r="JP187" s="8"/>
      <c r="JQ187" s="8"/>
      <c r="JR187" s="8"/>
      <c r="JS187" s="8"/>
      <c r="JT187" s="8"/>
      <c r="JU187" s="8"/>
      <c r="JV187" s="8"/>
      <c r="JW187" s="8"/>
      <c r="JX187" s="8"/>
      <c r="JY187" s="8"/>
      <c r="JZ187" s="8"/>
      <c r="KA187" s="8"/>
      <c r="KB187" s="8"/>
      <c r="KC187" s="8"/>
      <c r="KD187" s="8"/>
      <c r="KE187" s="8"/>
      <c r="KF187" s="8"/>
      <c r="KG187" s="8"/>
      <c r="KH187" s="8"/>
      <c r="KI187" s="8"/>
      <c r="KJ187" s="8"/>
      <c r="KK187" s="8"/>
      <c r="KL187" s="8"/>
      <c r="KM187" s="8"/>
      <c r="KN187" s="8"/>
      <c r="KO187" s="8"/>
      <c r="KP187" s="8"/>
      <c r="KQ187" s="8"/>
      <c r="KR187" s="8"/>
      <c r="KS187" s="8"/>
      <c r="KT187" s="8"/>
      <c r="KU187" s="8"/>
      <c r="KV187" s="8"/>
      <c r="KW187" s="8"/>
      <c r="KX187" s="8"/>
      <c r="KY187" s="8"/>
      <c r="KZ187" s="8"/>
      <c r="LA187" s="8"/>
      <c r="LB187" s="8"/>
      <c r="LC187" s="8"/>
      <c r="LD187" s="8"/>
      <c r="LE187" s="8"/>
      <c r="LF187" s="8"/>
      <c r="LG187" s="8"/>
      <c r="LH187" s="8"/>
      <c r="LI187" s="8"/>
      <c r="LJ187" s="8"/>
      <c r="LK187" s="8"/>
      <c r="LL187" s="8"/>
      <c r="LM187" s="8"/>
      <c r="LN187" s="8"/>
      <c r="LO187" s="8"/>
      <c r="LP187" s="8"/>
      <c r="LQ187" s="8"/>
      <c r="LR187" s="8"/>
      <c r="LS187" s="8"/>
      <c r="LT187" s="8"/>
      <c r="LU187" s="8"/>
      <c r="LV187" s="8"/>
      <c r="LW187" s="8"/>
      <c r="LX187" s="8"/>
      <c r="LY187" s="8"/>
      <c r="LZ187" s="8"/>
      <c r="MA187" s="8"/>
      <c r="MB187" s="8"/>
      <c r="MC187" s="8"/>
      <c r="MD187" s="8"/>
      <c r="ME187" s="8"/>
      <c r="MF187" s="8"/>
      <c r="MG187" s="8"/>
      <c r="MH187" s="8"/>
      <c r="MI187" s="8"/>
      <c r="MJ187" s="8"/>
      <c r="MK187" s="8"/>
      <c r="ML187" s="8"/>
      <c r="MM187" s="8"/>
      <c r="MN187" s="8"/>
      <c r="MO187" s="8"/>
      <c r="MP187" s="8"/>
      <c r="MQ187" s="8"/>
      <c r="MR187" s="8"/>
      <c r="MS187" s="8"/>
      <c r="MT187" s="8"/>
      <c r="MU187" s="8"/>
      <c r="MV187" s="8"/>
      <c r="MW187" s="8"/>
      <c r="MX187" s="8"/>
      <c r="MY187" s="8"/>
      <c r="MZ187" s="8"/>
      <c r="NA187" s="8"/>
      <c r="NB187" s="8"/>
      <c r="NC187" s="8"/>
      <c r="ND187" s="8"/>
      <c r="NE187" s="8"/>
      <c r="NF187" s="8"/>
      <c r="NG187" s="8"/>
      <c r="NH187" s="8"/>
      <c r="NI187" s="8"/>
      <c r="NJ187" s="8"/>
      <c r="NK187" s="8"/>
      <c r="NL187" s="8"/>
      <c r="NM187" s="8"/>
      <c r="NN187" s="8"/>
      <c r="NO187" s="8"/>
      <c r="NP187" s="8"/>
      <c r="NQ187" s="8"/>
      <c r="NR187" s="8"/>
      <c r="NS187" s="8"/>
      <c r="NT187" s="8"/>
      <c r="NU187" s="8"/>
      <c r="NV187" s="8"/>
      <c r="NW187" s="8"/>
      <c r="NX187" s="8"/>
      <c r="NY187" s="8"/>
      <c r="NZ187" s="8"/>
      <c r="OA187" s="8"/>
      <c r="OB187" s="8"/>
      <c r="OC187" s="8"/>
      <c r="OD187" s="8"/>
      <c r="OE187" s="8"/>
      <c r="OF187" s="8"/>
      <c r="OG187" s="8"/>
      <c r="OH187" s="8"/>
      <c r="OI187" s="8"/>
      <c r="OJ187" s="8"/>
      <c r="OK187" s="8"/>
      <c r="OL187" s="8"/>
      <c r="OM187" s="8"/>
      <c r="ON187" s="8"/>
      <c r="OO187" s="8"/>
      <c r="OP187" s="8"/>
      <c r="OQ187" s="8"/>
      <c r="OR187" s="8"/>
      <c r="OS187" s="8"/>
      <c r="OT187" s="8"/>
      <c r="OU187" s="8"/>
      <c r="OV187" s="8"/>
      <c r="OW187" s="8"/>
      <c r="OX187" s="8"/>
      <c r="OY187" s="8"/>
      <c r="OZ187" s="8"/>
      <c r="PA187" s="8"/>
      <c r="PB187" s="8"/>
      <c r="PC187" s="8"/>
      <c r="PD187" s="8"/>
      <c r="PE187" s="8"/>
      <c r="PF187" s="8"/>
      <c r="PG187" s="8"/>
      <c r="PH187" s="8"/>
      <c r="PI187" s="8"/>
      <c r="PJ187" s="8"/>
      <c r="PK187" s="8"/>
      <c r="PL187" s="8"/>
      <c r="PM187" s="8"/>
      <c r="PN187" s="8"/>
      <c r="PO187" s="8"/>
      <c r="PP187" s="8"/>
      <c r="PQ187" s="8"/>
      <c r="PR187" s="8"/>
      <c r="PS187" s="8"/>
      <c r="PT187" s="8"/>
      <c r="PU187" s="8"/>
      <c r="PV187" s="8"/>
      <c r="PW187" s="8"/>
      <c r="PX187" s="8"/>
      <c r="PY187" s="8"/>
      <c r="PZ187" s="8"/>
      <c r="QA187" s="8"/>
      <c r="QB187" s="8"/>
      <c r="QC187" s="8"/>
      <c r="QD187" s="8"/>
      <c r="QE187" s="8"/>
      <c r="QF187" s="8"/>
      <c r="QG187" s="8"/>
      <c r="QH187" s="8"/>
      <c r="QI187" s="8"/>
      <c r="QJ187" s="8"/>
      <c r="QK187" s="8"/>
      <c r="QL187" s="8"/>
      <c r="QM187" s="8"/>
      <c r="QN187" s="8"/>
      <c r="QO187" s="8"/>
      <c r="QP187" s="8"/>
      <c r="QQ187" s="8"/>
      <c r="QR187" s="8"/>
      <c r="QS187" s="8"/>
      <c r="QT187" s="8"/>
      <c r="QU187" s="8"/>
      <c r="QV187" s="8"/>
      <c r="QW187" s="8"/>
      <c r="QX187" s="8"/>
      <c r="QY187" s="8"/>
      <c r="QZ187" s="8"/>
      <c r="RA187" s="8"/>
      <c r="RB187" s="8"/>
      <c r="RC187" s="8"/>
      <c r="RD187" s="8"/>
      <c r="RE187" s="8"/>
      <c r="RF187" s="8"/>
      <c r="RG187" s="8"/>
      <c r="RH187" s="8"/>
      <c r="RI187" s="8"/>
      <c r="RJ187" s="8"/>
      <c r="RK187" s="8"/>
      <c r="RL187" s="8"/>
      <c r="RM187" s="8"/>
      <c r="RN187" s="8"/>
      <c r="RO187" s="8"/>
      <c r="RP187" s="8"/>
      <c r="RQ187" s="8"/>
      <c r="RR187" s="8"/>
      <c r="RS187" s="8"/>
      <c r="RT187" s="8"/>
      <c r="RU187" s="8"/>
      <c r="RV187" s="8"/>
      <c r="RW187" s="8"/>
      <c r="RX187" s="8"/>
      <c r="RY187" s="8"/>
      <c r="RZ187" s="8"/>
      <c r="SA187" s="8"/>
      <c r="SB187" s="8"/>
      <c r="SC187" s="8"/>
      <c r="SD187" s="8"/>
      <c r="SE187" s="8"/>
      <c r="SF187" s="8"/>
      <c r="SG187" s="8"/>
      <c r="SH187" s="8"/>
      <c r="SI187" s="8"/>
      <c r="SJ187" s="8"/>
      <c r="SK187" s="8"/>
      <c r="SL187" s="8"/>
      <c r="SM187" s="8"/>
      <c r="SN187" s="8"/>
      <c r="SO187" s="8"/>
      <c r="SP187" s="8"/>
      <c r="SQ187" s="8"/>
      <c r="SR187" s="8"/>
      <c r="SS187" s="8"/>
      <c r="ST187" s="8"/>
      <c r="SU187" s="8"/>
      <c r="SV187" s="8"/>
      <c r="SW187" s="8"/>
      <c r="SX187" s="8"/>
      <c r="SY187" s="8"/>
      <c r="SZ187" s="8"/>
      <c r="TA187" s="8"/>
      <c r="TB187" s="8"/>
      <c r="TC187" s="8"/>
      <c r="TD187" s="8"/>
      <c r="TE187" s="8"/>
      <c r="TF187" s="8"/>
      <c r="TG187" s="8"/>
      <c r="TH187" s="8"/>
      <c r="TI187" s="8"/>
      <c r="TJ187" s="8"/>
      <c r="TK187" s="8"/>
      <c r="TL187" s="8"/>
      <c r="TM187" s="8"/>
      <c r="TN187" s="8"/>
      <c r="TO187" s="8"/>
      <c r="TP187" s="8"/>
      <c r="TQ187" s="8"/>
      <c r="TR187" s="8"/>
      <c r="TS187" s="8"/>
      <c r="TT187" s="8"/>
      <c r="TU187" s="8"/>
      <c r="TV187" s="8"/>
      <c r="TW187" s="8"/>
      <c r="TX187" s="8"/>
      <c r="TY187" s="8"/>
      <c r="TZ187" s="8"/>
      <c r="UA187" s="8"/>
      <c r="UB187" s="8"/>
      <c r="UC187" s="8"/>
      <c r="UD187" s="8"/>
      <c r="UE187" s="8"/>
      <c r="UF187" s="8"/>
      <c r="UG187" s="8"/>
      <c r="UH187" s="8"/>
      <c r="UI187" s="8"/>
      <c r="UJ187" s="8"/>
      <c r="UK187" s="8"/>
      <c r="UL187" s="8"/>
      <c r="UM187" s="8"/>
      <c r="UN187" s="8"/>
      <c r="UO187" s="8"/>
      <c r="UP187" s="8"/>
      <c r="UQ187" s="8"/>
      <c r="UR187" s="8"/>
      <c r="US187" s="8"/>
      <c r="UT187" s="8"/>
      <c r="UU187" s="8"/>
      <c r="UV187" s="8"/>
      <c r="UW187" s="8"/>
      <c r="UX187" s="8"/>
      <c r="UY187" s="8"/>
      <c r="UZ187" s="8"/>
      <c r="VA187" s="8"/>
      <c r="VB187" s="8"/>
      <c r="VC187" s="8"/>
      <c r="VD187" s="8"/>
      <c r="VE187" s="8"/>
      <c r="VF187" s="8"/>
      <c r="VG187" s="8"/>
      <c r="VH187" s="8"/>
      <c r="VI187" s="8"/>
      <c r="VJ187" s="8"/>
      <c r="VK187" s="8"/>
      <c r="VL187" s="8"/>
      <c r="VM187" s="8"/>
      <c r="VN187" s="8"/>
      <c r="VO187" s="8"/>
      <c r="VP187" s="8"/>
      <c r="VQ187" s="8"/>
      <c r="VR187" s="8"/>
      <c r="VS187" s="8"/>
      <c r="VT187" s="8"/>
      <c r="VU187" s="8"/>
      <c r="VV187" s="8"/>
      <c r="VW187" s="8"/>
      <c r="VX187" s="8"/>
      <c r="VY187" s="8"/>
      <c r="VZ187" s="8"/>
      <c r="WA187" s="8"/>
      <c r="WB187" s="8"/>
      <c r="WC187" s="8"/>
      <c r="WD187" s="8"/>
      <c r="WE187" s="8"/>
      <c r="WF187" s="8"/>
      <c r="WG187" s="8"/>
      <c r="WH187" s="8"/>
      <c r="WI187" s="8"/>
      <c r="WJ187" s="8"/>
      <c r="WK187" s="8"/>
      <c r="WL187" s="8"/>
      <c r="WM187" s="8"/>
      <c r="WN187" s="8"/>
      <c r="WO187" s="8"/>
      <c r="WP187" s="8"/>
      <c r="WQ187" s="8"/>
      <c r="WR187" s="8"/>
      <c r="WS187" s="8"/>
      <c r="WT187" s="8"/>
      <c r="WU187" s="8"/>
      <c r="WV187" s="8"/>
      <c r="WW187" s="8"/>
      <c r="WX187" s="8"/>
      <c r="WY187" s="8"/>
      <c r="WZ187" s="8"/>
      <c r="XA187" s="8"/>
      <c r="XB187" s="8"/>
      <c r="XC187" s="8"/>
      <c r="XD187" s="8"/>
      <c r="XE187" s="8"/>
      <c r="XF187" s="8"/>
      <c r="XG187" s="8"/>
      <c r="XH187" s="8"/>
      <c r="XI187" s="8"/>
      <c r="XJ187" s="8"/>
      <c r="XK187" s="8"/>
      <c r="XL187" s="8"/>
      <c r="XM187" s="8"/>
      <c r="XN187" s="8"/>
      <c r="XO187" s="8"/>
      <c r="XP187" s="8"/>
      <c r="XQ187" s="8"/>
      <c r="XR187" s="8"/>
      <c r="XS187" s="8"/>
      <c r="XT187" s="8"/>
      <c r="XU187" s="8"/>
      <c r="XV187" s="8"/>
      <c r="XW187" s="8"/>
      <c r="XX187" s="8"/>
      <c r="XY187" s="8"/>
      <c r="XZ187" s="8"/>
      <c r="YA187" s="8"/>
      <c r="YB187" s="8"/>
      <c r="YC187" s="8"/>
      <c r="YD187" s="8"/>
      <c r="YE187" s="8"/>
      <c r="YF187" s="8"/>
      <c r="YG187" s="8"/>
      <c r="YH187" s="8"/>
      <c r="YI187" s="8"/>
      <c r="YJ187" s="8"/>
      <c r="YK187" s="8"/>
      <c r="YL187" s="8"/>
      <c r="YM187" s="8"/>
      <c r="YN187" s="8"/>
      <c r="YO187" s="8"/>
      <c r="YP187" s="8"/>
      <c r="YQ187" s="8"/>
      <c r="YR187" s="8"/>
      <c r="YS187" s="8"/>
      <c r="YT187" s="8"/>
      <c r="YU187" s="8"/>
      <c r="YV187" s="8"/>
      <c r="YW187" s="8"/>
      <c r="YX187" s="8"/>
      <c r="YY187" s="8"/>
      <c r="YZ187" s="8"/>
      <c r="ZA187" s="8"/>
      <c r="ZB187" s="8"/>
      <c r="ZC187" s="8"/>
      <c r="ZD187" s="8"/>
      <c r="ZE187" s="8"/>
      <c r="ZF187" s="8"/>
      <c r="ZG187" s="8"/>
      <c r="ZH187" s="8"/>
      <c r="ZI187" s="8"/>
      <c r="ZJ187" s="8"/>
      <c r="ZK187" s="8"/>
      <c r="ZL187" s="8"/>
      <c r="ZM187" s="8"/>
      <c r="ZN187" s="8"/>
      <c r="ZO187" s="8"/>
      <c r="ZP187" s="8"/>
      <c r="ZQ187" s="8"/>
      <c r="ZR187" s="8"/>
      <c r="ZS187" s="8"/>
      <c r="ZT187" s="8"/>
      <c r="ZU187" s="8"/>
      <c r="ZV187" s="8"/>
      <c r="ZW187" s="8"/>
      <c r="ZX187" s="8"/>
      <c r="ZY187" s="8"/>
      <c r="ZZ187" s="8"/>
      <c r="AAA187" s="8"/>
      <c r="AAB187" s="8"/>
      <c r="AAC187" s="8"/>
      <c r="AAD187" s="8"/>
      <c r="AAE187" s="8"/>
      <c r="AAF187" s="8"/>
      <c r="AAG187" s="8"/>
      <c r="AAH187" s="8"/>
      <c r="AAI187" s="8"/>
      <c r="AAJ187" s="8"/>
      <c r="AAK187" s="8"/>
      <c r="AAL187" s="8"/>
      <c r="AAM187" s="8"/>
      <c r="AAN187" s="8"/>
      <c r="AAO187" s="8"/>
      <c r="AAP187" s="8"/>
      <c r="AAQ187" s="8"/>
      <c r="AAR187" s="8"/>
      <c r="AAS187" s="8"/>
      <c r="AAT187" s="8"/>
      <c r="AAU187" s="8"/>
      <c r="AAV187" s="8"/>
      <c r="AAW187" s="8"/>
      <c r="AAX187" s="8"/>
      <c r="AAY187" s="8"/>
      <c r="AAZ187" s="8"/>
      <c r="ABA187" s="8"/>
      <c r="ABB187" s="8"/>
      <c r="ABC187" s="8"/>
      <c r="ABD187" s="8"/>
      <c r="ABE187" s="8"/>
      <c r="ABF187" s="8"/>
      <c r="ABG187" s="8"/>
      <c r="ABH187" s="8"/>
      <c r="ABI187" s="8"/>
      <c r="ABJ187" s="8"/>
      <c r="ABK187" s="8"/>
      <c r="ABL187" s="8"/>
      <c r="ABM187" s="8"/>
      <c r="ABN187" s="8"/>
      <c r="ABO187" s="8"/>
      <c r="ABP187" s="8"/>
      <c r="ABQ187" s="8"/>
      <c r="ABR187" s="8"/>
      <c r="ABS187" s="8"/>
      <c r="ABT187" s="8"/>
      <c r="ABU187" s="8"/>
      <c r="ABV187" s="8"/>
      <c r="ABW187" s="8"/>
      <c r="ABX187" s="8"/>
      <c r="ABY187" s="8"/>
      <c r="ABZ187" s="8"/>
      <c r="ACA187" s="8"/>
      <c r="ACB187" s="8"/>
      <c r="ACC187" s="8"/>
      <c r="ACD187" s="8"/>
      <c r="ACE187" s="8"/>
      <c r="ACF187" s="8"/>
      <c r="ACG187" s="8"/>
      <c r="ACH187" s="8"/>
      <c r="ACI187" s="8"/>
      <c r="ACJ187" s="8"/>
      <c r="ACK187" s="8"/>
      <c r="ACL187" s="8"/>
      <c r="ACM187" s="8"/>
      <c r="ACN187" s="8"/>
      <c r="ACO187" s="8"/>
      <c r="ACP187" s="8"/>
      <c r="ACQ187" s="8"/>
      <c r="ACR187" s="8"/>
      <c r="ACS187" s="8"/>
      <c r="ACT187" s="8"/>
      <c r="ACU187" s="8"/>
      <c r="ACV187" s="8"/>
      <c r="ACW187" s="8"/>
      <c r="ACX187" s="8"/>
      <c r="ACY187" s="8"/>
      <c r="ACZ187" s="8"/>
      <c r="ADA187" s="8"/>
      <c r="ADB187" s="8"/>
      <c r="ADC187" s="8"/>
      <c r="ADD187" s="8"/>
      <c r="ADE187" s="8"/>
      <c r="ADF187" s="8"/>
      <c r="ADG187" s="8"/>
      <c r="ADH187" s="8"/>
      <c r="ADI187" s="8"/>
      <c r="ADJ187" s="8"/>
      <c r="ADK187" s="8"/>
      <c r="ADL187" s="8"/>
      <c r="ADM187" s="8"/>
      <c r="ADN187" s="8"/>
      <c r="ADO187" s="8"/>
      <c r="ADP187" s="8"/>
      <c r="ADQ187" s="8"/>
      <c r="ADR187" s="8"/>
      <c r="ADS187" s="8"/>
      <c r="ADT187" s="8"/>
      <c r="ADU187" s="8"/>
      <c r="ADV187" s="8"/>
      <c r="ADW187" s="8"/>
      <c r="ADX187" s="8"/>
      <c r="ADY187" s="8"/>
      <c r="ADZ187" s="8"/>
      <c r="AEA187" s="8"/>
      <c r="AEB187" s="8"/>
      <c r="AEC187" s="8"/>
      <c r="AED187" s="8"/>
      <c r="AEE187" s="8"/>
      <c r="AEF187" s="8"/>
      <c r="AEG187" s="8"/>
      <c r="AEH187" s="8"/>
      <c r="AEI187" s="8"/>
      <c r="AEJ187" s="8"/>
      <c r="AEK187" s="8"/>
      <c r="AEL187" s="8"/>
      <c r="AEM187" s="8"/>
      <c r="AEN187" s="8"/>
      <c r="AEO187" s="8"/>
      <c r="AEP187" s="8"/>
      <c r="AEQ187" s="8"/>
      <c r="AER187" s="8"/>
      <c r="AES187" s="8"/>
      <c r="AET187" s="8"/>
      <c r="AEU187" s="8"/>
      <c r="AEV187" s="8"/>
      <c r="AEW187" s="8"/>
      <c r="AEX187" s="8"/>
      <c r="AEY187" s="8"/>
      <c r="AEZ187" s="8"/>
      <c r="AFA187" s="8"/>
      <c r="AFB187" s="8"/>
      <c r="AFC187" s="8"/>
      <c r="AFD187" s="8"/>
      <c r="AFE187" s="8"/>
      <c r="AFF187" s="8"/>
      <c r="AFG187" s="8"/>
      <c r="AFH187" s="8"/>
      <c r="AFI187" s="8"/>
      <c r="AFJ187" s="8"/>
      <c r="AFK187" s="8"/>
      <c r="AFL187" s="8"/>
      <c r="AFM187" s="8"/>
      <c r="AFN187" s="8"/>
      <c r="AFO187" s="8"/>
      <c r="AFP187" s="8"/>
      <c r="AFQ187" s="8"/>
      <c r="AFR187" s="8"/>
      <c r="AFS187" s="8"/>
      <c r="AFT187" s="8"/>
      <c r="AFU187" s="8"/>
      <c r="AFV187" s="8"/>
      <c r="AFW187" s="8"/>
      <c r="AFX187" s="8"/>
      <c r="AFY187" s="8"/>
      <c r="AFZ187" s="8"/>
      <c r="AGA187" s="8"/>
      <c r="AGB187" s="8"/>
      <c r="AGC187" s="8"/>
      <c r="AGD187" s="8"/>
      <c r="AGE187" s="8"/>
      <c r="AGF187" s="8"/>
      <c r="AGG187" s="8"/>
      <c r="AGH187" s="8"/>
      <c r="AGI187" s="8"/>
      <c r="AGJ187" s="8"/>
      <c r="AGK187" s="8"/>
      <c r="AGL187" s="8"/>
      <c r="AGM187" s="8"/>
      <c r="AGN187" s="8"/>
      <c r="AGO187" s="8"/>
      <c r="AGP187" s="8"/>
      <c r="AGQ187" s="8"/>
      <c r="AGR187" s="8"/>
      <c r="AGS187" s="8"/>
      <c r="AGT187" s="8"/>
      <c r="AGU187" s="8"/>
      <c r="AGV187" s="8"/>
      <c r="AGW187" s="8"/>
      <c r="AGX187" s="8"/>
      <c r="AGY187" s="8"/>
      <c r="AGZ187" s="8"/>
      <c r="AHA187" s="8"/>
      <c r="AHB187" s="8"/>
      <c r="AHC187" s="8"/>
      <c r="AHD187" s="8"/>
      <c r="AHE187" s="8"/>
      <c r="AHF187" s="8"/>
      <c r="AHG187" s="8"/>
      <c r="AHH187" s="8"/>
      <c r="AHI187" s="8"/>
      <c r="AHJ187" s="8"/>
      <c r="AHK187" s="8"/>
      <c r="AHL187" s="8"/>
      <c r="AHM187" s="8"/>
      <c r="AHN187" s="8"/>
      <c r="AHO187" s="8"/>
      <c r="AHP187" s="8"/>
      <c r="AHQ187" s="8"/>
      <c r="AHR187" s="8"/>
      <c r="AHS187" s="8"/>
      <c r="AHT187" s="8"/>
      <c r="AHU187" s="8"/>
      <c r="AHV187" s="8"/>
      <c r="AHW187" s="8"/>
      <c r="AHX187" s="8"/>
      <c r="AHY187" s="8"/>
      <c r="AHZ187" s="8"/>
      <c r="AIA187" s="8"/>
      <c r="AIB187" s="8"/>
      <c r="AIC187" s="8"/>
      <c r="AID187" s="8"/>
      <c r="AIE187" s="8"/>
      <c r="AIF187" s="8"/>
      <c r="AIG187" s="8"/>
      <c r="AIH187" s="8"/>
      <c r="AII187" s="8"/>
      <c r="AIJ187" s="8"/>
      <c r="AIK187" s="8"/>
      <c r="AIL187" s="8"/>
      <c r="AIM187" s="8"/>
      <c r="AIN187" s="8"/>
      <c r="AIO187" s="8"/>
      <c r="AIP187" s="8"/>
      <c r="AIQ187" s="8"/>
      <c r="AIR187" s="8"/>
      <c r="AIS187" s="8"/>
      <c r="AIT187" s="8"/>
      <c r="AIU187" s="8"/>
      <c r="AIV187" s="8"/>
      <c r="AIW187" s="8"/>
      <c r="AIX187" s="8"/>
      <c r="AIY187" s="8"/>
      <c r="AIZ187" s="8"/>
      <c r="AJA187" s="8"/>
      <c r="AJB187" s="8"/>
      <c r="AJC187" s="8"/>
      <c r="AJD187" s="8"/>
      <c r="AJE187" s="8"/>
      <c r="AJF187" s="8"/>
      <c r="AJG187" s="8"/>
      <c r="AJH187" s="8"/>
      <c r="AJI187" s="8"/>
      <c r="AJJ187" s="8"/>
      <c r="AJK187" s="8"/>
      <c r="AJL187" s="8"/>
      <c r="AJM187" s="8"/>
      <c r="AJN187" s="8"/>
      <c r="AJO187" s="8"/>
      <c r="AJP187" s="8"/>
      <c r="AJQ187" s="8"/>
      <c r="AJR187" s="8"/>
      <c r="AJS187" s="8"/>
      <c r="AJT187" s="8"/>
      <c r="AJU187" s="8"/>
      <c r="AJV187" s="8"/>
      <c r="AJW187" s="8"/>
      <c r="AJX187" s="8"/>
      <c r="AJY187" s="8"/>
      <c r="AJZ187" s="8"/>
      <c r="AKA187" s="8"/>
      <c r="AKB187" s="8"/>
      <c r="AKC187" s="8"/>
      <c r="AKD187" s="8"/>
      <c r="AKE187" s="8"/>
      <c r="AKF187" s="8"/>
      <c r="AKG187" s="8"/>
      <c r="AKH187" s="8"/>
      <c r="AKI187" s="8"/>
      <c r="AKJ187" s="8"/>
      <c r="AKK187" s="8"/>
      <c r="AKL187" s="8"/>
      <c r="AKM187" s="8"/>
      <c r="AKN187" s="8"/>
      <c r="AKO187" s="8"/>
      <c r="AKP187" s="8"/>
      <c r="AKQ187" s="8"/>
      <c r="AKR187" s="8"/>
      <c r="AKS187" s="8"/>
      <c r="AKT187" s="8"/>
      <c r="AKU187" s="8"/>
      <c r="AKV187" s="8"/>
      <c r="AKW187" s="8"/>
      <c r="AKX187" s="8"/>
      <c r="AKY187" s="8"/>
      <c r="AKZ187" s="8"/>
      <c r="ALA187" s="8"/>
      <c r="ALB187" s="8"/>
      <c r="ALC187" s="8"/>
      <c r="ALD187" s="8"/>
      <c r="ALE187" s="8"/>
      <c r="ALF187" s="8"/>
      <c r="ALG187" s="8"/>
      <c r="ALH187" s="8"/>
      <c r="ALI187" s="8"/>
      <c r="ALJ187" s="8"/>
      <c r="ALK187" s="8"/>
      <c r="ALL187" s="8"/>
      <c r="ALM187" s="8"/>
      <c r="ALN187" s="8"/>
      <c r="ALO187" s="8"/>
      <c r="ALP187" s="8"/>
      <c r="ALQ187" s="8"/>
      <c r="ALR187" s="8"/>
      <c r="ALS187" s="8"/>
      <c r="ALT187" s="8"/>
      <c r="ALU187" s="8"/>
      <c r="ALV187" s="8"/>
      <c r="ALW187" s="8"/>
      <c r="ALX187" s="8"/>
      <c r="ALY187" s="8"/>
      <c r="ALZ187" s="8"/>
      <c r="AMA187" s="8"/>
      <c r="AMB187" s="8"/>
      <c r="AMC187" s="8"/>
      <c r="AMD187" s="8"/>
      <c r="AME187" s="8"/>
      <c r="AMF187" s="8"/>
      <c r="AMG187" s="8"/>
      <c r="AMH187" s="8"/>
      <c r="AMI187" s="8"/>
      <c r="AMJ187" s="8"/>
      <c r="AMK187" s="8"/>
      <c r="AML187" s="8"/>
      <c r="AMM187" s="8"/>
      <c r="AMN187" s="8"/>
      <c r="AMO187" s="8"/>
      <c r="AMP187" s="8"/>
      <c r="AMQ187" s="8"/>
      <c r="AMR187" s="8"/>
      <c r="AMS187" s="8"/>
      <c r="AMT187" s="8"/>
      <c r="AMU187" s="8"/>
      <c r="AMV187" s="8"/>
      <c r="AMW187" s="8"/>
      <c r="AMX187" s="8"/>
      <c r="AMY187" s="8"/>
      <c r="AMZ187" s="8"/>
      <c r="ANA187" s="8"/>
      <c r="ANB187" s="8"/>
      <c r="ANC187" s="8"/>
      <c r="AND187" s="8"/>
      <c r="ANE187" s="8"/>
      <c r="ANF187" s="8"/>
      <c r="ANG187" s="8"/>
      <c r="ANH187" s="8"/>
      <c r="ANI187" s="8"/>
      <c r="ANJ187" s="8"/>
      <c r="ANK187" s="8"/>
      <c r="ANL187" s="8"/>
      <c r="ANM187" s="8"/>
      <c r="ANN187" s="8"/>
      <c r="ANO187" s="8"/>
      <c r="ANP187" s="8"/>
      <c r="ANQ187" s="8"/>
      <c r="ANR187" s="8"/>
      <c r="ANS187" s="8"/>
      <c r="ANT187" s="8"/>
      <c r="ANU187" s="8"/>
      <c r="ANV187" s="8"/>
      <c r="ANW187" s="8"/>
      <c r="ANX187" s="8"/>
      <c r="ANY187" s="8"/>
      <c r="ANZ187" s="8"/>
      <c r="AOA187" s="8"/>
      <c r="AOB187" s="8"/>
      <c r="AOC187" s="8"/>
      <c r="AOD187" s="8"/>
      <c r="AOE187" s="8"/>
      <c r="AOF187" s="8"/>
      <c r="AOG187" s="8"/>
      <c r="AOH187" s="8"/>
      <c r="AOI187" s="8"/>
      <c r="AOJ187" s="8"/>
      <c r="AOK187" s="8"/>
      <c r="AOL187" s="8"/>
      <c r="AOM187" s="8"/>
      <c r="AON187" s="8"/>
      <c r="AOO187" s="8"/>
      <c r="AOP187" s="8"/>
      <c r="AOQ187" s="8"/>
      <c r="AOR187" s="8"/>
      <c r="AOS187" s="8"/>
      <c r="AOT187" s="8"/>
      <c r="AOU187" s="8"/>
      <c r="AOV187" s="8"/>
      <c r="AOW187" s="8"/>
      <c r="AOX187" s="8"/>
      <c r="AOY187" s="8"/>
      <c r="AOZ187" s="8"/>
      <c r="APA187" s="8"/>
      <c r="APB187" s="8"/>
      <c r="APC187" s="8"/>
      <c r="APD187" s="8"/>
      <c r="APE187" s="8"/>
      <c r="APF187" s="8"/>
      <c r="APG187" s="8"/>
      <c r="APH187" s="8"/>
      <c r="API187" s="8"/>
      <c r="APJ187" s="8"/>
      <c r="APK187" s="8"/>
      <c r="APL187" s="8"/>
      <c r="APM187" s="8"/>
      <c r="APN187" s="8"/>
      <c r="APO187" s="8"/>
      <c r="APP187" s="8"/>
      <c r="APQ187" s="8"/>
      <c r="APR187" s="8"/>
      <c r="APS187" s="8"/>
      <c r="APT187" s="8"/>
      <c r="APU187" s="8"/>
      <c r="APV187" s="8"/>
      <c r="APW187" s="8"/>
      <c r="APX187" s="8"/>
      <c r="APY187" s="8"/>
      <c r="APZ187" s="8"/>
      <c r="AQA187" s="8"/>
      <c r="AQB187" s="8"/>
      <c r="AQC187" s="8"/>
      <c r="AQD187" s="8"/>
      <c r="AQE187" s="8"/>
      <c r="AQF187" s="8"/>
      <c r="AQG187" s="8"/>
      <c r="AQH187" s="8"/>
      <c r="AQI187" s="8"/>
      <c r="AQJ187" s="8"/>
      <c r="AQK187" s="8"/>
      <c r="AQL187" s="8"/>
      <c r="AQM187" s="8"/>
      <c r="AQN187" s="8"/>
      <c r="AQO187" s="8"/>
      <c r="AQP187" s="8"/>
      <c r="AQQ187" s="8"/>
      <c r="AQR187" s="8"/>
      <c r="AQS187" s="8"/>
      <c r="AQT187" s="8"/>
      <c r="AQU187" s="8"/>
      <c r="AQV187" s="8"/>
      <c r="AQW187" s="8"/>
      <c r="AQX187" s="8"/>
      <c r="AQY187" s="8"/>
      <c r="AQZ187" s="8"/>
      <c r="ARA187" s="8"/>
      <c r="ARB187" s="8"/>
      <c r="ARC187" s="8"/>
      <c r="ARD187" s="8"/>
      <c r="ARE187" s="8"/>
      <c r="ARF187" s="8"/>
      <c r="ARG187" s="8"/>
      <c r="ARH187" s="8"/>
      <c r="ARI187" s="8"/>
      <c r="ARJ187" s="8"/>
      <c r="ARK187" s="8"/>
      <c r="ARL187" s="8"/>
      <c r="ARM187" s="8"/>
      <c r="ARN187" s="8"/>
      <c r="ARO187" s="8"/>
      <c r="ARP187" s="8"/>
      <c r="ARQ187" s="8"/>
      <c r="ARR187" s="8"/>
      <c r="ARS187" s="8"/>
      <c r="ART187" s="8"/>
      <c r="ARU187" s="8"/>
      <c r="ARV187" s="8"/>
      <c r="ARW187" s="8"/>
      <c r="ARX187" s="8"/>
      <c r="ARY187" s="8"/>
      <c r="ARZ187" s="8"/>
      <c r="ASA187" s="8"/>
      <c r="ASB187" s="8"/>
      <c r="ASC187" s="8"/>
      <c r="ASD187" s="8"/>
      <c r="ASE187" s="8"/>
      <c r="ASF187" s="8"/>
      <c r="ASG187" s="8"/>
      <c r="ASH187" s="8"/>
      <c r="ASI187" s="8"/>
      <c r="ASJ187" s="8"/>
      <c r="ASK187" s="8"/>
      <c r="ASL187" s="8"/>
      <c r="ASM187" s="8"/>
      <c r="ASN187" s="8"/>
      <c r="ASO187" s="8"/>
      <c r="ASP187" s="8"/>
      <c r="ASQ187" s="8"/>
      <c r="ASR187" s="8"/>
      <c r="ASS187" s="8"/>
      <c r="AST187" s="8"/>
      <c r="ASU187" s="8"/>
      <c r="ASV187" s="8"/>
      <c r="ASW187" s="8"/>
      <c r="ASX187" s="8"/>
      <c r="ASY187" s="8"/>
      <c r="ASZ187" s="8"/>
      <c r="ATA187" s="8"/>
      <c r="ATB187" s="8"/>
      <c r="ATC187" s="8"/>
      <c r="ATD187" s="8"/>
      <c r="ATE187" s="8"/>
      <c r="ATF187" s="8"/>
      <c r="ATG187" s="8"/>
      <c r="ATH187" s="8"/>
      <c r="ATI187" s="8"/>
      <c r="ATJ187" s="8"/>
      <c r="ATK187" s="8"/>
      <c r="ATL187" s="8"/>
      <c r="ATM187" s="8"/>
      <c r="ATN187" s="8"/>
      <c r="ATO187" s="8"/>
      <c r="ATP187" s="8"/>
      <c r="ATQ187" s="8"/>
      <c r="ATR187" s="8"/>
      <c r="ATS187" s="8"/>
      <c r="ATT187" s="8"/>
      <c r="ATU187" s="8"/>
      <c r="ATV187" s="8"/>
      <c r="ATW187" s="8"/>
      <c r="ATX187" s="8"/>
      <c r="ATY187" s="8"/>
      <c r="ATZ187" s="8"/>
      <c r="AUA187" s="8"/>
      <c r="AUB187" s="8"/>
      <c r="AUC187" s="8"/>
      <c r="AUD187" s="8"/>
      <c r="AUE187" s="8"/>
      <c r="AUF187" s="8"/>
      <c r="AUG187" s="8"/>
      <c r="AUH187" s="8"/>
      <c r="AUI187" s="8"/>
      <c r="AUJ187" s="8"/>
      <c r="AUK187" s="8"/>
      <c r="AUL187" s="8"/>
      <c r="AUM187" s="8"/>
      <c r="AUN187" s="8"/>
      <c r="AUO187" s="8"/>
      <c r="AUP187" s="8"/>
      <c r="AUQ187" s="8"/>
      <c r="AUR187" s="8"/>
      <c r="AUS187" s="8"/>
      <c r="AUT187" s="8"/>
      <c r="AUU187" s="8"/>
      <c r="AUV187" s="8"/>
      <c r="AUW187" s="8"/>
      <c r="AUX187" s="8"/>
      <c r="AUY187" s="8"/>
      <c r="AUZ187" s="8"/>
      <c r="AVA187" s="8"/>
      <c r="AVB187" s="8"/>
      <c r="AVC187" s="8"/>
      <c r="AVD187" s="8"/>
      <c r="AVE187" s="8"/>
      <c r="AVF187" s="8"/>
      <c r="AVG187" s="8"/>
      <c r="AVH187" s="8"/>
      <c r="AVI187" s="8"/>
      <c r="AVJ187" s="8"/>
      <c r="AVK187" s="8"/>
      <c r="AVL187" s="8"/>
      <c r="AVM187" s="8"/>
      <c r="AVN187" s="8"/>
      <c r="AVO187" s="8"/>
      <c r="AVP187" s="8"/>
      <c r="AVQ187" s="8"/>
      <c r="AVR187" s="8"/>
      <c r="AVS187" s="8"/>
      <c r="AVT187" s="8"/>
      <c r="AVU187" s="8"/>
      <c r="AVV187" s="8"/>
      <c r="AVW187" s="8"/>
      <c r="AVX187" s="8"/>
      <c r="AVY187" s="8"/>
      <c r="AVZ187" s="8"/>
      <c r="AWA187" s="8"/>
      <c r="AWB187" s="8"/>
      <c r="AWC187" s="8"/>
      <c r="AWD187" s="8"/>
      <c r="AWE187" s="8"/>
      <c r="AWF187" s="8"/>
      <c r="AWG187" s="8"/>
      <c r="AWH187" s="8"/>
      <c r="AWI187" s="8"/>
      <c r="AWJ187" s="8"/>
      <c r="AWK187" s="8"/>
      <c r="AWL187" s="8"/>
      <c r="AWM187" s="8"/>
      <c r="AWN187" s="8"/>
      <c r="AWO187" s="8"/>
      <c r="AWP187" s="8"/>
      <c r="AWQ187" s="8"/>
      <c r="AWR187" s="8"/>
      <c r="AWS187" s="8"/>
      <c r="AWT187" s="8"/>
      <c r="AWU187" s="8"/>
      <c r="AWV187" s="8"/>
      <c r="AWW187" s="8"/>
      <c r="AWX187" s="8"/>
      <c r="AWY187" s="8"/>
      <c r="AWZ187" s="8"/>
      <c r="AXA187" s="8"/>
      <c r="AXB187" s="8"/>
      <c r="AXC187" s="8"/>
      <c r="AXD187" s="8"/>
      <c r="AXE187" s="8"/>
      <c r="AXF187" s="8"/>
      <c r="AXG187" s="8"/>
      <c r="AXH187" s="8"/>
      <c r="AXI187" s="8"/>
      <c r="AXJ187" s="8"/>
      <c r="AXK187" s="8"/>
      <c r="AXL187" s="8"/>
      <c r="AXM187" s="8"/>
      <c r="AXN187" s="8"/>
      <c r="AXO187" s="8"/>
      <c r="AXP187" s="8"/>
      <c r="AXQ187" s="8"/>
      <c r="AXR187" s="8"/>
      <c r="AXS187" s="8"/>
      <c r="AXT187" s="8"/>
      <c r="AXU187" s="8"/>
      <c r="AXV187" s="8"/>
      <c r="AXW187" s="8"/>
      <c r="AXX187" s="8"/>
      <c r="AXY187" s="8"/>
      <c r="AXZ187" s="8"/>
      <c r="AYA187" s="8"/>
      <c r="AYB187" s="8"/>
      <c r="AYC187" s="8"/>
      <c r="AYD187" s="8"/>
      <c r="AYE187" s="8"/>
      <c r="AYF187" s="8"/>
      <c r="AYG187" s="8"/>
      <c r="AYH187" s="8"/>
      <c r="AYI187" s="8"/>
      <c r="AYJ187" s="8"/>
      <c r="AYK187" s="8"/>
      <c r="AYL187" s="8"/>
      <c r="AYM187" s="8"/>
      <c r="AYN187" s="8"/>
      <c r="AYO187" s="8"/>
      <c r="AYP187" s="8"/>
      <c r="AYQ187" s="8"/>
      <c r="AYR187" s="8"/>
      <c r="AYS187" s="8"/>
      <c r="AYT187" s="8"/>
      <c r="AYU187" s="8"/>
      <c r="AYV187" s="8"/>
      <c r="AYW187" s="8"/>
      <c r="AYX187" s="8"/>
      <c r="AYY187" s="8"/>
      <c r="AYZ187" s="8"/>
      <c r="AZA187" s="8"/>
      <c r="AZB187" s="8"/>
      <c r="AZC187" s="8"/>
      <c r="AZD187" s="8"/>
      <c r="AZE187" s="8"/>
      <c r="AZF187" s="8"/>
      <c r="AZG187" s="8"/>
      <c r="AZH187" s="8"/>
      <c r="AZI187" s="8"/>
      <c r="AZJ187" s="8"/>
      <c r="AZK187" s="8"/>
      <c r="AZL187" s="8"/>
      <c r="AZM187" s="8"/>
      <c r="AZN187" s="8"/>
      <c r="AZO187" s="8"/>
      <c r="AZP187" s="8"/>
      <c r="AZQ187" s="8"/>
      <c r="AZR187" s="8"/>
      <c r="AZS187" s="8"/>
      <c r="AZT187" s="8"/>
      <c r="AZU187" s="8"/>
      <c r="AZV187" s="8"/>
      <c r="AZW187" s="8"/>
      <c r="AZX187" s="8"/>
      <c r="AZY187" s="8"/>
      <c r="AZZ187" s="8"/>
      <c r="BAA187" s="8"/>
      <c r="BAB187" s="8"/>
      <c r="BAC187" s="8"/>
      <c r="BAD187" s="8"/>
      <c r="BAE187" s="8"/>
      <c r="BAF187" s="8"/>
      <c r="BAG187" s="8"/>
      <c r="BAH187" s="8"/>
      <c r="BAI187" s="8"/>
      <c r="BAJ187" s="8"/>
      <c r="BAK187" s="8"/>
      <c r="BAL187" s="8"/>
      <c r="BAM187" s="8"/>
      <c r="BAN187" s="8"/>
      <c r="BAO187" s="8"/>
      <c r="BAP187" s="8"/>
      <c r="BAQ187" s="8"/>
      <c r="BAR187" s="8"/>
      <c r="BAS187" s="8"/>
      <c r="BAT187" s="8"/>
      <c r="BAU187" s="8"/>
      <c r="BAV187" s="8"/>
      <c r="BAW187" s="8"/>
      <c r="BAX187" s="8"/>
      <c r="BAY187" s="8"/>
      <c r="BAZ187" s="8"/>
      <c r="BBA187" s="8"/>
      <c r="BBB187" s="8"/>
      <c r="BBC187" s="8"/>
      <c r="BBD187" s="8"/>
      <c r="BBE187" s="8"/>
      <c r="BBF187" s="8"/>
      <c r="BBG187" s="8"/>
      <c r="BBH187" s="8"/>
      <c r="BBI187" s="8"/>
      <c r="BBJ187" s="8"/>
      <c r="BBK187" s="8"/>
      <c r="BBL187" s="8"/>
      <c r="BBM187" s="8"/>
      <c r="BBN187" s="8"/>
      <c r="BBO187" s="8"/>
      <c r="BBP187" s="8"/>
      <c r="BBQ187" s="8"/>
      <c r="BBR187" s="8"/>
      <c r="BBS187" s="8"/>
      <c r="BBT187" s="8"/>
      <c r="BBU187" s="8"/>
      <c r="BBV187" s="8"/>
      <c r="BBW187" s="8"/>
      <c r="BBX187" s="8"/>
      <c r="BBY187" s="8"/>
      <c r="BBZ187" s="8"/>
      <c r="BCA187" s="8"/>
      <c r="BCB187" s="8"/>
      <c r="BCC187" s="8"/>
      <c r="BCD187" s="8"/>
      <c r="BCE187" s="8"/>
      <c r="BCF187" s="8"/>
      <c r="BCG187" s="8"/>
      <c r="BCH187" s="8"/>
      <c r="BCI187" s="8"/>
      <c r="BCJ187" s="8"/>
      <c r="BCK187" s="8"/>
      <c r="BCL187" s="8"/>
      <c r="BCM187" s="8"/>
      <c r="BCN187" s="8"/>
      <c r="BCO187" s="8"/>
      <c r="BCP187" s="8"/>
      <c r="BCQ187" s="8"/>
      <c r="BCR187" s="8"/>
      <c r="BCS187" s="8"/>
      <c r="BCT187" s="8"/>
      <c r="BCU187" s="8"/>
      <c r="BCV187" s="8"/>
      <c r="BCW187" s="8"/>
      <c r="BCX187" s="8"/>
      <c r="BCY187" s="8"/>
      <c r="BCZ187" s="8"/>
      <c r="BDA187" s="8"/>
      <c r="BDB187" s="8"/>
      <c r="BDC187" s="8"/>
      <c r="BDD187" s="8"/>
      <c r="BDE187" s="8"/>
      <c r="BDF187" s="8"/>
      <c r="BDG187" s="8"/>
      <c r="BDH187" s="8"/>
      <c r="BDI187" s="8"/>
      <c r="BDJ187" s="8"/>
      <c r="BDK187" s="8"/>
      <c r="BDL187" s="8"/>
      <c r="BDM187" s="8"/>
      <c r="BDN187" s="8"/>
      <c r="BDO187" s="8"/>
      <c r="BDP187" s="8"/>
      <c r="BDQ187" s="8"/>
      <c r="BDR187" s="8"/>
      <c r="BDS187" s="8"/>
      <c r="BDT187" s="8"/>
      <c r="BDU187" s="8"/>
      <c r="BDV187" s="8"/>
      <c r="BDW187" s="8"/>
      <c r="BDX187" s="8"/>
      <c r="BDY187" s="8"/>
      <c r="BDZ187" s="8"/>
      <c r="BEA187" s="8"/>
      <c r="BEB187" s="8"/>
      <c r="BEC187" s="8"/>
      <c r="BED187" s="8"/>
      <c r="BEE187" s="8"/>
      <c r="BEF187" s="8"/>
      <c r="BEG187" s="8"/>
      <c r="BEH187" s="8"/>
      <c r="BEI187" s="8"/>
      <c r="BEJ187" s="8"/>
      <c r="BEK187" s="8"/>
      <c r="BEL187" s="8"/>
      <c r="BEM187" s="8"/>
      <c r="BEN187" s="8"/>
      <c r="BEO187" s="8"/>
      <c r="BEP187" s="8"/>
      <c r="BEQ187" s="8"/>
      <c r="BER187" s="8"/>
      <c r="BES187" s="8"/>
      <c r="BET187" s="8"/>
      <c r="BEU187" s="8"/>
      <c r="BEV187" s="8"/>
      <c r="BEW187" s="8"/>
      <c r="BEX187" s="8"/>
      <c r="BEY187" s="8"/>
      <c r="BEZ187" s="8"/>
      <c r="BFA187" s="8"/>
      <c r="BFB187" s="8"/>
      <c r="BFC187" s="8"/>
      <c r="BFD187" s="8"/>
      <c r="BFE187" s="8"/>
      <c r="BFF187" s="8"/>
      <c r="BFG187" s="8"/>
      <c r="BFH187" s="8"/>
      <c r="BFI187" s="8"/>
      <c r="BFJ187" s="8"/>
      <c r="BFK187" s="8"/>
      <c r="BFL187" s="8"/>
      <c r="BFM187" s="8"/>
      <c r="BFN187" s="8"/>
      <c r="BFO187" s="8"/>
      <c r="BFP187" s="8"/>
      <c r="BFQ187" s="8"/>
      <c r="BFR187" s="8"/>
      <c r="BFS187" s="8"/>
      <c r="BFT187" s="8"/>
      <c r="BFU187" s="8"/>
      <c r="BFV187" s="8"/>
      <c r="BFW187" s="8"/>
      <c r="BFX187" s="8"/>
      <c r="BFY187" s="8"/>
      <c r="BFZ187" s="8"/>
      <c r="BGA187" s="8"/>
      <c r="BGB187" s="8"/>
      <c r="BGC187" s="8"/>
      <c r="BGD187" s="8"/>
      <c r="BGE187" s="8"/>
      <c r="BGF187" s="8"/>
      <c r="BGG187" s="8"/>
      <c r="BGH187" s="8"/>
      <c r="BGI187" s="8"/>
      <c r="BGJ187" s="8"/>
      <c r="BGK187" s="8"/>
      <c r="BGL187" s="8"/>
      <c r="BGM187" s="8"/>
      <c r="BGN187" s="8"/>
      <c r="BGO187" s="8"/>
      <c r="BGP187" s="8"/>
      <c r="BGQ187" s="8"/>
      <c r="BGR187" s="8"/>
      <c r="BGS187" s="8"/>
      <c r="BGT187" s="8"/>
    </row>
    <row r="188" spans="1:1554" s="7" customFormat="1" ht="15.75" customHeight="1" x14ac:dyDescent="0.4">
      <c r="A188" s="670"/>
      <c r="B188" s="671"/>
      <c r="C188" s="671"/>
      <c r="D188" s="671"/>
      <c r="E188" s="671"/>
      <c r="F188" s="671"/>
      <c r="G188" s="671"/>
      <c r="H188" s="671"/>
      <c r="I188" s="671"/>
      <c r="J188" s="671"/>
      <c r="K188" s="671"/>
      <c r="L188" s="671"/>
      <c r="M188" s="671"/>
      <c r="N188" s="672"/>
      <c r="O188" s="678"/>
      <c r="P188" s="679"/>
      <c r="Q188" s="679"/>
      <c r="R188" s="679"/>
      <c r="S188" s="679"/>
      <c r="T188" s="679"/>
      <c r="U188" s="679"/>
      <c r="V188" s="679"/>
      <c r="W188" s="679"/>
      <c r="X188" s="679"/>
      <c r="Y188" s="679"/>
      <c r="Z188" s="679"/>
      <c r="AA188" s="679"/>
      <c r="AB188" s="679"/>
      <c r="AC188" s="679"/>
      <c r="AD188" s="679"/>
      <c r="AE188" s="679"/>
      <c r="AF188" s="679"/>
      <c r="AG188" s="679"/>
      <c r="AH188" s="679"/>
      <c r="AI188" s="679"/>
      <c r="AJ188" s="679"/>
      <c r="AK188" s="679"/>
      <c r="AL188" s="679"/>
      <c r="AM188" s="679"/>
      <c r="AN188" s="679"/>
      <c r="AO188" s="679"/>
      <c r="AP188" s="679"/>
      <c r="AQ188" s="679"/>
      <c r="AR188" s="679"/>
      <c r="AS188" s="680"/>
      <c r="AT188" s="75"/>
      <c r="AU188" s="75"/>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c r="CA188" s="8"/>
      <c r="CB188" s="8"/>
      <c r="CC188" s="8"/>
      <c r="CD188" s="8"/>
      <c r="CE188" s="8"/>
      <c r="CF188" s="8"/>
      <c r="CG188" s="8"/>
      <c r="CH188" s="8"/>
      <c r="CI188" s="8"/>
      <c r="CJ188" s="8"/>
      <c r="CK188" s="8"/>
      <c r="CL188" s="8"/>
      <c r="CM188" s="8"/>
      <c r="CN188" s="8"/>
      <c r="CO188" s="8"/>
      <c r="CP188" s="8"/>
      <c r="CQ188" s="8"/>
      <c r="CR188" s="8"/>
      <c r="CS188" s="8"/>
      <c r="CT188" s="8"/>
      <c r="CU188" s="8"/>
      <c r="CV188" s="8"/>
      <c r="CW188" s="8"/>
      <c r="CX188" s="8"/>
      <c r="CY188" s="8"/>
      <c r="CZ188" s="8"/>
      <c r="DA188" s="8"/>
      <c r="DB188" s="8"/>
      <c r="DC188" s="8"/>
      <c r="DD188" s="8"/>
      <c r="DE188" s="8"/>
      <c r="DF188" s="8"/>
      <c r="DG188" s="8"/>
      <c r="DH188" s="8"/>
      <c r="DI188" s="8"/>
      <c r="DJ188" s="8"/>
      <c r="DK188" s="8"/>
      <c r="DL188" s="8"/>
      <c r="DM188" s="8"/>
      <c r="DN188" s="8"/>
      <c r="DO188" s="8"/>
      <c r="DP188" s="8"/>
      <c r="DQ188" s="8"/>
      <c r="DR188" s="8"/>
      <c r="DS188" s="8"/>
      <c r="DT188" s="8"/>
      <c r="DU188" s="8"/>
      <c r="DV188" s="8"/>
      <c r="DW188" s="8"/>
      <c r="DX188" s="8"/>
      <c r="DY188" s="8"/>
      <c r="DZ188" s="8"/>
      <c r="EA188" s="8"/>
      <c r="EB188" s="8"/>
      <c r="EC188" s="8"/>
      <c r="ED188" s="8"/>
      <c r="EE188" s="8"/>
      <c r="EF188" s="8"/>
      <c r="EG188" s="8"/>
      <c r="EH188" s="8"/>
      <c r="EI188" s="8"/>
      <c r="EJ188" s="8"/>
      <c r="EK188" s="8"/>
      <c r="EL188" s="8"/>
      <c r="EM188" s="8"/>
      <c r="EN188" s="8"/>
      <c r="EO188" s="8"/>
      <c r="EP188" s="8"/>
      <c r="EQ188" s="8"/>
      <c r="ER188" s="8"/>
      <c r="ES188" s="8"/>
      <c r="ET188" s="8"/>
      <c r="EU188" s="8"/>
      <c r="EV188" s="8"/>
      <c r="EW188" s="8"/>
      <c r="EX188" s="8"/>
      <c r="EY188" s="8"/>
      <c r="EZ188" s="8"/>
      <c r="FA188" s="8"/>
      <c r="FB188" s="8"/>
      <c r="FC188" s="8"/>
      <c r="FD188" s="8"/>
      <c r="FE188" s="8"/>
      <c r="FF188" s="8"/>
      <c r="FG188" s="8"/>
      <c r="FH188" s="8"/>
      <c r="FI188" s="8"/>
      <c r="FJ188" s="8"/>
      <c r="FK188" s="8"/>
      <c r="FL188" s="8"/>
      <c r="FM188" s="8"/>
      <c r="FN188" s="8"/>
      <c r="FO188" s="8"/>
      <c r="FP188" s="8"/>
      <c r="FQ188" s="8"/>
      <c r="FR188" s="8"/>
      <c r="FS188" s="8"/>
      <c r="FT188" s="8"/>
      <c r="FU188" s="8"/>
      <c r="FV188" s="8"/>
      <c r="FW188" s="8"/>
      <c r="FX188" s="8"/>
      <c r="FY188" s="8"/>
      <c r="FZ188" s="8"/>
      <c r="GA188" s="8"/>
      <c r="GB188" s="8"/>
      <c r="GC188" s="8"/>
      <c r="GD188" s="8"/>
      <c r="GE188" s="8"/>
      <c r="GF188" s="8"/>
      <c r="GG188" s="8"/>
      <c r="GH188" s="8"/>
      <c r="GI188" s="8"/>
      <c r="GJ188" s="8"/>
      <c r="GK188" s="8"/>
      <c r="GL188" s="8"/>
      <c r="GM188" s="8"/>
      <c r="GN188" s="8"/>
      <c r="GO188" s="8"/>
      <c r="GP188" s="8"/>
      <c r="GQ188" s="8"/>
      <c r="GR188" s="8"/>
      <c r="GS188" s="8"/>
      <c r="GT188" s="8"/>
      <c r="GU188" s="8"/>
      <c r="GV188" s="8"/>
      <c r="GW188" s="8"/>
      <c r="GX188" s="8"/>
      <c r="GY188" s="8"/>
      <c r="GZ188" s="8"/>
      <c r="HA188" s="8"/>
      <c r="HB188" s="8"/>
      <c r="HC188" s="8"/>
      <c r="HD188" s="8"/>
      <c r="HE188" s="8"/>
      <c r="HF188" s="8"/>
      <c r="HG188" s="8"/>
      <c r="HH188" s="8"/>
      <c r="HI188" s="8"/>
      <c r="HJ188" s="8"/>
      <c r="HK188" s="8"/>
      <c r="HL188" s="8"/>
      <c r="HM188" s="8"/>
      <c r="HN188" s="8"/>
      <c r="HO188" s="8"/>
      <c r="HP188" s="8"/>
      <c r="HQ188" s="8"/>
      <c r="HR188" s="8"/>
      <c r="HS188" s="8"/>
      <c r="HT188" s="8"/>
      <c r="HU188" s="8"/>
      <c r="HV188" s="8"/>
      <c r="HW188" s="8"/>
      <c r="HX188" s="8"/>
      <c r="HY188" s="8"/>
      <c r="HZ188" s="8"/>
      <c r="IA188" s="8"/>
      <c r="IB188" s="8"/>
      <c r="IC188" s="8"/>
      <c r="ID188" s="8"/>
      <c r="IE188" s="8"/>
      <c r="IF188" s="8"/>
      <c r="IG188" s="8"/>
      <c r="IH188" s="8"/>
      <c r="II188" s="8"/>
      <c r="IJ188" s="8"/>
      <c r="IK188" s="8"/>
      <c r="IL188" s="8"/>
      <c r="IM188" s="8"/>
      <c r="IN188" s="8"/>
      <c r="IO188" s="8"/>
      <c r="IP188" s="8"/>
      <c r="IQ188" s="8"/>
      <c r="IR188" s="8"/>
      <c r="IS188" s="8"/>
      <c r="IT188" s="8"/>
      <c r="IU188" s="8"/>
      <c r="IV188" s="8"/>
      <c r="IW188" s="8"/>
      <c r="IX188" s="8"/>
      <c r="IY188" s="8"/>
      <c r="IZ188" s="8"/>
      <c r="JA188" s="8"/>
      <c r="JB188" s="8"/>
      <c r="JC188" s="8"/>
      <c r="JD188" s="8"/>
      <c r="JE188" s="8"/>
      <c r="JF188" s="8"/>
      <c r="JG188" s="8"/>
      <c r="JH188" s="8"/>
      <c r="JI188" s="8"/>
      <c r="JJ188" s="8"/>
      <c r="JK188" s="8"/>
      <c r="JL188" s="8"/>
      <c r="JM188" s="8"/>
      <c r="JN188" s="8"/>
      <c r="JO188" s="8"/>
      <c r="JP188" s="8"/>
      <c r="JQ188" s="8"/>
      <c r="JR188" s="8"/>
      <c r="JS188" s="8"/>
      <c r="JT188" s="8"/>
      <c r="JU188" s="8"/>
      <c r="JV188" s="8"/>
      <c r="JW188" s="8"/>
      <c r="JX188" s="8"/>
      <c r="JY188" s="8"/>
      <c r="JZ188" s="8"/>
      <c r="KA188" s="8"/>
      <c r="KB188" s="8"/>
      <c r="KC188" s="8"/>
      <c r="KD188" s="8"/>
      <c r="KE188" s="8"/>
      <c r="KF188" s="8"/>
      <c r="KG188" s="8"/>
      <c r="KH188" s="8"/>
      <c r="KI188" s="8"/>
      <c r="KJ188" s="8"/>
      <c r="KK188" s="8"/>
      <c r="KL188" s="8"/>
      <c r="KM188" s="8"/>
      <c r="KN188" s="8"/>
      <c r="KO188" s="8"/>
      <c r="KP188" s="8"/>
      <c r="KQ188" s="8"/>
      <c r="KR188" s="8"/>
      <c r="KS188" s="8"/>
      <c r="KT188" s="8"/>
      <c r="KU188" s="8"/>
      <c r="KV188" s="8"/>
      <c r="KW188" s="8"/>
      <c r="KX188" s="8"/>
      <c r="KY188" s="8"/>
      <c r="KZ188" s="8"/>
      <c r="LA188" s="8"/>
      <c r="LB188" s="8"/>
      <c r="LC188" s="8"/>
      <c r="LD188" s="8"/>
      <c r="LE188" s="8"/>
      <c r="LF188" s="8"/>
      <c r="LG188" s="8"/>
      <c r="LH188" s="8"/>
      <c r="LI188" s="8"/>
      <c r="LJ188" s="8"/>
      <c r="LK188" s="8"/>
      <c r="LL188" s="8"/>
      <c r="LM188" s="8"/>
      <c r="LN188" s="8"/>
      <c r="LO188" s="8"/>
      <c r="LP188" s="8"/>
      <c r="LQ188" s="8"/>
      <c r="LR188" s="8"/>
      <c r="LS188" s="8"/>
      <c r="LT188" s="8"/>
      <c r="LU188" s="8"/>
      <c r="LV188" s="8"/>
      <c r="LW188" s="8"/>
      <c r="LX188" s="8"/>
      <c r="LY188" s="8"/>
      <c r="LZ188" s="8"/>
      <c r="MA188" s="8"/>
      <c r="MB188" s="8"/>
      <c r="MC188" s="8"/>
      <c r="MD188" s="8"/>
      <c r="ME188" s="8"/>
      <c r="MF188" s="8"/>
      <c r="MG188" s="8"/>
      <c r="MH188" s="8"/>
      <c r="MI188" s="8"/>
      <c r="MJ188" s="8"/>
      <c r="MK188" s="8"/>
      <c r="ML188" s="8"/>
      <c r="MM188" s="8"/>
      <c r="MN188" s="8"/>
      <c r="MO188" s="8"/>
      <c r="MP188" s="8"/>
      <c r="MQ188" s="8"/>
      <c r="MR188" s="8"/>
      <c r="MS188" s="8"/>
      <c r="MT188" s="8"/>
      <c r="MU188" s="8"/>
      <c r="MV188" s="8"/>
      <c r="MW188" s="8"/>
      <c r="MX188" s="8"/>
      <c r="MY188" s="8"/>
      <c r="MZ188" s="8"/>
      <c r="NA188" s="8"/>
      <c r="NB188" s="8"/>
      <c r="NC188" s="8"/>
      <c r="ND188" s="8"/>
      <c r="NE188" s="8"/>
      <c r="NF188" s="8"/>
      <c r="NG188" s="8"/>
      <c r="NH188" s="8"/>
      <c r="NI188" s="8"/>
      <c r="NJ188" s="8"/>
      <c r="NK188" s="8"/>
      <c r="NL188" s="8"/>
      <c r="NM188" s="8"/>
      <c r="NN188" s="8"/>
      <c r="NO188" s="8"/>
      <c r="NP188" s="8"/>
      <c r="NQ188" s="8"/>
      <c r="NR188" s="8"/>
      <c r="NS188" s="8"/>
      <c r="NT188" s="8"/>
      <c r="NU188" s="8"/>
      <c r="NV188" s="8"/>
      <c r="NW188" s="8"/>
      <c r="NX188" s="8"/>
      <c r="NY188" s="8"/>
      <c r="NZ188" s="8"/>
      <c r="OA188" s="8"/>
      <c r="OB188" s="8"/>
      <c r="OC188" s="8"/>
      <c r="OD188" s="8"/>
      <c r="OE188" s="8"/>
      <c r="OF188" s="8"/>
      <c r="OG188" s="8"/>
      <c r="OH188" s="8"/>
      <c r="OI188" s="8"/>
      <c r="OJ188" s="8"/>
      <c r="OK188" s="8"/>
      <c r="OL188" s="8"/>
      <c r="OM188" s="8"/>
      <c r="ON188" s="8"/>
      <c r="OO188" s="8"/>
      <c r="OP188" s="8"/>
      <c r="OQ188" s="8"/>
      <c r="OR188" s="8"/>
      <c r="OS188" s="8"/>
      <c r="OT188" s="8"/>
      <c r="OU188" s="8"/>
      <c r="OV188" s="8"/>
      <c r="OW188" s="8"/>
      <c r="OX188" s="8"/>
      <c r="OY188" s="8"/>
      <c r="OZ188" s="8"/>
      <c r="PA188" s="8"/>
      <c r="PB188" s="8"/>
      <c r="PC188" s="8"/>
      <c r="PD188" s="8"/>
      <c r="PE188" s="8"/>
      <c r="PF188" s="8"/>
      <c r="PG188" s="8"/>
      <c r="PH188" s="8"/>
      <c r="PI188" s="8"/>
      <c r="PJ188" s="8"/>
      <c r="PK188" s="8"/>
      <c r="PL188" s="8"/>
      <c r="PM188" s="8"/>
      <c r="PN188" s="8"/>
      <c r="PO188" s="8"/>
      <c r="PP188" s="8"/>
      <c r="PQ188" s="8"/>
      <c r="PR188" s="8"/>
      <c r="PS188" s="8"/>
      <c r="PT188" s="8"/>
      <c r="PU188" s="8"/>
      <c r="PV188" s="8"/>
      <c r="PW188" s="8"/>
      <c r="PX188" s="8"/>
      <c r="PY188" s="8"/>
      <c r="PZ188" s="8"/>
      <c r="QA188" s="8"/>
      <c r="QB188" s="8"/>
      <c r="QC188" s="8"/>
      <c r="QD188" s="8"/>
      <c r="QE188" s="8"/>
      <c r="QF188" s="8"/>
      <c r="QG188" s="8"/>
      <c r="QH188" s="8"/>
      <c r="QI188" s="8"/>
      <c r="QJ188" s="8"/>
      <c r="QK188" s="8"/>
      <c r="QL188" s="8"/>
      <c r="QM188" s="8"/>
      <c r="QN188" s="8"/>
      <c r="QO188" s="8"/>
      <c r="QP188" s="8"/>
      <c r="QQ188" s="8"/>
      <c r="QR188" s="8"/>
      <c r="QS188" s="8"/>
      <c r="QT188" s="8"/>
      <c r="QU188" s="8"/>
      <c r="QV188" s="8"/>
      <c r="QW188" s="8"/>
      <c r="QX188" s="8"/>
      <c r="QY188" s="8"/>
      <c r="QZ188" s="8"/>
      <c r="RA188" s="8"/>
      <c r="RB188" s="8"/>
      <c r="RC188" s="8"/>
      <c r="RD188" s="8"/>
      <c r="RE188" s="8"/>
      <c r="RF188" s="8"/>
      <c r="RG188" s="8"/>
      <c r="RH188" s="8"/>
      <c r="RI188" s="8"/>
      <c r="RJ188" s="8"/>
      <c r="RK188" s="8"/>
      <c r="RL188" s="8"/>
      <c r="RM188" s="8"/>
      <c r="RN188" s="8"/>
      <c r="RO188" s="8"/>
      <c r="RP188" s="8"/>
      <c r="RQ188" s="8"/>
      <c r="RR188" s="8"/>
      <c r="RS188" s="8"/>
      <c r="RT188" s="8"/>
      <c r="RU188" s="8"/>
      <c r="RV188" s="8"/>
      <c r="RW188" s="8"/>
      <c r="RX188" s="8"/>
      <c r="RY188" s="8"/>
      <c r="RZ188" s="8"/>
      <c r="SA188" s="8"/>
      <c r="SB188" s="8"/>
      <c r="SC188" s="8"/>
      <c r="SD188" s="8"/>
      <c r="SE188" s="8"/>
      <c r="SF188" s="8"/>
      <c r="SG188" s="8"/>
      <c r="SH188" s="8"/>
      <c r="SI188" s="8"/>
      <c r="SJ188" s="8"/>
      <c r="SK188" s="8"/>
      <c r="SL188" s="8"/>
      <c r="SM188" s="8"/>
      <c r="SN188" s="8"/>
      <c r="SO188" s="8"/>
      <c r="SP188" s="8"/>
      <c r="SQ188" s="8"/>
      <c r="SR188" s="8"/>
      <c r="SS188" s="8"/>
      <c r="ST188" s="8"/>
      <c r="SU188" s="8"/>
      <c r="SV188" s="8"/>
      <c r="SW188" s="8"/>
      <c r="SX188" s="8"/>
      <c r="SY188" s="8"/>
      <c r="SZ188" s="8"/>
      <c r="TA188" s="8"/>
      <c r="TB188" s="8"/>
      <c r="TC188" s="8"/>
      <c r="TD188" s="8"/>
      <c r="TE188" s="8"/>
      <c r="TF188" s="8"/>
      <c r="TG188" s="8"/>
      <c r="TH188" s="8"/>
      <c r="TI188" s="8"/>
      <c r="TJ188" s="8"/>
      <c r="TK188" s="8"/>
      <c r="TL188" s="8"/>
      <c r="TM188" s="8"/>
      <c r="TN188" s="8"/>
      <c r="TO188" s="8"/>
      <c r="TP188" s="8"/>
      <c r="TQ188" s="8"/>
      <c r="TR188" s="8"/>
      <c r="TS188" s="8"/>
      <c r="TT188" s="8"/>
      <c r="TU188" s="8"/>
      <c r="TV188" s="8"/>
      <c r="TW188" s="8"/>
      <c r="TX188" s="8"/>
      <c r="TY188" s="8"/>
      <c r="TZ188" s="8"/>
      <c r="UA188" s="8"/>
      <c r="UB188" s="8"/>
      <c r="UC188" s="8"/>
      <c r="UD188" s="8"/>
      <c r="UE188" s="8"/>
      <c r="UF188" s="8"/>
      <c r="UG188" s="8"/>
      <c r="UH188" s="8"/>
      <c r="UI188" s="8"/>
      <c r="UJ188" s="8"/>
      <c r="UK188" s="8"/>
      <c r="UL188" s="8"/>
      <c r="UM188" s="8"/>
      <c r="UN188" s="8"/>
      <c r="UO188" s="8"/>
      <c r="UP188" s="8"/>
      <c r="UQ188" s="8"/>
      <c r="UR188" s="8"/>
      <c r="US188" s="8"/>
      <c r="UT188" s="8"/>
      <c r="UU188" s="8"/>
      <c r="UV188" s="8"/>
      <c r="UW188" s="8"/>
      <c r="UX188" s="8"/>
      <c r="UY188" s="8"/>
      <c r="UZ188" s="8"/>
      <c r="VA188" s="8"/>
      <c r="VB188" s="8"/>
      <c r="VC188" s="8"/>
      <c r="VD188" s="8"/>
      <c r="VE188" s="8"/>
      <c r="VF188" s="8"/>
      <c r="VG188" s="8"/>
      <c r="VH188" s="8"/>
      <c r="VI188" s="8"/>
      <c r="VJ188" s="8"/>
      <c r="VK188" s="8"/>
      <c r="VL188" s="8"/>
      <c r="VM188" s="8"/>
      <c r="VN188" s="8"/>
      <c r="VO188" s="8"/>
      <c r="VP188" s="8"/>
      <c r="VQ188" s="8"/>
      <c r="VR188" s="8"/>
      <c r="VS188" s="8"/>
      <c r="VT188" s="8"/>
      <c r="VU188" s="8"/>
      <c r="VV188" s="8"/>
      <c r="VW188" s="8"/>
      <c r="VX188" s="8"/>
      <c r="VY188" s="8"/>
      <c r="VZ188" s="8"/>
      <c r="WA188" s="8"/>
      <c r="WB188" s="8"/>
      <c r="WC188" s="8"/>
      <c r="WD188" s="8"/>
      <c r="WE188" s="8"/>
      <c r="WF188" s="8"/>
      <c r="WG188" s="8"/>
      <c r="WH188" s="8"/>
      <c r="WI188" s="8"/>
      <c r="WJ188" s="8"/>
      <c r="WK188" s="8"/>
      <c r="WL188" s="8"/>
      <c r="WM188" s="8"/>
      <c r="WN188" s="8"/>
      <c r="WO188" s="8"/>
      <c r="WP188" s="8"/>
      <c r="WQ188" s="8"/>
      <c r="WR188" s="8"/>
      <c r="WS188" s="8"/>
      <c r="WT188" s="8"/>
      <c r="WU188" s="8"/>
      <c r="WV188" s="8"/>
      <c r="WW188" s="8"/>
      <c r="WX188" s="8"/>
      <c r="WY188" s="8"/>
      <c r="WZ188" s="8"/>
      <c r="XA188" s="8"/>
      <c r="XB188" s="8"/>
      <c r="XC188" s="8"/>
      <c r="XD188" s="8"/>
      <c r="XE188" s="8"/>
      <c r="XF188" s="8"/>
      <c r="XG188" s="8"/>
      <c r="XH188" s="8"/>
      <c r="XI188" s="8"/>
      <c r="XJ188" s="8"/>
      <c r="XK188" s="8"/>
      <c r="XL188" s="8"/>
      <c r="XM188" s="8"/>
      <c r="XN188" s="8"/>
      <c r="XO188" s="8"/>
      <c r="XP188" s="8"/>
      <c r="XQ188" s="8"/>
      <c r="XR188" s="8"/>
      <c r="XS188" s="8"/>
      <c r="XT188" s="8"/>
      <c r="XU188" s="8"/>
      <c r="XV188" s="8"/>
      <c r="XW188" s="8"/>
      <c r="XX188" s="8"/>
      <c r="XY188" s="8"/>
      <c r="XZ188" s="8"/>
      <c r="YA188" s="8"/>
      <c r="YB188" s="8"/>
      <c r="YC188" s="8"/>
      <c r="YD188" s="8"/>
      <c r="YE188" s="8"/>
      <c r="YF188" s="8"/>
      <c r="YG188" s="8"/>
      <c r="YH188" s="8"/>
      <c r="YI188" s="8"/>
      <c r="YJ188" s="8"/>
      <c r="YK188" s="8"/>
      <c r="YL188" s="8"/>
      <c r="YM188" s="8"/>
      <c r="YN188" s="8"/>
      <c r="YO188" s="8"/>
      <c r="YP188" s="8"/>
      <c r="YQ188" s="8"/>
      <c r="YR188" s="8"/>
      <c r="YS188" s="8"/>
      <c r="YT188" s="8"/>
      <c r="YU188" s="8"/>
      <c r="YV188" s="8"/>
      <c r="YW188" s="8"/>
      <c r="YX188" s="8"/>
      <c r="YY188" s="8"/>
      <c r="YZ188" s="8"/>
      <c r="ZA188" s="8"/>
      <c r="ZB188" s="8"/>
      <c r="ZC188" s="8"/>
      <c r="ZD188" s="8"/>
      <c r="ZE188" s="8"/>
      <c r="ZF188" s="8"/>
      <c r="ZG188" s="8"/>
      <c r="ZH188" s="8"/>
      <c r="ZI188" s="8"/>
      <c r="ZJ188" s="8"/>
      <c r="ZK188" s="8"/>
      <c r="ZL188" s="8"/>
      <c r="ZM188" s="8"/>
      <c r="ZN188" s="8"/>
      <c r="ZO188" s="8"/>
      <c r="ZP188" s="8"/>
      <c r="ZQ188" s="8"/>
      <c r="ZR188" s="8"/>
      <c r="ZS188" s="8"/>
      <c r="ZT188" s="8"/>
      <c r="ZU188" s="8"/>
      <c r="ZV188" s="8"/>
      <c r="ZW188" s="8"/>
      <c r="ZX188" s="8"/>
      <c r="ZY188" s="8"/>
      <c r="ZZ188" s="8"/>
      <c r="AAA188" s="8"/>
      <c r="AAB188" s="8"/>
      <c r="AAC188" s="8"/>
      <c r="AAD188" s="8"/>
      <c r="AAE188" s="8"/>
      <c r="AAF188" s="8"/>
      <c r="AAG188" s="8"/>
      <c r="AAH188" s="8"/>
      <c r="AAI188" s="8"/>
      <c r="AAJ188" s="8"/>
      <c r="AAK188" s="8"/>
      <c r="AAL188" s="8"/>
      <c r="AAM188" s="8"/>
      <c r="AAN188" s="8"/>
      <c r="AAO188" s="8"/>
      <c r="AAP188" s="8"/>
      <c r="AAQ188" s="8"/>
      <c r="AAR188" s="8"/>
      <c r="AAS188" s="8"/>
      <c r="AAT188" s="8"/>
      <c r="AAU188" s="8"/>
      <c r="AAV188" s="8"/>
      <c r="AAW188" s="8"/>
      <c r="AAX188" s="8"/>
      <c r="AAY188" s="8"/>
      <c r="AAZ188" s="8"/>
      <c r="ABA188" s="8"/>
      <c r="ABB188" s="8"/>
      <c r="ABC188" s="8"/>
      <c r="ABD188" s="8"/>
      <c r="ABE188" s="8"/>
      <c r="ABF188" s="8"/>
      <c r="ABG188" s="8"/>
      <c r="ABH188" s="8"/>
      <c r="ABI188" s="8"/>
      <c r="ABJ188" s="8"/>
      <c r="ABK188" s="8"/>
      <c r="ABL188" s="8"/>
      <c r="ABM188" s="8"/>
      <c r="ABN188" s="8"/>
      <c r="ABO188" s="8"/>
      <c r="ABP188" s="8"/>
      <c r="ABQ188" s="8"/>
      <c r="ABR188" s="8"/>
      <c r="ABS188" s="8"/>
      <c r="ABT188" s="8"/>
      <c r="ABU188" s="8"/>
      <c r="ABV188" s="8"/>
      <c r="ABW188" s="8"/>
      <c r="ABX188" s="8"/>
      <c r="ABY188" s="8"/>
      <c r="ABZ188" s="8"/>
      <c r="ACA188" s="8"/>
      <c r="ACB188" s="8"/>
      <c r="ACC188" s="8"/>
      <c r="ACD188" s="8"/>
      <c r="ACE188" s="8"/>
      <c r="ACF188" s="8"/>
      <c r="ACG188" s="8"/>
      <c r="ACH188" s="8"/>
      <c r="ACI188" s="8"/>
      <c r="ACJ188" s="8"/>
      <c r="ACK188" s="8"/>
      <c r="ACL188" s="8"/>
      <c r="ACM188" s="8"/>
      <c r="ACN188" s="8"/>
      <c r="ACO188" s="8"/>
      <c r="ACP188" s="8"/>
      <c r="ACQ188" s="8"/>
      <c r="ACR188" s="8"/>
      <c r="ACS188" s="8"/>
      <c r="ACT188" s="8"/>
      <c r="ACU188" s="8"/>
      <c r="ACV188" s="8"/>
      <c r="ACW188" s="8"/>
      <c r="ACX188" s="8"/>
      <c r="ACY188" s="8"/>
      <c r="ACZ188" s="8"/>
      <c r="ADA188" s="8"/>
      <c r="ADB188" s="8"/>
      <c r="ADC188" s="8"/>
      <c r="ADD188" s="8"/>
      <c r="ADE188" s="8"/>
      <c r="ADF188" s="8"/>
      <c r="ADG188" s="8"/>
      <c r="ADH188" s="8"/>
      <c r="ADI188" s="8"/>
      <c r="ADJ188" s="8"/>
      <c r="ADK188" s="8"/>
      <c r="ADL188" s="8"/>
      <c r="ADM188" s="8"/>
      <c r="ADN188" s="8"/>
      <c r="ADO188" s="8"/>
      <c r="ADP188" s="8"/>
      <c r="ADQ188" s="8"/>
      <c r="ADR188" s="8"/>
      <c r="ADS188" s="8"/>
      <c r="ADT188" s="8"/>
      <c r="ADU188" s="8"/>
      <c r="ADV188" s="8"/>
      <c r="ADW188" s="8"/>
      <c r="ADX188" s="8"/>
      <c r="ADY188" s="8"/>
      <c r="ADZ188" s="8"/>
      <c r="AEA188" s="8"/>
      <c r="AEB188" s="8"/>
      <c r="AEC188" s="8"/>
      <c r="AED188" s="8"/>
      <c r="AEE188" s="8"/>
      <c r="AEF188" s="8"/>
      <c r="AEG188" s="8"/>
      <c r="AEH188" s="8"/>
      <c r="AEI188" s="8"/>
      <c r="AEJ188" s="8"/>
      <c r="AEK188" s="8"/>
      <c r="AEL188" s="8"/>
      <c r="AEM188" s="8"/>
      <c r="AEN188" s="8"/>
      <c r="AEO188" s="8"/>
      <c r="AEP188" s="8"/>
      <c r="AEQ188" s="8"/>
      <c r="AER188" s="8"/>
      <c r="AES188" s="8"/>
      <c r="AET188" s="8"/>
      <c r="AEU188" s="8"/>
      <c r="AEV188" s="8"/>
      <c r="AEW188" s="8"/>
      <c r="AEX188" s="8"/>
      <c r="AEY188" s="8"/>
      <c r="AEZ188" s="8"/>
      <c r="AFA188" s="8"/>
      <c r="AFB188" s="8"/>
      <c r="AFC188" s="8"/>
      <c r="AFD188" s="8"/>
      <c r="AFE188" s="8"/>
      <c r="AFF188" s="8"/>
      <c r="AFG188" s="8"/>
      <c r="AFH188" s="8"/>
      <c r="AFI188" s="8"/>
      <c r="AFJ188" s="8"/>
      <c r="AFK188" s="8"/>
      <c r="AFL188" s="8"/>
      <c r="AFM188" s="8"/>
      <c r="AFN188" s="8"/>
      <c r="AFO188" s="8"/>
      <c r="AFP188" s="8"/>
      <c r="AFQ188" s="8"/>
      <c r="AFR188" s="8"/>
      <c r="AFS188" s="8"/>
      <c r="AFT188" s="8"/>
      <c r="AFU188" s="8"/>
      <c r="AFV188" s="8"/>
      <c r="AFW188" s="8"/>
      <c r="AFX188" s="8"/>
      <c r="AFY188" s="8"/>
      <c r="AFZ188" s="8"/>
      <c r="AGA188" s="8"/>
      <c r="AGB188" s="8"/>
      <c r="AGC188" s="8"/>
      <c r="AGD188" s="8"/>
      <c r="AGE188" s="8"/>
      <c r="AGF188" s="8"/>
      <c r="AGG188" s="8"/>
      <c r="AGH188" s="8"/>
      <c r="AGI188" s="8"/>
      <c r="AGJ188" s="8"/>
      <c r="AGK188" s="8"/>
      <c r="AGL188" s="8"/>
      <c r="AGM188" s="8"/>
      <c r="AGN188" s="8"/>
      <c r="AGO188" s="8"/>
      <c r="AGP188" s="8"/>
      <c r="AGQ188" s="8"/>
      <c r="AGR188" s="8"/>
      <c r="AGS188" s="8"/>
      <c r="AGT188" s="8"/>
      <c r="AGU188" s="8"/>
      <c r="AGV188" s="8"/>
      <c r="AGW188" s="8"/>
      <c r="AGX188" s="8"/>
      <c r="AGY188" s="8"/>
      <c r="AGZ188" s="8"/>
      <c r="AHA188" s="8"/>
      <c r="AHB188" s="8"/>
      <c r="AHC188" s="8"/>
      <c r="AHD188" s="8"/>
      <c r="AHE188" s="8"/>
      <c r="AHF188" s="8"/>
      <c r="AHG188" s="8"/>
      <c r="AHH188" s="8"/>
      <c r="AHI188" s="8"/>
      <c r="AHJ188" s="8"/>
      <c r="AHK188" s="8"/>
      <c r="AHL188" s="8"/>
      <c r="AHM188" s="8"/>
      <c r="AHN188" s="8"/>
      <c r="AHO188" s="8"/>
      <c r="AHP188" s="8"/>
      <c r="AHQ188" s="8"/>
      <c r="AHR188" s="8"/>
      <c r="AHS188" s="8"/>
      <c r="AHT188" s="8"/>
      <c r="AHU188" s="8"/>
      <c r="AHV188" s="8"/>
      <c r="AHW188" s="8"/>
      <c r="AHX188" s="8"/>
      <c r="AHY188" s="8"/>
      <c r="AHZ188" s="8"/>
      <c r="AIA188" s="8"/>
      <c r="AIB188" s="8"/>
      <c r="AIC188" s="8"/>
      <c r="AID188" s="8"/>
      <c r="AIE188" s="8"/>
      <c r="AIF188" s="8"/>
      <c r="AIG188" s="8"/>
      <c r="AIH188" s="8"/>
      <c r="AII188" s="8"/>
      <c r="AIJ188" s="8"/>
      <c r="AIK188" s="8"/>
      <c r="AIL188" s="8"/>
      <c r="AIM188" s="8"/>
      <c r="AIN188" s="8"/>
      <c r="AIO188" s="8"/>
      <c r="AIP188" s="8"/>
      <c r="AIQ188" s="8"/>
      <c r="AIR188" s="8"/>
      <c r="AIS188" s="8"/>
      <c r="AIT188" s="8"/>
      <c r="AIU188" s="8"/>
      <c r="AIV188" s="8"/>
      <c r="AIW188" s="8"/>
      <c r="AIX188" s="8"/>
      <c r="AIY188" s="8"/>
      <c r="AIZ188" s="8"/>
      <c r="AJA188" s="8"/>
      <c r="AJB188" s="8"/>
      <c r="AJC188" s="8"/>
      <c r="AJD188" s="8"/>
      <c r="AJE188" s="8"/>
      <c r="AJF188" s="8"/>
      <c r="AJG188" s="8"/>
      <c r="AJH188" s="8"/>
      <c r="AJI188" s="8"/>
      <c r="AJJ188" s="8"/>
      <c r="AJK188" s="8"/>
      <c r="AJL188" s="8"/>
      <c r="AJM188" s="8"/>
      <c r="AJN188" s="8"/>
      <c r="AJO188" s="8"/>
      <c r="AJP188" s="8"/>
      <c r="AJQ188" s="8"/>
      <c r="AJR188" s="8"/>
      <c r="AJS188" s="8"/>
      <c r="AJT188" s="8"/>
      <c r="AJU188" s="8"/>
      <c r="AJV188" s="8"/>
      <c r="AJW188" s="8"/>
      <c r="AJX188" s="8"/>
      <c r="AJY188" s="8"/>
      <c r="AJZ188" s="8"/>
      <c r="AKA188" s="8"/>
      <c r="AKB188" s="8"/>
      <c r="AKC188" s="8"/>
      <c r="AKD188" s="8"/>
      <c r="AKE188" s="8"/>
      <c r="AKF188" s="8"/>
      <c r="AKG188" s="8"/>
      <c r="AKH188" s="8"/>
      <c r="AKI188" s="8"/>
      <c r="AKJ188" s="8"/>
      <c r="AKK188" s="8"/>
      <c r="AKL188" s="8"/>
      <c r="AKM188" s="8"/>
      <c r="AKN188" s="8"/>
      <c r="AKO188" s="8"/>
      <c r="AKP188" s="8"/>
      <c r="AKQ188" s="8"/>
      <c r="AKR188" s="8"/>
      <c r="AKS188" s="8"/>
      <c r="AKT188" s="8"/>
      <c r="AKU188" s="8"/>
      <c r="AKV188" s="8"/>
      <c r="AKW188" s="8"/>
      <c r="AKX188" s="8"/>
      <c r="AKY188" s="8"/>
      <c r="AKZ188" s="8"/>
      <c r="ALA188" s="8"/>
      <c r="ALB188" s="8"/>
      <c r="ALC188" s="8"/>
      <c r="ALD188" s="8"/>
      <c r="ALE188" s="8"/>
      <c r="ALF188" s="8"/>
      <c r="ALG188" s="8"/>
      <c r="ALH188" s="8"/>
      <c r="ALI188" s="8"/>
      <c r="ALJ188" s="8"/>
      <c r="ALK188" s="8"/>
      <c r="ALL188" s="8"/>
      <c r="ALM188" s="8"/>
      <c r="ALN188" s="8"/>
      <c r="ALO188" s="8"/>
      <c r="ALP188" s="8"/>
      <c r="ALQ188" s="8"/>
      <c r="ALR188" s="8"/>
      <c r="ALS188" s="8"/>
      <c r="ALT188" s="8"/>
      <c r="ALU188" s="8"/>
      <c r="ALV188" s="8"/>
      <c r="ALW188" s="8"/>
      <c r="ALX188" s="8"/>
      <c r="ALY188" s="8"/>
      <c r="ALZ188" s="8"/>
      <c r="AMA188" s="8"/>
      <c r="AMB188" s="8"/>
      <c r="AMC188" s="8"/>
      <c r="AMD188" s="8"/>
      <c r="AME188" s="8"/>
      <c r="AMF188" s="8"/>
      <c r="AMG188" s="8"/>
      <c r="AMH188" s="8"/>
      <c r="AMI188" s="8"/>
      <c r="AMJ188" s="8"/>
      <c r="AMK188" s="8"/>
      <c r="AML188" s="8"/>
      <c r="AMM188" s="8"/>
      <c r="AMN188" s="8"/>
      <c r="AMO188" s="8"/>
      <c r="AMP188" s="8"/>
      <c r="AMQ188" s="8"/>
      <c r="AMR188" s="8"/>
      <c r="AMS188" s="8"/>
      <c r="AMT188" s="8"/>
      <c r="AMU188" s="8"/>
      <c r="AMV188" s="8"/>
      <c r="AMW188" s="8"/>
      <c r="AMX188" s="8"/>
      <c r="AMY188" s="8"/>
      <c r="AMZ188" s="8"/>
      <c r="ANA188" s="8"/>
      <c r="ANB188" s="8"/>
      <c r="ANC188" s="8"/>
      <c r="AND188" s="8"/>
      <c r="ANE188" s="8"/>
      <c r="ANF188" s="8"/>
      <c r="ANG188" s="8"/>
      <c r="ANH188" s="8"/>
      <c r="ANI188" s="8"/>
      <c r="ANJ188" s="8"/>
      <c r="ANK188" s="8"/>
      <c r="ANL188" s="8"/>
      <c r="ANM188" s="8"/>
      <c r="ANN188" s="8"/>
      <c r="ANO188" s="8"/>
      <c r="ANP188" s="8"/>
      <c r="ANQ188" s="8"/>
      <c r="ANR188" s="8"/>
      <c r="ANS188" s="8"/>
      <c r="ANT188" s="8"/>
      <c r="ANU188" s="8"/>
      <c r="ANV188" s="8"/>
      <c r="ANW188" s="8"/>
      <c r="ANX188" s="8"/>
      <c r="ANY188" s="8"/>
      <c r="ANZ188" s="8"/>
      <c r="AOA188" s="8"/>
      <c r="AOB188" s="8"/>
      <c r="AOC188" s="8"/>
      <c r="AOD188" s="8"/>
      <c r="AOE188" s="8"/>
      <c r="AOF188" s="8"/>
      <c r="AOG188" s="8"/>
      <c r="AOH188" s="8"/>
      <c r="AOI188" s="8"/>
      <c r="AOJ188" s="8"/>
      <c r="AOK188" s="8"/>
      <c r="AOL188" s="8"/>
      <c r="AOM188" s="8"/>
      <c r="AON188" s="8"/>
      <c r="AOO188" s="8"/>
      <c r="AOP188" s="8"/>
      <c r="AOQ188" s="8"/>
      <c r="AOR188" s="8"/>
      <c r="AOS188" s="8"/>
      <c r="AOT188" s="8"/>
      <c r="AOU188" s="8"/>
      <c r="AOV188" s="8"/>
      <c r="AOW188" s="8"/>
      <c r="AOX188" s="8"/>
      <c r="AOY188" s="8"/>
      <c r="AOZ188" s="8"/>
      <c r="APA188" s="8"/>
      <c r="APB188" s="8"/>
      <c r="APC188" s="8"/>
      <c r="APD188" s="8"/>
      <c r="APE188" s="8"/>
      <c r="APF188" s="8"/>
      <c r="APG188" s="8"/>
      <c r="APH188" s="8"/>
      <c r="API188" s="8"/>
      <c r="APJ188" s="8"/>
      <c r="APK188" s="8"/>
      <c r="APL188" s="8"/>
      <c r="APM188" s="8"/>
      <c r="APN188" s="8"/>
      <c r="APO188" s="8"/>
      <c r="APP188" s="8"/>
      <c r="APQ188" s="8"/>
      <c r="APR188" s="8"/>
      <c r="APS188" s="8"/>
      <c r="APT188" s="8"/>
      <c r="APU188" s="8"/>
      <c r="APV188" s="8"/>
      <c r="APW188" s="8"/>
      <c r="APX188" s="8"/>
      <c r="APY188" s="8"/>
      <c r="APZ188" s="8"/>
      <c r="AQA188" s="8"/>
      <c r="AQB188" s="8"/>
      <c r="AQC188" s="8"/>
      <c r="AQD188" s="8"/>
      <c r="AQE188" s="8"/>
      <c r="AQF188" s="8"/>
      <c r="AQG188" s="8"/>
      <c r="AQH188" s="8"/>
      <c r="AQI188" s="8"/>
      <c r="AQJ188" s="8"/>
      <c r="AQK188" s="8"/>
      <c r="AQL188" s="8"/>
      <c r="AQM188" s="8"/>
      <c r="AQN188" s="8"/>
      <c r="AQO188" s="8"/>
      <c r="AQP188" s="8"/>
      <c r="AQQ188" s="8"/>
      <c r="AQR188" s="8"/>
      <c r="AQS188" s="8"/>
      <c r="AQT188" s="8"/>
      <c r="AQU188" s="8"/>
      <c r="AQV188" s="8"/>
      <c r="AQW188" s="8"/>
      <c r="AQX188" s="8"/>
      <c r="AQY188" s="8"/>
      <c r="AQZ188" s="8"/>
      <c r="ARA188" s="8"/>
      <c r="ARB188" s="8"/>
      <c r="ARC188" s="8"/>
      <c r="ARD188" s="8"/>
      <c r="ARE188" s="8"/>
      <c r="ARF188" s="8"/>
      <c r="ARG188" s="8"/>
      <c r="ARH188" s="8"/>
      <c r="ARI188" s="8"/>
      <c r="ARJ188" s="8"/>
      <c r="ARK188" s="8"/>
      <c r="ARL188" s="8"/>
      <c r="ARM188" s="8"/>
      <c r="ARN188" s="8"/>
      <c r="ARO188" s="8"/>
      <c r="ARP188" s="8"/>
      <c r="ARQ188" s="8"/>
      <c r="ARR188" s="8"/>
      <c r="ARS188" s="8"/>
      <c r="ART188" s="8"/>
      <c r="ARU188" s="8"/>
      <c r="ARV188" s="8"/>
      <c r="ARW188" s="8"/>
      <c r="ARX188" s="8"/>
      <c r="ARY188" s="8"/>
      <c r="ARZ188" s="8"/>
      <c r="ASA188" s="8"/>
      <c r="ASB188" s="8"/>
      <c r="ASC188" s="8"/>
      <c r="ASD188" s="8"/>
      <c r="ASE188" s="8"/>
      <c r="ASF188" s="8"/>
      <c r="ASG188" s="8"/>
      <c r="ASH188" s="8"/>
      <c r="ASI188" s="8"/>
      <c r="ASJ188" s="8"/>
      <c r="ASK188" s="8"/>
      <c r="ASL188" s="8"/>
      <c r="ASM188" s="8"/>
      <c r="ASN188" s="8"/>
      <c r="ASO188" s="8"/>
      <c r="ASP188" s="8"/>
      <c r="ASQ188" s="8"/>
      <c r="ASR188" s="8"/>
      <c r="ASS188" s="8"/>
      <c r="AST188" s="8"/>
      <c r="ASU188" s="8"/>
      <c r="ASV188" s="8"/>
      <c r="ASW188" s="8"/>
      <c r="ASX188" s="8"/>
      <c r="ASY188" s="8"/>
      <c r="ASZ188" s="8"/>
      <c r="ATA188" s="8"/>
      <c r="ATB188" s="8"/>
      <c r="ATC188" s="8"/>
      <c r="ATD188" s="8"/>
      <c r="ATE188" s="8"/>
      <c r="ATF188" s="8"/>
      <c r="ATG188" s="8"/>
      <c r="ATH188" s="8"/>
      <c r="ATI188" s="8"/>
      <c r="ATJ188" s="8"/>
      <c r="ATK188" s="8"/>
      <c r="ATL188" s="8"/>
      <c r="ATM188" s="8"/>
      <c r="ATN188" s="8"/>
      <c r="ATO188" s="8"/>
      <c r="ATP188" s="8"/>
      <c r="ATQ188" s="8"/>
      <c r="ATR188" s="8"/>
      <c r="ATS188" s="8"/>
      <c r="ATT188" s="8"/>
      <c r="ATU188" s="8"/>
      <c r="ATV188" s="8"/>
      <c r="ATW188" s="8"/>
      <c r="ATX188" s="8"/>
      <c r="ATY188" s="8"/>
      <c r="ATZ188" s="8"/>
      <c r="AUA188" s="8"/>
      <c r="AUB188" s="8"/>
      <c r="AUC188" s="8"/>
      <c r="AUD188" s="8"/>
      <c r="AUE188" s="8"/>
      <c r="AUF188" s="8"/>
      <c r="AUG188" s="8"/>
      <c r="AUH188" s="8"/>
      <c r="AUI188" s="8"/>
      <c r="AUJ188" s="8"/>
      <c r="AUK188" s="8"/>
      <c r="AUL188" s="8"/>
      <c r="AUM188" s="8"/>
      <c r="AUN188" s="8"/>
      <c r="AUO188" s="8"/>
      <c r="AUP188" s="8"/>
      <c r="AUQ188" s="8"/>
      <c r="AUR188" s="8"/>
      <c r="AUS188" s="8"/>
      <c r="AUT188" s="8"/>
      <c r="AUU188" s="8"/>
      <c r="AUV188" s="8"/>
      <c r="AUW188" s="8"/>
      <c r="AUX188" s="8"/>
      <c r="AUY188" s="8"/>
      <c r="AUZ188" s="8"/>
      <c r="AVA188" s="8"/>
      <c r="AVB188" s="8"/>
      <c r="AVC188" s="8"/>
      <c r="AVD188" s="8"/>
      <c r="AVE188" s="8"/>
      <c r="AVF188" s="8"/>
      <c r="AVG188" s="8"/>
      <c r="AVH188" s="8"/>
      <c r="AVI188" s="8"/>
      <c r="AVJ188" s="8"/>
      <c r="AVK188" s="8"/>
      <c r="AVL188" s="8"/>
      <c r="AVM188" s="8"/>
      <c r="AVN188" s="8"/>
      <c r="AVO188" s="8"/>
      <c r="AVP188" s="8"/>
      <c r="AVQ188" s="8"/>
      <c r="AVR188" s="8"/>
      <c r="AVS188" s="8"/>
      <c r="AVT188" s="8"/>
      <c r="AVU188" s="8"/>
      <c r="AVV188" s="8"/>
      <c r="AVW188" s="8"/>
      <c r="AVX188" s="8"/>
      <c r="AVY188" s="8"/>
      <c r="AVZ188" s="8"/>
      <c r="AWA188" s="8"/>
      <c r="AWB188" s="8"/>
      <c r="AWC188" s="8"/>
      <c r="AWD188" s="8"/>
      <c r="AWE188" s="8"/>
      <c r="AWF188" s="8"/>
      <c r="AWG188" s="8"/>
      <c r="AWH188" s="8"/>
      <c r="AWI188" s="8"/>
      <c r="AWJ188" s="8"/>
      <c r="AWK188" s="8"/>
      <c r="AWL188" s="8"/>
      <c r="AWM188" s="8"/>
      <c r="AWN188" s="8"/>
      <c r="AWO188" s="8"/>
      <c r="AWP188" s="8"/>
      <c r="AWQ188" s="8"/>
      <c r="AWR188" s="8"/>
      <c r="AWS188" s="8"/>
      <c r="AWT188" s="8"/>
      <c r="AWU188" s="8"/>
      <c r="AWV188" s="8"/>
      <c r="AWW188" s="8"/>
      <c r="AWX188" s="8"/>
      <c r="AWY188" s="8"/>
      <c r="AWZ188" s="8"/>
      <c r="AXA188" s="8"/>
      <c r="AXB188" s="8"/>
      <c r="AXC188" s="8"/>
      <c r="AXD188" s="8"/>
      <c r="AXE188" s="8"/>
      <c r="AXF188" s="8"/>
      <c r="AXG188" s="8"/>
      <c r="AXH188" s="8"/>
      <c r="AXI188" s="8"/>
      <c r="AXJ188" s="8"/>
      <c r="AXK188" s="8"/>
      <c r="AXL188" s="8"/>
      <c r="AXM188" s="8"/>
      <c r="AXN188" s="8"/>
      <c r="AXO188" s="8"/>
      <c r="AXP188" s="8"/>
      <c r="AXQ188" s="8"/>
      <c r="AXR188" s="8"/>
      <c r="AXS188" s="8"/>
      <c r="AXT188" s="8"/>
      <c r="AXU188" s="8"/>
      <c r="AXV188" s="8"/>
      <c r="AXW188" s="8"/>
      <c r="AXX188" s="8"/>
      <c r="AXY188" s="8"/>
      <c r="AXZ188" s="8"/>
      <c r="AYA188" s="8"/>
      <c r="AYB188" s="8"/>
      <c r="AYC188" s="8"/>
      <c r="AYD188" s="8"/>
      <c r="AYE188" s="8"/>
      <c r="AYF188" s="8"/>
      <c r="AYG188" s="8"/>
      <c r="AYH188" s="8"/>
      <c r="AYI188" s="8"/>
      <c r="AYJ188" s="8"/>
      <c r="AYK188" s="8"/>
      <c r="AYL188" s="8"/>
      <c r="AYM188" s="8"/>
      <c r="AYN188" s="8"/>
      <c r="AYO188" s="8"/>
      <c r="AYP188" s="8"/>
      <c r="AYQ188" s="8"/>
      <c r="AYR188" s="8"/>
      <c r="AYS188" s="8"/>
      <c r="AYT188" s="8"/>
      <c r="AYU188" s="8"/>
      <c r="AYV188" s="8"/>
      <c r="AYW188" s="8"/>
      <c r="AYX188" s="8"/>
      <c r="AYY188" s="8"/>
      <c r="AYZ188" s="8"/>
      <c r="AZA188" s="8"/>
      <c r="AZB188" s="8"/>
      <c r="AZC188" s="8"/>
      <c r="AZD188" s="8"/>
      <c r="AZE188" s="8"/>
      <c r="AZF188" s="8"/>
      <c r="AZG188" s="8"/>
      <c r="AZH188" s="8"/>
      <c r="AZI188" s="8"/>
      <c r="AZJ188" s="8"/>
      <c r="AZK188" s="8"/>
      <c r="AZL188" s="8"/>
      <c r="AZM188" s="8"/>
      <c r="AZN188" s="8"/>
      <c r="AZO188" s="8"/>
      <c r="AZP188" s="8"/>
      <c r="AZQ188" s="8"/>
      <c r="AZR188" s="8"/>
      <c r="AZS188" s="8"/>
      <c r="AZT188" s="8"/>
      <c r="AZU188" s="8"/>
      <c r="AZV188" s="8"/>
      <c r="AZW188" s="8"/>
      <c r="AZX188" s="8"/>
      <c r="AZY188" s="8"/>
      <c r="AZZ188" s="8"/>
      <c r="BAA188" s="8"/>
      <c r="BAB188" s="8"/>
      <c r="BAC188" s="8"/>
      <c r="BAD188" s="8"/>
      <c r="BAE188" s="8"/>
      <c r="BAF188" s="8"/>
      <c r="BAG188" s="8"/>
      <c r="BAH188" s="8"/>
      <c r="BAI188" s="8"/>
      <c r="BAJ188" s="8"/>
      <c r="BAK188" s="8"/>
      <c r="BAL188" s="8"/>
      <c r="BAM188" s="8"/>
      <c r="BAN188" s="8"/>
      <c r="BAO188" s="8"/>
      <c r="BAP188" s="8"/>
      <c r="BAQ188" s="8"/>
      <c r="BAR188" s="8"/>
      <c r="BAS188" s="8"/>
      <c r="BAT188" s="8"/>
      <c r="BAU188" s="8"/>
      <c r="BAV188" s="8"/>
      <c r="BAW188" s="8"/>
      <c r="BAX188" s="8"/>
      <c r="BAY188" s="8"/>
      <c r="BAZ188" s="8"/>
      <c r="BBA188" s="8"/>
      <c r="BBB188" s="8"/>
      <c r="BBC188" s="8"/>
      <c r="BBD188" s="8"/>
      <c r="BBE188" s="8"/>
      <c r="BBF188" s="8"/>
      <c r="BBG188" s="8"/>
      <c r="BBH188" s="8"/>
      <c r="BBI188" s="8"/>
      <c r="BBJ188" s="8"/>
      <c r="BBK188" s="8"/>
      <c r="BBL188" s="8"/>
      <c r="BBM188" s="8"/>
      <c r="BBN188" s="8"/>
      <c r="BBO188" s="8"/>
      <c r="BBP188" s="8"/>
      <c r="BBQ188" s="8"/>
      <c r="BBR188" s="8"/>
      <c r="BBS188" s="8"/>
      <c r="BBT188" s="8"/>
      <c r="BBU188" s="8"/>
      <c r="BBV188" s="8"/>
      <c r="BBW188" s="8"/>
      <c r="BBX188" s="8"/>
      <c r="BBY188" s="8"/>
      <c r="BBZ188" s="8"/>
      <c r="BCA188" s="8"/>
      <c r="BCB188" s="8"/>
      <c r="BCC188" s="8"/>
      <c r="BCD188" s="8"/>
      <c r="BCE188" s="8"/>
      <c r="BCF188" s="8"/>
      <c r="BCG188" s="8"/>
      <c r="BCH188" s="8"/>
      <c r="BCI188" s="8"/>
      <c r="BCJ188" s="8"/>
      <c r="BCK188" s="8"/>
      <c r="BCL188" s="8"/>
      <c r="BCM188" s="8"/>
      <c r="BCN188" s="8"/>
      <c r="BCO188" s="8"/>
      <c r="BCP188" s="8"/>
      <c r="BCQ188" s="8"/>
      <c r="BCR188" s="8"/>
      <c r="BCS188" s="8"/>
      <c r="BCT188" s="8"/>
      <c r="BCU188" s="8"/>
      <c r="BCV188" s="8"/>
      <c r="BCW188" s="8"/>
      <c r="BCX188" s="8"/>
      <c r="BCY188" s="8"/>
      <c r="BCZ188" s="8"/>
      <c r="BDA188" s="8"/>
      <c r="BDB188" s="8"/>
      <c r="BDC188" s="8"/>
      <c r="BDD188" s="8"/>
      <c r="BDE188" s="8"/>
      <c r="BDF188" s="8"/>
      <c r="BDG188" s="8"/>
      <c r="BDH188" s="8"/>
      <c r="BDI188" s="8"/>
      <c r="BDJ188" s="8"/>
      <c r="BDK188" s="8"/>
      <c r="BDL188" s="8"/>
      <c r="BDM188" s="8"/>
      <c r="BDN188" s="8"/>
      <c r="BDO188" s="8"/>
      <c r="BDP188" s="8"/>
      <c r="BDQ188" s="8"/>
      <c r="BDR188" s="8"/>
      <c r="BDS188" s="8"/>
      <c r="BDT188" s="8"/>
      <c r="BDU188" s="8"/>
      <c r="BDV188" s="8"/>
      <c r="BDW188" s="8"/>
      <c r="BDX188" s="8"/>
      <c r="BDY188" s="8"/>
      <c r="BDZ188" s="8"/>
      <c r="BEA188" s="8"/>
      <c r="BEB188" s="8"/>
      <c r="BEC188" s="8"/>
      <c r="BED188" s="8"/>
      <c r="BEE188" s="8"/>
      <c r="BEF188" s="8"/>
      <c r="BEG188" s="8"/>
      <c r="BEH188" s="8"/>
      <c r="BEI188" s="8"/>
      <c r="BEJ188" s="8"/>
      <c r="BEK188" s="8"/>
      <c r="BEL188" s="8"/>
      <c r="BEM188" s="8"/>
      <c r="BEN188" s="8"/>
      <c r="BEO188" s="8"/>
      <c r="BEP188" s="8"/>
      <c r="BEQ188" s="8"/>
      <c r="BER188" s="8"/>
      <c r="BES188" s="8"/>
      <c r="BET188" s="8"/>
      <c r="BEU188" s="8"/>
      <c r="BEV188" s="8"/>
      <c r="BEW188" s="8"/>
      <c r="BEX188" s="8"/>
      <c r="BEY188" s="8"/>
      <c r="BEZ188" s="8"/>
      <c r="BFA188" s="8"/>
      <c r="BFB188" s="8"/>
      <c r="BFC188" s="8"/>
      <c r="BFD188" s="8"/>
      <c r="BFE188" s="8"/>
      <c r="BFF188" s="8"/>
      <c r="BFG188" s="8"/>
      <c r="BFH188" s="8"/>
      <c r="BFI188" s="8"/>
      <c r="BFJ188" s="8"/>
      <c r="BFK188" s="8"/>
      <c r="BFL188" s="8"/>
      <c r="BFM188" s="8"/>
      <c r="BFN188" s="8"/>
      <c r="BFO188" s="8"/>
      <c r="BFP188" s="8"/>
      <c r="BFQ188" s="8"/>
      <c r="BFR188" s="8"/>
      <c r="BFS188" s="8"/>
      <c r="BFT188" s="8"/>
      <c r="BFU188" s="8"/>
      <c r="BFV188" s="8"/>
      <c r="BFW188" s="8"/>
      <c r="BFX188" s="8"/>
      <c r="BFY188" s="8"/>
      <c r="BFZ188" s="8"/>
      <c r="BGA188" s="8"/>
      <c r="BGB188" s="8"/>
      <c r="BGC188" s="8"/>
      <c r="BGD188" s="8"/>
      <c r="BGE188" s="8"/>
      <c r="BGF188" s="8"/>
      <c r="BGG188" s="8"/>
      <c r="BGH188" s="8"/>
      <c r="BGI188" s="8"/>
      <c r="BGJ188" s="8"/>
      <c r="BGK188" s="8"/>
      <c r="BGL188" s="8"/>
      <c r="BGM188" s="8"/>
      <c r="BGN188" s="8"/>
      <c r="BGO188" s="8"/>
      <c r="BGP188" s="8"/>
      <c r="BGQ188" s="8"/>
      <c r="BGR188" s="8"/>
      <c r="BGS188" s="8"/>
      <c r="BGT188" s="8"/>
    </row>
    <row r="189" spans="1:1554" s="7" customFormat="1" ht="22.5" customHeight="1" x14ac:dyDescent="0.4">
      <c r="A189" s="20" t="s">
        <v>87</v>
      </c>
      <c r="B189" s="20"/>
      <c r="C189" s="20"/>
      <c r="D189" s="20"/>
      <c r="E189" s="20"/>
      <c r="F189" s="20"/>
      <c r="G189" s="20"/>
      <c r="H189" s="20"/>
      <c r="I189" s="20"/>
      <c r="J189" s="20"/>
      <c r="K189" s="20"/>
      <c r="L189" s="20"/>
      <c r="M189" s="20"/>
      <c r="N189" s="20"/>
      <c r="O189" s="20"/>
      <c r="P189" s="20"/>
      <c r="Q189" s="20"/>
      <c r="R189" s="20"/>
      <c r="S189" s="20"/>
      <c r="T189" s="20"/>
      <c r="U189" s="20"/>
      <c r="V189" s="20"/>
      <c r="W189" s="20"/>
      <c r="X189" s="20"/>
      <c r="Y189" s="20"/>
      <c r="Z189" s="20"/>
      <c r="AA189" s="20"/>
      <c r="AB189" s="20"/>
      <c r="AC189" s="20"/>
      <c r="AD189" s="20"/>
      <c r="AE189" s="20"/>
      <c r="AF189" s="20"/>
      <c r="AG189" s="20"/>
      <c r="AH189" s="20"/>
      <c r="AI189" s="20"/>
      <c r="AJ189" s="20"/>
      <c r="AK189" s="20"/>
      <c r="AL189" s="20"/>
      <c r="AM189" s="20"/>
      <c r="AN189" s="20"/>
      <c r="AO189" s="20"/>
      <c r="AP189" s="20"/>
      <c r="AQ189" s="20"/>
      <c r="AR189" s="20"/>
      <c r="AS189" s="20"/>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c r="CT189" s="8"/>
      <c r="CU189" s="8"/>
      <c r="CV189" s="8"/>
      <c r="CW189" s="8"/>
      <c r="CX189" s="8"/>
      <c r="CY189" s="8"/>
      <c r="CZ189" s="8"/>
      <c r="DA189" s="8"/>
      <c r="DB189" s="8"/>
      <c r="DC189" s="8"/>
      <c r="DD189" s="8"/>
      <c r="DE189" s="8"/>
      <c r="DF189" s="8"/>
      <c r="DG189" s="8"/>
      <c r="DH189" s="8"/>
      <c r="DI189" s="8"/>
      <c r="DJ189" s="8"/>
      <c r="DK189" s="8"/>
      <c r="DL189" s="8"/>
      <c r="DM189" s="8"/>
      <c r="DN189" s="8"/>
      <c r="DO189" s="8"/>
      <c r="DP189" s="8"/>
      <c r="DQ189" s="8"/>
      <c r="DR189" s="8"/>
      <c r="DS189" s="8"/>
      <c r="DT189" s="8"/>
      <c r="DU189" s="8"/>
      <c r="DV189" s="8"/>
      <c r="DW189" s="8"/>
      <c r="DX189" s="8"/>
      <c r="DY189" s="8"/>
      <c r="DZ189" s="8"/>
      <c r="EA189" s="8"/>
      <c r="EB189" s="8"/>
      <c r="EC189" s="8"/>
      <c r="ED189" s="8"/>
      <c r="EE189" s="8"/>
      <c r="EF189" s="8"/>
      <c r="EG189" s="8"/>
      <c r="EH189" s="8"/>
      <c r="EI189" s="8"/>
      <c r="EJ189" s="8"/>
      <c r="EK189" s="8"/>
      <c r="EL189" s="8"/>
      <c r="EM189" s="8"/>
      <c r="EN189" s="8"/>
      <c r="EO189" s="8"/>
      <c r="EP189" s="8"/>
      <c r="EQ189" s="8"/>
      <c r="ER189" s="8"/>
      <c r="ES189" s="8"/>
      <c r="ET189" s="8"/>
      <c r="EU189" s="8"/>
      <c r="EV189" s="8"/>
      <c r="EW189" s="8"/>
      <c r="EX189" s="8"/>
      <c r="EY189" s="8"/>
      <c r="EZ189" s="8"/>
      <c r="FA189" s="8"/>
      <c r="FB189" s="8"/>
      <c r="FC189" s="8"/>
      <c r="FD189" s="8"/>
      <c r="FE189" s="8"/>
      <c r="FF189" s="8"/>
      <c r="FG189" s="8"/>
      <c r="FH189" s="8"/>
      <c r="FI189" s="8"/>
      <c r="FJ189" s="8"/>
      <c r="FK189" s="8"/>
      <c r="FL189" s="8"/>
      <c r="FM189" s="8"/>
      <c r="FN189" s="8"/>
      <c r="FO189" s="8"/>
      <c r="FP189" s="8"/>
      <c r="FQ189" s="8"/>
      <c r="FR189" s="8"/>
      <c r="FS189" s="8"/>
      <c r="FT189" s="8"/>
      <c r="FU189" s="8"/>
      <c r="FV189" s="8"/>
      <c r="FW189" s="8"/>
      <c r="FX189" s="8"/>
      <c r="FY189" s="8"/>
      <c r="FZ189" s="8"/>
      <c r="GA189" s="8"/>
      <c r="GB189" s="8"/>
      <c r="GC189" s="8"/>
      <c r="GD189" s="8"/>
      <c r="GE189" s="8"/>
      <c r="GF189" s="8"/>
      <c r="GG189" s="8"/>
      <c r="GH189" s="8"/>
      <c r="GI189" s="8"/>
      <c r="GJ189" s="8"/>
      <c r="GK189" s="8"/>
      <c r="GL189" s="8"/>
      <c r="GM189" s="8"/>
      <c r="GN189" s="8"/>
      <c r="GO189" s="8"/>
      <c r="GP189" s="8"/>
      <c r="GQ189" s="8"/>
      <c r="GR189" s="8"/>
      <c r="GS189" s="8"/>
      <c r="GT189" s="8"/>
      <c r="GU189" s="8"/>
      <c r="GV189" s="8"/>
      <c r="GW189" s="8"/>
      <c r="GX189" s="8"/>
      <c r="GY189" s="8"/>
      <c r="GZ189" s="8"/>
      <c r="HA189" s="8"/>
      <c r="HB189" s="8"/>
      <c r="HC189" s="8"/>
      <c r="HD189" s="8"/>
      <c r="HE189" s="8"/>
      <c r="HF189" s="8"/>
      <c r="HG189" s="8"/>
      <c r="HH189" s="8"/>
      <c r="HI189" s="8"/>
      <c r="HJ189" s="8"/>
      <c r="HK189" s="8"/>
      <c r="HL189" s="8"/>
      <c r="HM189" s="8"/>
      <c r="HN189" s="8"/>
      <c r="HO189" s="8"/>
      <c r="HP189" s="8"/>
      <c r="HQ189" s="8"/>
      <c r="HR189" s="8"/>
      <c r="HS189" s="8"/>
      <c r="HT189" s="8"/>
      <c r="HU189" s="8"/>
      <c r="HV189" s="8"/>
      <c r="HW189" s="8"/>
      <c r="HX189" s="8"/>
      <c r="HY189" s="8"/>
      <c r="HZ189" s="8"/>
      <c r="IA189" s="8"/>
      <c r="IB189" s="8"/>
      <c r="IC189" s="8"/>
      <c r="ID189" s="8"/>
      <c r="IE189" s="8"/>
      <c r="IF189" s="8"/>
      <c r="IG189" s="8"/>
      <c r="IH189" s="8"/>
      <c r="II189" s="8"/>
      <c r="IJ189" s="8"/>
      <c r="IK189" s="8"/>
      <c r="IL189" s="8"/>
      <c r="IM189" s="8"/>
      <c r="IN189" s="8"/>
      <c r="IO189" s="8"/>
      <c r="IP189" s="8"/>
      <c r="IQ189" s="8"/>
      <c r="IR189" s="8"/>
      <c r="IS189" s="8"/>
      <c r="IT189" s="8"/>
      <c r="IU189" s="8"/>
      <c r="IV189" s="8"/>
      <c r="IW189" s="8"/>
      <c r="IX189" s="8"/>
      <c r="IY189" s="8"/>
      <c r="IZ189" s="8"/>
      <c r="JA189" s="8"/>
      <c r="JB189" s="8"/>
      <c r="JC189" s="8"/>
      <c r="JD189" s="8"/>
      <c r="JE189" s="8"/>
      <c r="JF189" s="8"/>
      <c r="JG189" s="8"/>
      <c r="JH189" s="8"/>
      <c r="JI189" s="8"/>
      <c r="JJ189" s="8"/>
      <c r="JK189" s="8"/>
      <c r="JL189" s="8"/>
      <c r="JM189" s="8"/>
      <c r="JN189" s="8"/>
      <c r="JO189" s="8"/>
      <c r="JP189" s="8"/>
      <c r="JQ189" s="8"/>
      <c r="JR189" s="8"/>
      <c r="JS189" s="8"/>
      <c r="JT189" s="8"/>
      <c r="JU189" s="8"/>
      <c r="JV189" s="8"/>
      <c r="JW189" s="8"/>
      <c r="JX189" s="8"/>
      <c r="JY189" s="8"/>
      <c r="JZ189" s="8"/>
      <c r="KA189" s="8"/>
      <c r="KB189" s="8"/>
      <c r="KC189" s="8"/>
      <c r="KD189" s="8"/>
      <c r="KE189" s="8"/>
      <c r="KF189" s="8"/>
      <c r="KG189" s="8"/>
      <c r="KH189" s="8"/>
      <c r="KI189" s="8"/>
      <c r="KJ189" s="8"/>
      <c r="KK189" s="8"/>
      <c r="KL189" s="8"/>
      <c r="KM189" s="8"/>
      <c r="KN189" s="8"/>
      <c r="KO189" s="8"/>
      <c r="KP189" s="8"/>
      <c r="KQ189" s="8"/>
      <c r="KR189" s="8"/>
      <c r="KS189" s="8"/>
      <c r="KT189" s="8"/>
      <c r="KU189" s="8"/>
      <c r="KV189" s="8"/>
      <c r="KW189" s="8"/>
      <c r="KX189" s="8"/>
      <c r="KY189" s="8"/>
      <c r="KZ189" s="8"/>
      <c r="LA189" s="8"/>
      <c r="LB189" s="8"/>
      <c r="LC189" s="8"/>
      <c r="LD189" s="8"/>
      <c r="LE189" s="8"/>
      <c r="LF189" s="8"/>
      <c r="LG189" s="8"/>
      <c r="LH189" s="8"/>
      <c r="LI189" s="8"/>
      <c r="LJ189" s="8"/>
      <c r="LK189" s="8"/>
      <c r="LL189" s="8"/>
      <c r="LM189" s="8"/>
      <c r="LN189" s="8"/>
      <c r="LO189" s="8"/>
      <c r="LP189" s="8"/>
      <c r="LQ189" s="8"/>
      <c r="LR189" s="8"/>
      <c r="LS189" s="8"/>
      <c r="LT189" s="8"/>
      <c r="LU189" s="8"/>
      <c r="LV189" s="8"/>
      <c r="LW189" s="8"/>
      <c r="LX189" s="8"/>
      <c r="LY189" s="8"/>
      <c r="LZ189" s="8"/>
      <c r="MA189" s="8"/>
      <c r="MB189" s="8"/>
      <c r="MC189" s="8"/>
      <c r="MD189" s="8"/>
      <c r="ME189" s="8"/>
      <c r="MF189" s="8"/>
      <c r="MG189" s="8"/>
      <c r="MH189" s="8"/>
      <c r="MI189" s="8"/>
      <c r="MJ189" s="8"/>
      <c r="MK189" s="8"/>
      <c r="ML189" s="8"/>
      <c r="MM189" s="8"/>
      <c r="MN189" s="8"/>
      <c r="MO189" s="8"/>
      <c r="MP189" s="8"/>
      <c r="MQ189" s="8"/>
      <c r="MR189" s="8"/>
      <c r="MS189" s="8"/>
      <c r="MT189" s="8"/>
      <c r="MU189" s="8"/>
      <c r="MV189" s="8"/>
      <c r="MW189" s="8"/>
      <c r="MX189" s="8"/>
      <c r="MY189" s="8"/>
      <c r="MZ189" s="8"/>
      <c r="NA189" s="8"/>
      <c r="NB189" s="8"/>
      <c r="NC189" s="8"/>
      <c r="ND189" s="8"/>
      <c r="NE189" s="8"/>
      <c r="NF189" s="8"/>
      <c r="NG189" s="8"/>
      <c r="NH189" s="8"/>
      <c r="NI189" s="8"/>
      <c r="NJ189" s="8"/>
      <c r="NK189" s="8"/>
      <c r="NL189" s="8"/>
      <c r="NM189" s="8"/>
      <c r="NN189" s="8"/>
      <c r="NO189" s="8"/>
      <c r="NP189" s="8"/>
      <c r="NQ189" s="8"/>
      <c r="NR189" s="8"/>
      <c r="NS189" s="8"/>
      <c r="NT189" s="8"/>
      <c r="NU189" s="8"/>
      <c r="NV189" s="8"/>
      <c r="NW189" s="8"/>
      <c r="NX189" s="8"/>
      <c r="NY189" s="8"/>
      <c r="NZ189" s="8"/>
      <c r="OA189" s="8"/>
      <c r="OB189" s="8"/>
      <c r="OC189" s="8"/>
      <c r="OD189" s="8"/>
      <c r="OE189" s="8"/>
      <c r="OF189" s="8"/>
      <c r="OG189" s="8"/>
      <c r="OH189" s="8"/>
      <c r="OI189" s="8"/>
      <c r="OJ189" s="8"/>
      <c r="OK189" s="8"/>
      <c r="OL189" s="8"/>
      <c r="OM189" s="8"/>
      <c r="ON189" s="8"/>
      <c r="OO189" s="8"/>
      <c r="OP189" s="8"/>
      <c r="OQ189" s="8"/>
      <c r="OR189" s="8"/>
      <c r="OS189" s="8"/>
      <c r="OT189" s="8"/>
      <c r="OU189" s="8"/>
      <c r="OV189" s="8"/>
      <c r="OW189" s="8"/>
      <c r="OX189" s="8"/>
      <c r="OY189" s="8"/>
      <c r="OZ189" s="8"/>
      <c r="PA189" s="8"/>
      <c r="PB189" s="8"/>
      <c r="PC189" s="8"/>
      <c r="PD189" s="8"/>
      <c r="PE189" s="8"/>
      <c r="PF189" s="8"/>
      <c r="PG189" s="8"/>
      <c r="PH189" s="8"/>
      <c r="PI189" s="8"/>
      <c r="PJ189" s="8"/>
      <c r="PK189" s="8"/>
      <c r="PL189" s="8"/>
      <c r="PM189" s="8"/>
      <c r="PN189" s="8"/>
      <c r="PO189" s="8"/>
      <c r="PP189" s="8"/>
      <c r="PQ189" s="8"/>
      <c r="PR189" s="8"/>
      <c r="PS189" s="8"/>
      <c r="PT189" s="8"/>
      <c r="PU189" s="8"/>
      <c r="PV189" s="8"/>
      <c r="PW189" s="8"/>
      <c r="PX189" s="8"/>
      <c r="PY189" s="8"/>
      <c r="PZ189" s="8"/>
      <c r="QA189" s="8"/>
      <c r="QB189" s="8"/>
      <c r="QC189" s="8"/>
      <c r="QD189" s="8"/>
      <c r="QE189" s="8"/>
      <c r="QF189" s="8"/>
      <c r="QG189" s="8"/>
      <c r="QH189" s="8"/>
      <c r="QI189" s="8"/>
      <c r="QJ189" s="8"/>
      <c r="QK189" s="8"/>
      <c r="QL189" s="8"/>
      <c r="QM189" s="8"/>
      <c r="QN189" s="8"/>
      <c r="QO189" s="8"/>
      <c r="QP189" s="8"/>
      <c r="QQ189" s="8"/>
      <c r="QR189" s="8"/>
      <c r="QS189" s="8"/>
      <c r="QT189" s="8"/>
      <c r="QU189" s="8"/>
      <c r="QV189" s="8"/>
      <c r="QW189" s="8"/>
      <c r="QX189" s="8"/>
      <c r="QY189" s="8"/>
      <c r="QZ189" s="8"/>
      <c r="RA189" s="8"/>
      <c r="RB189" s="8"/>
      <c r="RC189" s="8"/>
      <c r="RD189" s="8"/>
      <c r="RE189" s="8"/>
      <c r="RF189" s="8"/>
      <c r="RG189" s="8"/>
      <c r="RH189" s="8"/>
      <c r="RI189" s="8"/>
      <c r="RJ189" s="8"/>
      <c r="RK189" s="8"/>
      <c r="RL189" s="8"/>
      <c r="RM189" s="8"/>
      <c r="RN189" s="8"/>
      <c r="RO189" s="8"/>
      <c r="RP189" s="8"/>
      <c r="RQ189" s="8"/>
      <c r="RR189" s="8"/>
      <c r="RS189" s="8"/>
      <c r="RT189" s="8"/>
      <c r="RU189" s="8"/>
      <c r="RV189" s="8"/>
      <c r="RW189" s="8"/>
      <c r="RX189" s="8"/>
      <c r="RY189" s="8"/>
      <c r="RZ189" s="8"/>
      <c r="SA189" s="8"/>
      <c r="SB189" s="8"/>
      <c r="SC189" s="8"/>
      <c r="SD189" s="8"/>
      <c r="SE189" s="8"/>
      <c r="SF189" s="8"/>
      <c r="SG189" s="8"/>
      <c r="SH189" s="8"/>
      <c r="SI189" s="8"/>
      <c r="SJ189" s="8"/>
      <c r="SK189" s="8"/>
      <c r="SL189" s="8"/>
      <c r="SM189" s="8"/>
      <c r="SN189" s="8"/>
      <c r="SO189" s="8"/>
      <c r="SP189" s="8"/>
      <c r="SQ189" s="8"/>
      <c r="SR189" s="8"/>
      <c r="SS189" s="8"/>
      <c r="ST189" s="8"/>
      <c r="SU189" s="8"/>
      <c r="SV189" s="8"/>
      <c r="SW189" s="8"/>
      <c r="SX189" s="8"/>
      <c r="SY189" s="8"/>
      <c r="SZ189" s="8"/>
      <c r="TA189" s="8"/>
      <c r="TB189" s="8"/>
      <c r="TC189" s="8"/>
      <c r="TD189" s="8"/>
      <c r="TE189" s="8"/>
      <c r="TF189" s="8"/>
      <c r="TG189" s="8"/>
      <c r="TH189" s="8"/>
      <c r="TI189" s="8"/>
      <c r="TJ189" s="8"/>
      <c r="TK189" s="8"/>
      <c r="TL189" s="8"/>
      <c r="TM189" s="8"/>
      <c r="TN189" s="8"/>
      <c r="TO189" s="8"/>
      <c r="TP189" s="8"/>
      <c r="TQ189" s="8"/>
      <c r="TR189" s="8"/>
      <c r="TS189" s="8"/>
      <c r="TT189" s="8"/>
      <c r="TU189" s="8"/>
      <c r="TV189" s="8"/>
      <c r="TW189" s="8"/>
      <c r="TX189" s="8"/>
      <c r="TY189" s="8"/>
      <c r="TZ189" s="8"/>
      <c r="UA189" s="8"/>
      <c r="UB189" s="8"/>
      <c r="UC189" s="8"/>
      <c r="UD189" s="8"/>
      <c r="UE189" s="8"/>
      <c r="UF189" s="8"/>
      <c r="UG189" s="8"/>
      <c r="UH189" s="8"/>
      <c r="UI189" s="8"/>
      <c r="UJ189" s="8"/>
      <c r="UK189" s="8"/>
      <c r="UL189" s="8"/>
      <c r="UM189" s="8"/>
      <c r="UN189" s="8"/>
      <c r="UO189" s="8"/>
      <c r="UP189" s="8"/>
      <c r="UQ189" s="8"/>
      <c r="UR189" s="8"/>
      <c r="US189" s="8"/>
      <c r="UT189" s="8"/>
      <c r="UU189" s="8"/>
      <c r="UV189" s="8"/>
      <c r="UW189" s="8"/>
      <c r="UX189" s="8"/>
      <c r="UY189" s="8"/>
      <c r="UZ189" s="8"/>
      <c r="VA189" s="8"/>
      <c r="VB189" s="8"/>
      <c r="VC189" s="8"/>
      <c r="VD189" s="8"/>
      <c r="VE189" s="8"/>
      <c r="VF189" s="8"/>
      <c r="VG189" s="8"/>
      <c r="VH189" s="8"/>
      <c r="VI189" s="8"/>
      <c r="VJ189" s="8"/>
      <c r="VK189" s="8"/>
      <c r="VL189" s="8"/>
      <c r="VM189" s="8"/>
      <c r="VN189" s="8"/>
      <c r="VO189" s="8"/>
      <c r="VP189" s="8"/>
      <c r="VQ189" s="8"/>
      <c r="VR189" s="8"/>
      <c r="VS189" s="8"/>
      <c r="VT189" s="8"/>
      <c r="VU189" s="8"/>
      <c r="VV189" s="8"/>
      <c r="VW189" s="8"/>
      <c r="VX189" s="8"/>
      <c r="VY189" s="8"/>
      <c r="VZ189" s="8"/>
      <c r="WA189" s="8"/>
      <c r="WB189" s="8"/>
      <c r="WC189" s="8"/>
      <c r="WD189" s="8"/>
      <c r="WE189" s="8"/>
      <c r="WF189" s="8"/>
      <c r="WG189" s="8"/>
      <c r="WH189" s="8"/>
      <c r="WI189" s="8"/>
      <c r="WJ189" s="8"/>
      <c r="WK189" s="8"/>
      <c r="WL189" s="8"/>
      <c r="WM189" s="8"/>
      <c r="WN189" s="8"/>
      <c r="WO189" s="8"/>
      <c r="WP189" s="8"/>
      <c r="WQ189" s="8"/>
      <c r="WR189" s="8"/>
      <c r="WS189" s="8"/>
      <c r="WT189" s="8"/>
      <c r="WU189" s="8"/>
      <c r="WV189" s="8"/>
      <c r="WW189" s="8"/>
      <c r="WX189" s="8"/>
      <c r="WY189" s="8"/>
      <c r="WZ189" s="8"/>
      <c r="XA189" s="8"/>
      <c r="XB189" s="8"/>
      <c r="XC189" s="8"/>
      <c r="XD189" s="8"/>
      <c r="XE189" s="8"/>
      <c r="XF189" s="8"/>
      <c r="XG189" s="8"/>
      <c r="XH189" s="8"/>
      <c r="XI189" s="8"/>
      <c r="XJ189" s="8"/>
      <c r="XK189" s="8"/>
      <c r="XL189" s="8"/>
      <c r="XM189" s="8"/>
      <c r="XN189" s="8"/>
      <c r="XO189" s="8"/>
      <c r="XP189" s="8"/>
      <c r="XQ189" s="8"/>
      <c r="XR189" s="8"/>
      <c r="XS189" s="8"/>
      <c r="XT189" s="8"/>
      <c r="XU189" s="8"/>
      <c r="XV189" s="8"/>
      <c r="XW189" s="8"/>
      <c r="XX189" s="8"/>
      <c r="XY189" s="8"/>
      <c r="XZ189" s="8"/>
      <c r="YA189" s="8"/>
      <c r="YB189" s="8"/>
      <c r="YC189" s="8"/>
      <c r="YD189" s="8"/>
      <c r="YE189" s="8"/>
      <c r="YF189" s="8"/>
      <c r="YG189" s="8"/>
      <c r="YH189" s="8"/>
      <c r="YI189" s="8"/>
      <c r="YJ189" s="8"/>
      <c r="YK189" s="8"/>
      <c r="YL189" s="8"/>
      <c r="YM189" s="8"/>
      <c r="YN189" s="8"/>
      <c r="YO189" s="8"/>
      <c r="YP189" s="8"/>
      <c r="YQ189" s="8"/>
      <c r="YR189" s="8"/>
      <c r="YS189" s="8"/>
      <c r="YT189" s="8"/>
      <c r="YU189" s="8"/>
      <c r="YV189" s="8"/>
      <c r="YW189" s="8"/>
      <c r="YX189" s="8"/>
      <c r="YY189" s="8"/>
      <c r="YZ189" s="8"/>
      <c r="ZA189" s="8"/>
      <c r="ZB189" s="8"/>
      <c r="ZC189" s="8"/>
      <c r="ZD189" s="8"/>
      <c r="ZE189" s="8"/>
      <c r="ZF189" s="8"/>
      <c r="ZG189" s="8"/>
      <c r="ZH189" s="8"/>
      <c r="ZI189" s="8"/>
      <c r="ZJ189" s="8"/>
      <c r="ZK189" s="8"/>
      <c r="ZL189" s="8"/>
      <c r="ZM189" s="8"/>
      <c r="ZN189" s="8"/>
      <c r="ZO189" s="8"/>
      <c r="ZP189" s="8"/>
      <c r="ZQ189" s="8"/>
      <c r="ZR189" s="8"/>
      <c r="ZS189" s="8"/>
      <c r="ZT189" s="8"/>
      <c r="ZU189" s="8"/>
      <c r="ZV189" s="8"/>
      <c r="ZW189" s="8"/>
      <c r="ZX189" s="8"/>
      <c r="ZY189" s="8"/>
      <c r="ZZ189" s="8"/>
      <c r="AAA189" s="8"/>
      <c r="AAB189" s="8"/>
      <c r="AAC189" s="8"/>
      <c r="AAD189" s="8"/>
      <c r="AAE189" s="8"/>
      <c r="AAF189" s="8"/>
      <c r="AAG189" s="8"/>
      <c r="AAH189" s="8"/>
      <c r="AAI189" s="8"/>
      <c r="AAJ189" s="8"/>
      <c r="AAK189" s="8"/>
      <c r="AAL189" s="8"/>
      <c r="AAM189" s="8"/>
      <c r="AAN189" s="8"/>
      <c r="AAO189" s="8"/>
      <c r="AAP189" s="8"/>
      <c r="AAQ189" s="8"/>
      <c r="AAR189" s="8"/>
      <c r="AAS189" s="8"/>
      <c r="AAT189" s="8"/>
      <c r="AAU189" s="8"/>
      <c r="AAV189" s="8"/>
      <c r="AAW189" s="8"/>
      <c r="AAX189" s="8"/>
      <c r="AAY189" s="8"/>
      <c r="AAZ189" s="8"/>
      <c r="ABA189" s="8"/>
      <c r="ABB189" s="8"/>
      <c r="ABC189" s="8"/>
      <c r="ABD189" s="8"/>
      <c r="ABE189" s="8"/>
      <c r="ABF189" s="8"/>
      <c r="ABG189" s="8"/>
      <c r="ABH189" s="8"/>
      <c r="ABI189" s="8"/>
      <c r="ABJ189" s="8"/>
      <c r="ABK189" s="8"/>
      <c r="ABL189" s="8"/>
      <c r="ABM189" s="8"/>
      <c r="ABN189" s="8"/>
      <c r="ABO189" s="8"/>
      <c r="ABP189" s="8"/>
      <c r="ABQ189" s="8"/>
      <c r="ABR189" s="8"/>
      <c r="ABS189" s="8"/>
      <c r="ABT189" s="8"/>
      <c r="ABU189" s="8"/>
      <c r="ABV189" s="8"/>
      <c r="ABW189" s="8"/>
      <c r="ABX189" s="8"/>
      <c r="ABY189" s="8"/>
      <c r="ABZ189" s="8"/>
      <c r="ACA189" s="8"/>
      <c r="ACB189" s="8"/>
      <c r="ACC189" s="8"/>
      <c r="ACD189" s="8"/>
      <c r="ACE189" s="8"/>
      <c r="ACF189" s="8"/>
      <c r="ACG189" s="8"/>
      <c r="ACH189" s="8"/>
      <c r="ACI189" s="8"/>
      <c r="ACJ189" s="8"/>
      <c r="ACK189" s="8"/>
      <c r="ACL189" s="8"/>
      <c r="ACM189" s="8"/>
      <c r="ACN189" s="8"/>
      <c r="ACO189" s="8"/>
      <c r="ACP189" s="8"/>
      <c r="ACQ189" s="8"/>
      <c r="ACR189" s="8"/>
      <c r="ACS189" s="8"/>
      <c r="ACT189" s="8"/>
      <c r="ACU189" s="8"/>
      <c r="ACV189" s="8"/>
      <c r="ACW189" s="8"/>
      <c r="ACX189" s="8"/>
      <c r="ACY189" s="8"/>
      <c r="ACZ189" s="8"/>
      <c r="ADA189" s="8"/>
      <c r="ADB189" s="8"/>
      <c r="ADC189" s="8"/>
      <c r="ADD189" s="8"/>
      <c r="ADE189" s="8"/>
      <c r="ADF189" s="8"/>
      <c r="ADG189" s="8"/>
      <c r="ADH189" s="8"/>
      <c r="ADI189" s="8"/>
      <c r="ADJ189" s="8"/>
      <c r="ADK189" s="8"/>
      <c r="ADL189" s="8"/>
      <c r="ADM189" s="8"/>
      <c r="ADN189" s="8"/>
      <c r="ADO189" s="8"/>
      <c r="ADP189" s="8"/>
      <c r="ADQ189" s="8"/>
      <c r="ADR189" s="8"/>
      <c r="ADS189" s="8"/>
      <c r="ADT189" s="8"/>
      <c r="ADU189" s="8"/>
      <c r="ADV189" s="8"/>
      <c r="ADW189" s="8"/>
      <c r="ADX189" s="8"/>
      <c r="ADY189" s="8"/>
      <c r="ADZ189" s="8"/>
      <c r="AEA189" s="8"/>
      <c r="AEB189" s="8"/>
      <c r="AEC189" s="8"/>
      <c r="AED189" s="8"/>
      <c r="AEE189" s="8"/>
      <c r="AEF189" s="8"/>
      <c r="AEG189" s="8"/>
      <c r="AEH189" s="8"/>
      <c r="AEI189" s="8"/>
      <c r="AEJ189" s="8"/>
      <c r="AEK189" s="8"/>
      <c r="AEL189" s="8"/>
      <c r="AEM189" s="8"/>
      <c r="AEN189" s="8"/>
      <c r="AEO189" s="8"/>
      <c r="AEP189" s="8"/>
      <c r="AEQ189" s="8"/>
      <c r="AER189" s="8"/>
      <c r="AES189" s="8"/>
      <c r="AET189" s="8"/>
      <c r="AEU189" s="8"/>
      <c r="AEV189" s="8"/>
      <c r="AEW189" s="8"/>
      <c r="AEX189" s="8"/>
      <c r="AEY189" s="8"/>
      <c r="AEZ189" s="8"/>
      <c r="AFA189" s="8"/>
      <c r="AFB189" s="8"/>
      <c r="AFC189" s="8"/>
      <c r="AFD189" s="8"/>
      <c r="AFE189" s="8"/>
      <c r="AFF189" s="8"/>
      <c r="AFG189" s="8"/>
      <c r="AFH189" s="8"/>
      <c r="AFI189" s="8"/>
      <c r="AFJ189" s="8"/>
      <c r="AFK189" s="8"/>
      <c r="AFL189" s="8"/>
      <c r="AFM189" s="8"/>
      <c r="AFN189" s="8"/>
      <c r="AFO189" s="8"/>
      <c r="AFP189" s="8"/>
      <c r="AFQ189" s="8"/>
      <c r="AFR189" s="8"/>
      <c r="AFS189" s="8"/>
      <c r="AFT189" s="8"/>
      <c r="AFU189" s="8"/>
      <c r="AFV189" s="8"/>
      <c r="AFW189" s="8"/>
      <c r="AFX189" s="8"/>
      <c r="AFY189" s="8"/>
      <c r="AFZ189" s="8"/>
      <c r="AGA189" s="8"/>
      <c r="AGB189" s="8"/>
      <c r="AGC189" s="8"/>
      <c r="AGD189" s="8"/>
      <c r="AGE189" s="8"/>
      <c r="AGF189" s="8"/>
      <c r="AGG189" s="8"/>
      <c r="AGH189" s="8"/>
      <c r="AGI189" s="8"/>
      <c r="AGJ189" s="8"/>
      <c r="AGK189" s="8"/>
      <c r="AGL189" s="8"/>
      <c r="AGM189" s="8"/>
      <c r="AGN189" s="8"/>
      <c r="AGO189" s="8"/>
      <c r="AGP189" s="8"/>
      <c r="AGQ189" s="8"/>
      <c r="AGR189" s="8"/>
      <c r="AGS189" s="8"/>
      <c r="AGT189" s="8"/>
      <c r="AGU189" s="8"/>
      <c r="AGV189" s="8"/>
      <c r="AGW189" s="8"/>
      <c r="AGX189" s="8"/>
      <c r="AGY189" s="8"/>
      <c r="AGZ189" s="8"/>
      <c r="AHA189" s="8"/>
      <c r="AHB189" s="8"/>
      <c r="AHC189" s="8"/>
      <c r="AHD189" s="8"/>
      <c r="AHE189" s="8"/>
      <c r="AHF189" s="8"/>
      <c r="AHG189" s="8"/>
      <c r="AHH189" s="8"/>
      <c r="AHI189" s="8"/>
      <c r="AHJ189" s="8"/>
      <c r="AHK189" s="8"/>
      <c r="AHL189" s="8"/>
      <c r="AHM189" s="8"/>
      <c r="AHN189" s="8"/>
      <c r="AHO189" s="8"/>
      <c r="AHP189" s="8"/>
      <c r="AHQ189" s="8"/>
      <c r="AHR189" s="8"/>
      <c r="AHS189" s="8"/>
      <c r="AHT189" s="8"/>
      <c r="AHU189" s="8"/>
      <c r="AHV189" s="8"/>
      <c r="AHW189" s="8"/>
      <c r="AHX189" s="8"/>
      <c r="AHY189" s="8"/>
      <c r="AHZ189" s="8"/>
      <c r="AIA189" s="8"/>
      <c r="AIB189" s="8"/>
      <c r="AIC189" s="8"/>
      <c r="AID189" s="8"/>
      <c r="AIE189" s="8"/>
      <c r="AIF189" s="8"/>
      <c r="AIG189" s="8"/>
      <c r="AIH189" s="8"/>
      <c r="AII189" s="8"/>
      <c r="AIJ189" s="8"/>
      <c r="AIK189" s="8"/>
      <c r="AIL189" s="8"/>
      <c r="AIM189" s="8"/>
      <c r="AIN189" s="8"/>
      <c r="AIO189" s="8"/>
      <c r="AIP189" s="8"/>
      <c r="AIQ189" s="8"/>
      <c r="AIR189" s="8"/>
      <c r="AIS189" s="8"/>
      <c r="AIT189" s="8"/>
      <c r="AIU189" s="8"/>
      <c r="AIV189" s="8"/>
      <c r="AIW189" s="8"/>
      <c r="AIX189" s="8"/>
      <c r="AIY189" s="8"/>
      <c r="AIZ189" s="8"/>
      <c r="AJA189" s="8"/>
      <c r="AJB189" s="8"/>
      <c r="AJC189" s="8"/>
      <c r="AJD189" s="8"/>
      <c r="AJE189" s="8"/>
      <c r="AJF189" s="8"/>
      <c r="AJG189" s="8"/>
      <c r="AJH189" s="8"/>
      <c r="AJI189" s="8"/>
      <c r="AJJ189" s="8"/>
      <c r="AJK189" s="8"/>
      <c r="AJL189" s="8"/>
      <c r="AJM189" s="8"/>
      <c r="AJN189" s="8"/>
      <c r="AJO189" s="8"/>
      <c r="AJP189" s="8"/>
      <c r="AJQ189" s="8"/>
      <c r="AJR189" s="8"/>
      <c r="AJS189" s="8"/>
      <c r="AJT189" s="8"/>
      <c r="AJU189" s="8"/>
      <c r="AJV189" s="8"/>
      <c r="AJW189" s="8"/>
      <c r="AJX189" s="8"/>
      <c r="AJY189" s="8"/>
      <c r="AJZ189" s="8"/>
      <c r="AKA189" s="8"/>
      <c r="AKB189" s="8"/>
      <c r="AKC189" s="8"/>
      <c r="AKD189" s="8"/>
      <c r="AKE189" s="8"/>
      <c r="AKF189" s="8"/>
      <c r="AKG189" s="8"/>
      <c r="AKH189" s="8"/>
      <c r="AKI189" s="8"/>
      <c r="AKJ189" s="8"/>
      <c r="AKK189" s="8"/>
      <c r="AKL189" s="8"/>
      <c r="AKM189" s="8"/>
      <c r="AKN189" s="8"/>
      <c r="AKO189" s="8"/>
      <c r="AKP189" s="8"/>
      <c r="AKQ189" s="8"/>
      <c r="AKR189" s="8"/>
      <c r="AKS189" s="8"/>
      <c r="AKT189" s="8"/>
      <c r="AKU189" s="8"/>
      <c r="AKV189" s="8"/>
      <c r="AKW189" s="8"/>
      <c r="AKX189" s="8"/>
      <c r="AKY189" s="8"/>
      <c r="AKZ189" s="8"/>
      <c r="ALA189" s="8"/>
      <c r="ALB189" s="8"/>
      <c r="ALC189" s="8"/>
      <c r="ALD189" s="8"/>
      <c r="ALE189" s="8"/>
      <c r="ALF189" s="8"/>
      <c r="ALG189" s="8"/>
      <c r="ALH189" s="8"/>
      <c r="ALI189" s="8"/>
      <c r="ALJ189" s="8"/>
      <c r="ALK189" s="8"/>
      <c r="ALL189" s="8"/>
      <c r="ALM189" s="8"/>
      <c r="ALN189" s="8"/>
      <c r="ALO189" s="8"/>
      <c r="ALP189" s="8"/>
      <c r="ALQ189" s="8"/>
      <c r="ALR189" s="8"/>
      <c r="ALS189" s="8"/>
      <c r="ALT189" s="8"/>
      <c r="ALU189" s="8"/>
      <c r="ALV189" s="8"/>
      <c r="ALW189" s="8"/>
      <c r="ALX189" s="8"/>
      <c r="ALY189" s="8"/>
      <c r="ALZ189" s="8"/>
      <c r="AMA189" s="8"/>
      <c r="AMB189" s="8"/>
      <c r="AMC189" s="8"/>
      <c r="AMD189" s="8"/>
      <c r="AME189" s="8"/>
      <c r="AMF189" s="8"/>
      <c r="AMG189" s="8"/>
      <c r="AMH189" s="8"/>
      <c r="AMI189" s="8"/>
      <c r="AMJ189" s="8"/>
      <c r="AMK189" s="8"/>
      <c r="AML189" s="8"/>
      <c r="AMM189" s="8"/>
      <c r="AMN189" s="8"/>
      <c r="AMO189" s="8"/>
      <c r="AMP189" s="8"/>
      <c r="AMQ189" s="8"/>
      <c r="AMR189" s="8"/>
      <c r="AMS189" s="8"/>
      <c r="AMT189" s="8"/>
      <c r="AMU189" s="8"/>
      <c r="AMV189" s="8"/>
      <c r="AMW189" s="8"/>
      <c r="AMX189" s="8"/>
      <c r="AMY189" s="8"/>
      <c r="AMZ189" s="8"/>
      <c r="ANA189" s="8"/>
      <c r="ANB189" s="8"/>
      <c r="ANC189" s="8"/>
      <c r="AND189" s="8"/>
      <c r="ANE189" s="8"/>
      <c r="ANF189" s="8"/>
      <c r="ANG189" s="8"/>
      <c r="ANH189" s="8"/>
      <c r="ANI189" s="8"/>
      <c r="ANJ189" s="8"/>
      <c r="ANK189" s="8"/>
      <c r="ANL189" s="8"/>
      <c r="ANM189" s="8"/>
      <c r="ANN189" s="8"/>
      <c r="ANO189" s="8"/>
      <c r="ANP189" s="8"/>
      <c r="ANQ189" s="8"/>
      <c r="ANR189" s="8"/>
      <c r="ANS189" s="8"/>
      <c r="ANT189" s="8"/>
      <c r="ANU189" s="8"/>
      <c r="ANV189" s="8"/>
      <c r="ANW189" s="8"/>
      <c r="ANX189" s="8"/>
      <c r="ANY189" s="8"/>
      <c r="ANZ189" s="8"/>
      <c r="AOA189" s="8"/>
      <c r="AOB189" s="8"/>
      <c r="AOC189" s="8"/>
      <c r="AOD189" s="8"/>
      <c r="AOE189" s="8"/>
      <c r="AOF189" s="8"/>
      <c r="AOG189" s="8"/>
      <c r="AOH189" s="8"/>
      <c r="AOI189" s="8"/>
      <c r="AOJ189" s="8"/>
      <c r="AOK189" s="8"/>
      <c r="AOL189" s="8"/>
      <c r="AOM189" s="8"/>
      <c r="AON189" s="8"/>
      <c r="AOO189" s="8"/>
      <c r="AOP189" s="8"/>
      <c r="AOQ189" s="8"/>
      <c r="AOR189" s="8"/>
      <c r="AOS189" s="8"/>
      <c r="AOT189" s="8"/>
      <c r="AOU189" s="8"/>
      <c r="AOV189" s="8"/>
      <c r="AOW189" s="8"/>
      <c r="AOX189" s="8"/>
      <c r="AOY189" s="8"/>
      <c r="AOZ189" s="8"/>
      <c r="APA189" s="8"/>
      <c r="APB189" s="8"/>
      <c r="APC189" s="8"/>
      <c r="APD189" s="8"/>
      <c r="APE189" s="8"/>
      <c r="APF189" s="8"/>
      <c r="APG189" s="8"/>
      <c r="APH189" s="8"/>
      <c r="API189" s="8"/>
      <c r="APJ189" s="8"/>
      <c r="APK189" s="8"/>
      <c r="APL189" s="8"/>
      <c r="APM189" s="8"/>
      <c r="APN189" s="8"/>
      <c r="APO189" s="8"/>
      <c r="APP189" s="8"/>
      <c r="APQ189" s="8"/>
      <c r="APR189" s="8"/>
      <c r="APS189" s="8"/>
      <c r="APT189" s="8"/>
      <c r="APU189" s="8"/>
      <c r="APV189" s="8"/>
      <c r="APW189" s="8"/>
      <c r="APX189" s="8"/>
      <c r="APY189" s="8"/>
      <c r="APZ189" s="8"/>
      <c r="AQA189" s="8"/>
      <c r="AQB189" s="8"/>
      <c r="AQC189" s="8"/>
      <c r="AQD189" s="8"/>
      <c r="AQE189" s="8"/>
      <c r="AQF189" s="8"/>
      <c r="AQG189" s="8"/>
      <c r="AQH189" s="8"/>
      <c r="AQI189" s="8"/>
      <c r="AQJ189" s="8"/>
      <c r="AQK189" s="8"/>
      <c r="AQL189" s="8"/>
      <c r="AQM189" s="8"/>
      <c r="AQN189" s="8"/>
      <c r="AQO189" s="8"/>
      <c r="AQP189" s="8"/>
      <c r="AQQ189" s="8"/>
      <c r="AQR189" s="8"/>
      <c r="AQS189" s="8"/>
      <c r="AQT189" s="8"/>
      <c r="AQU189" s="8"/>
      <c r="AQV189" s="8"/>
      <c r="AQW189" s="8"/>
      <c r="AQX189" s="8"/>
      <c r="AQY189" s="8"/>
      <c r="AQZ189" s="8"/>
      <c r="ARA189" s="8"/>
      <c r="ARB189" s="8"/>
      <c r="ARC189" s="8"/>
      <c r="ARD189" s="8"/>
      <c r="ARE189" s="8"/>
      <c r="ARF189" s="8"/>
      <c r="ARG189" s="8"/>
      <c r="ARH189" s="8"/>
      <c r="ARI189" s="8"/>
      <c r="ARJ189" s="8"/>
      <c r="ARK189" s="8"/>
      <c r="ARL189" s="8"/>
      <c r="ARM189" s="8"/>
      <c r="ARN189" s="8"/>
      <c r="ARO189" s="8"/>
      <c r="ARP189" s="8"/>
      <c r="ARQ189" s="8"/>
      <c r="ARR189" s="8"/>
      <c r="ARS189" s="8"/>
      <c r="ART189" s="8"/>
      <c r="ARU189" s="8"/>
      <c r="ARV189" s="8"/>
      <c r="ARW189" s="8"/>
      <c r="ARX189" s="8"/>
      <c r="ARY189" s="8"/>
      <c r="ARZ189" s="8"/>
      <c r="ASA189" s="8"/>
      <c r="ASB189" s="8"/>
      <c r="ASC189" s="8"/>
      <c r="ASD189" s="8"/>
      <c r="ASE189" s="8"/>
      <c r="ASF189" s="8"/>
      <c r="ASG189" s="8"/>
      <c r="ASH189" s="8"/>
      <c r="ASI189" s="8"/>
      <c r="ASJ189" s="8"/>
      <c r="ASK189" s="8"/>
      <c r="ASL189" s="8"/>
      <c r="ASM189" s="8"/>
      <c r="ASN189" s="8"/>
      <c r="ASO189" s="8"/>
      <c r="ASP189" s="8"/>
      <c r="ASQ189" s="8"/>
      <c r="ASR189" s="8"/>
      <c r="ASS189" s="8"/>
      <c r="AST189" s="8"/>
      <c r="ASU189" s="8"/>
      <c r="ASV189" s="8"/>
      <c r="ASW189" s="8"/>
      <c r="ASX189" s="8"/>
      <c r="ASY189" s="8"/>
      <c r="ASZ189" s="8"/>
      <c r="ATA189" s="8"/>
      <c r="ATB189" s="8"/>
      <c r="ATC189" s="8"/>
      <c r="ATD189" s="8"/>
      <c r="ATE189" s="8"/>
      <c r="ATF189" s="8"/>
      <c r="ATG189" s="8"/>
      <c r="ATH189" s="8"/>
      <c r="ATI189" s="8"/>
      <c r="ATJ189" s="8"/>
      <c r="ATK189" s="8"/>
      <c r="ATL189" s="8"/>
      <c r="ATM189" s="8"/>
      <c r="ATN189" s="8"/>
      <c r="ATO189" s="8"/>
      <c r="ATP189" s="8"/>
      <c r="ATQ189" s="8"/>
      <c r="ATR189" s="8"/>
      <c r="ATS189" s="8"/>
      <c r="ATT189" s="8"/>
      <c r="ATU189" s="8"/>
      <c r="ATV189" s="8"/>
      <c r="ATW189" s="8"/>
      <c r="ATX189" s="8"/>
      <c r="ATY189" s="8"/>
      <c r="ATZ189" s="8"/>
      <c r="AUA189" s="8"/>
      <c r="AUB189" s="8"/>
      <c r="AUC189" s="8"/>
      <c r="AUD189" s="8"/>
      <c r="AUE189" s="8"/>
      <c r="AUF189" s="8"/>
      <c r="AUG189" s="8"/>
      <c r="AUH189" s="8"/>
      <c r="AUI189" s="8"/>
      <c r="AUJ189" s="8"/>
      <c r="AUK189" s="8"/>
      <c r="AUL189" s="8"/>
      <c r="AUM189" s="8"/>
      <c r="AUN189" s="8"/>
      <c r="AUO189" s="8"/>
      <c r="AUP189" s="8"/>
      <c r="AUQ189" s="8"/>
      <c r="AUR189" s="8"/>
      <c r="AUS189" s="8"/>
      <c r="AUT189" s="8"/>
      <c r="AUU189" s="8"/>
      <c r="AUV189" s="8"/>
      <c r="AUW189" s="8"/>
      <c r="AUX189" s="8"/>
      <c r="AUY189" s="8"/>
      <c r="AUZ189" s="8"/>
      <c r="AVA189" s="8"/>
      <c r="AVB189" s="8"/>
      <c r="AVC189" s="8"/>
      <c r="AVD189" s="8"/>
      <c r="AVE189" s="8"/>
      <c r="AVF189" s="8"/>
      <c r="AVG189" s="8"/>
      <c r="AVH189" s="8"/>
      <c r="AVI189" s="8"/>
      <c r="AVJ189" s="8"/>
      <c r="AVK189" s="8"/>
      <c r="AVL189" s="8"/>
      <c r="AVM189" s="8"/>
      <c r="AVN189" s="8"/>
      <c r="AVO189" s="8"/>
      <c r="AVP189" s="8"/>
      <c r="AVQ189" s="8"/>
      <c r="AVR189" s="8"/>
      <c r="AVS189" s="8"/>
      <c r="AVT189" s="8"/>
      <c r="AVU189" s="8"/>
      <c r="AVV189" s="8"/>
      <c r="AVW189" s="8"/>
      <c r="AVX189" s="8"/>
      <c r="AVY189" s="8"/>
      <c r="AVZ189" s="8"/>
      <c r="AWA189" s="8"/>
      <c r="AWB189" s="8"/>
      <c r="AWC189" s="8"/>
      <c r="AWD189" s="8"/>
      <c r="AWE189" s="8"/>
      <c r="AWF189" s="8"/>
      <c r="AWG189" s="8"/>
      <c r="AWH189" s="8"/>
      <c r="AWI189" s="8"/>
      <c r="AWJ189" s="8"/>
      <c r="AWK189" s="8"/>
      <c r="AWL189" s="8"/>
      <c r="AWM189" s="8"/>
      <c r="AWN189" s="8"/>
      <c r="AWO189" s="8"/>
      <c r="AWP189" s="8"/>
      <c r="AWQ189" s="8"/>
      <c r="AWR189" s="8"/>
      <c r="AWS189" s="8"/>
      <c r="AWT189" s="8"/>
      <c r="AWU189" s="8"/>
      <c r="AWV189" s="8"/>
      <c r="AWW189" s="8"/>
      <c r="AWX189" s="8"/>
      <c r="AWY189" s="8"/>
      <c r="AWZ189" s="8"/>
      <c r="AXA189" s="8"/>
      <c r="AXB189" s="8"/>
      <c r="AXC189" s="8"/>
      <c r="AXD189" s="8"/>
      <c r="AXE189" s="8"/>
      <c r="AXF189" s="8"/>
      <c r="AXG189" s="8"/>
      <c r="AXH189" s="8"/>
      <c r="AXI189" s="8"/>
      <c r="AXJ189" s="8"/>
      <c r="AXK189" s="8"/>
      <c r="AXL189" s="8"/>
      <c r="AXM189" s="8"/>
      <c r="AXN189" s="8"/>
      <c r="AXO189" s="8"/>
      <c r="AXP189" s="8"/>
      <c r="AXQ189" s="8"/>
      <c r="AXR189" s="8"/>
      <c r="AXS189" s="8"/>
      <c r="AXT189" s="8"/>
      <c r="AXU189" s="8"/>
      <c r="AXV189" s="8"/>
      <c r="AXW189" s="8"/>
      <c r="AXX189" s="8"/>
      <c r="AXY189" s="8"/>
      <c r="AXZ189" s="8"/>
      <c r="AYA189" s="8"/>
      <c r="AYB189" s="8"/>
      <c r="AYC189" s="8"/>
      <c r="AYD189" s="8"/>
      <c r="AYE189" s="8"/>
      <c r="AYF189" s="8"/>
      <c r="AYG189" s="8"/>
      <c r="AYH189" s="8"/>
      <c r="AYI189" s="8"/>
      <c r="AYJ189" s="8"/>
      <c r="AYK189" s="8"/>
      <c r="AYL189" s="8"/>
      <c r="AYM189" s="8"/>
      <c r="AYN189" s="8"/>
      <c r="AYO189" s="8"/>
      <c r="AYP189" s="8"/>
      <c r="AYQ189" s="8"/>
      <c r="AYR189" s="8"/>
      <c r="AYS189" s="8"/>
      <c r="AYT189" s="8"/>
      <c r="AYU189" s="8"/>
      <c r="AYV189" s="8"/>
      <c r="AYW189" s="8"/>
      <c r="AYX189" s="8"/>
      <c r="AYY189" s="8"/>
      <c r="AYZ189" s="8"/>
      <c r="AZA189" s="8"/>
      <c r="AZB189" s="8"/>
      <c r="AZC189" s="8"/>
      <c r="AZD189" s="8"/>
      <c r="AZE189" s="8"/>
      <c r="AZF189" s="8"/>
      <c r="AZG189" s="8"/>
      <c r="AZH189" s="8"/>
      <c r="AZI189" s="8"/>
      <c r="AZJ189" s="8"/>
      <c r="AZK189" s="8"/>
      <c r="AZL189" s="8"/>
      <c r="AZM189" s="8"/>
      <c r="AZN189" s="8"/>
      <c r="AZO189" s="8"/>
      <c r="AZP189" s="8"/>
      <c r="AZQ189" s="8"/>
      <c r="AZR189" s="8"/>
      <c r="AZS189" s="8"/>
      <c r="AZT189" s="8"/>
      <c r="AZU189" s="8"/>
      <c r="AZV189" s="8"/>
      <c r="AZW189" s="8"/>
      <c r="AZX189" s="8"/>
      <c r="AZY189" s="8"/>
      <c r="AZZ189" s="8"/>
      <c r="BAA189" s="8"/>
      <c r="BAB189" s="8"/>
      <c r="BAC189" s="8"/>
      <c r="BAD189" s="8"/>
      <c r="BAE189" s="8"/>
      <c r="BAF189" s="8"/>
      <c r="BAG189" s="8"/>
      <c r="BAH189" s="8"/>
      <c r="BAI189" s="8"/>
      <c r="BAJ189" s="8"/>
      <c r="BAK189" s="8"/>
      <c r="BAL189" s="8"/>
      <c r="BAM189" s="8"/>
      <c r="BAN189" s="8"/>
      <c r="BAO189" s="8"/>
      <c r="BAP189" s="8"/>
      <c r="BAQ189" s="8"/>
      <c r="BAR189" s="8"/>
      <c r="BAS189" s="8"/>
      <c r="BAT189" s="8"/>
      <c r="BAU189" s="8"/>
      <c r="BAV189" s="8"/>
      <c r="BAW189" s="8"/>
      <c r="BAX189" s="8"/>
      <c r="BAY189" s="8"/>
      <c r="BAZ189" s="8"/>
      <c r="BBA189" s="8"/>
      <c r="BBB189" s="8"/>
      <c r="BBC189" s="8"/>
      <c r="BBD189" s="8"/>
      <c r="BBE189" s="8"/>
      <c r="BBF189" s="8"/>
      <c r="BBG189" s="8"/>
      <c r="BBH189" s="8"/>
      <c r="BBI189" s="8"/>
      <c r="BBJ189" s="8"/>
      <c r="BBK189" s="8"/>
      <c r="BBL189" s="8"/>
      <c r="BBM189" s="8"/>
      <c r="BBN189" s="8"/>
      <c r="BBO189" s="8"/>
      <c r="BBP189" s="8"/>
      <c r="BBQ189" s="8"/>
      <c r="BBR189" s="8"/>
      <c r="BBS189" s="8"/>
      <c r="BBT189" s="8"/>
      <c r="BBU189" s="8"/>
      <c r="BBV189" s="8"/>
      <c r="BBW189" s="8"/>
      <c r="BBX189" s="8"/>
      <c r="BBY189" s="8"/>
      <c r="BBZ189" s="8"/>
      <c r="BCA189" s="8"/>
      <c r="BCB189" s="8"/>
      <c r="BCC189" s="8"/>
      <c r="BCD189" s="8"/>
      <c r="BCE189" s="8"/>
      <c r="BCF189" s="8"/>
      <c r="BCG189" s="8"/>
      <c r="BCH189" s="8"/>
      <c r="BCI189" s="8"/>
      <c r="BCJ189" s="8"/>
      <c r="BCK189" s="8"/>
      <c r="BCL189" s="8"/>
      <c r="BCM189" s="8"/>
      <c r="BCN189" s="8"/>
      <c r="BCO189" s="8"/>
      <c r="BCP189" s="8"/>
      <c r="BCQ189" s="8"/>
      <c r="BCR189" s="8"/>
      <c r="BCS189" s="8"/>
      <c r="BCT189" s="8"/>
      <c r="BCU189" s="8"/>
      <c r="BCV189" s="8"/>
      <c r="BCW189" s="8"/>
      <c r="BCX189" s="8"/>
      <c r="BCY189" s="8"/>
      <c r="BCZ189" s="8"/>
      <c r="BDA189" s="8"/>
      <c r="BDB189" s="8"/>
      <c r="BDC189" s="8"/>
      <c r="BDD189" s="8"/>
      <c r="BDE189" s="8"/>
      <c r="BDF189" s="8"/>
      <c r="BDG189" s="8"/>
      <c r="BDH189" s="8"/>
      <c r="BDI189" s="8"/>
      <c r="BDJ189" s="8"/>
      <c r="BDK189" s="8"/>
      <c r="BDL189" s="8"/>
      <c r="BDM189" s="8"/>
      <c r="BDN189" s="8"/>
      <c r="BDO189" s="8"/>
      <c r="BDP189" s="8"/>
      <c r="BDQ189" s="8"/>
      <c r="BDR189" s="8"/>
      <c r="BDS189" s="8"/>
      <c r="BDT189" s="8"/>
      <c r="BDU189" s="8"/>
      <c r="BDV189" s="8"/>
      <c r="BDW189" s="8"/>
      <c r="BDX189" s="8"/>
      <c r="BDY189" s="8"/>
      <c r="BDZ189" s="8"/>
      <c r="BEA189" s="8"/>
      <c r="BEB189" s="8"/>
      <c r="BEC189" s="8"/>
      <c r="BED189" s="8"/>
      <c r="BEE189" s="8"/>
      <c r="BEF189" s="8"/>
      <c r="BEG189" s="8"/>
      <c r="BEH189" s="8"/>
      <c r="BEI189" s="8"/>
      <c r="BEJ189" s="8"/>
      <c r="BEK189" s="8"/>
      <c r="BEL189" s="8"/>
      <c r="BEM189" s="8"/>
      <c r="BEN189" s="8"/>
      <c r="BEO189" s="8"/>
      <c r="BEP189" s="8"/>
      <c r="BEQ189" s="8"/>
      <c r="BER189" s="8"/>
      <c r="BES189" s="8"/>
      <c r="BET189" s="8"/>
      <c r="BEU189" s="8"/>
      <c r="BEV189" s="8"/>
      <c r="BEW189" s="8"/>
      <c r="BEX189" s="8"/>
      <c r="BEY189" s="8"/>
      <c r="BEZ189" s="8"/>
      <c r="BFA189" s="8"/>
      <c r="BFB189" s="8"/>
      <c r="BFC189" s="8"/>
      <c r="BFD189" s="8"/>
      <c r="BFE189" s="8"/>
      <c r="BFF189" s="8"/>
      <c r="BFG189" s="8"/>
      <c r="BFH189" s="8"/>
      <c r="BFI189" s="8"/>
      <c r="BFJ189" s="8"/>
      <c r="BFK189" s="8"/>
      <c r="BFL189" s="8"/>
      <c r="BFM189" s="8"/>
      <c r="BFN189" s="8"/>
      <c r="BFO189" s="8"/>
      <c r="BFP189" s="8"/>
      <c r="BFQ189" s="8"/>
      <c r="BFR189" s="8"/>
      <c r="BFS189" s="8"/>
      <c r="BFT189" s="8"/>
      <c r="BFU189" s="8"/>
      <c r="BFV189" s="8"/>
      <c r="BFW189" s="8"/>
      <c r="BFX189" s="8"/>
      <c r="BFY189" s="8"/>
      <c r="BFZ189" s="8"/>
      <c r="BGA189" s="8"/>
      <c r="BGB189" s="8"/>
      <c r="BGC189" s="8"/>
      <c r="BGD189" s="8"/>
      <c r="BGE189" s="8"/>
      <c r="BGF189" s="8"/>
      <c r="BGG189" s="8"/>
      <c r="BGH189" s="8"/>
      <c r="BGI189" s="8"/>
      <c r="BGJ189" s="8"/>
      <c r="BGK189" s="8"/>
      <c r="BGL189" s="8"/>
      <c r="BGM189" s="8"/>
      <c r="BGN189" s="8"/>
      <c r="BGO189" s="8"/>
      <c r="BGP189" s="8"/>
      <c r="BGQ189" s="8"/>
      <c r="BGR189" s="8"/>
      <c r="BGS189" s="8"/>
      <c r="BGT189" s="8"/>
    </row>
    <row r="190" spans="1:1554" s="3" customFormat="1" ht="15" customHeight="1" x14ac:dyDescent="0.4">
      <c r="A190" s="9"/>
      <c r="B190" s="9"/>
      <c r="C190" s="9"/>
      <c r="D190" s="9"/>
      <c r="E190" s="9"/>
      <c r="F190" s="9"/>
      <c r="G190" s="9"/>
      <c r="H190" s="9"/>
      <c r="I190" s="9"/>
      <c r="J190" s="9"/>
      <c r="K190" s="9"/>
      <c r="L190" s="9"/>
      <c r="M190" s="9"/>
      <c r="N190" s="9"/>
      <c r="O190" s="9"/>
      <c r="P190" s="9"/>
      <c r="Q190" s="9"/>
      <c r="R190" s="9"/>
      <c r="S190" s="9"/>
      <c r="T190" s="9"/>
      <c r="U190" s="9"/>
      <c r="V190" s="9"/>
      <c r="W190" s="9"/>
      <c r="X190" s="9"/>
      <c r="Y190" s="9"/>
      <c r="Z190" s="9"/>
      <c r="AA190" s="9"/>
      <c r="AB190" s="9"/>
      <c r="AC190" s="9"/>
      <c r="AD190" s="9"/>
      <c r="AE190" s="9"/>
      <c r="AF190" s="9"/>
      <c r="AG190" s="9"/>
      <c r="AH190" s="9"/>
      <c r="AI190" s="9"/>
      <c r="AJ190" s="9"/>
      <c r="AK190" s="9"/>
      <c r="AL190" s="9"/>
      <c r="AM190" s="9"/>
      <c r="AN190" s="9"/>
      <c r="AO190" s="9"/>
      <c r="AP190" s="9"/>
      <c r="AQ190" s="9"/>
      <c r="AR190" s="9"/>
      <c r="AS190" s="9"/>
      <c r="AT190" s="2"/>
      <c r="AU190" s="2"/>
      <c r="AV190" s="2"/>
      <c r="AW190" s="2"/>
      <c r="AX190" s="2"/>
      <c r="AY190" s="2"/>
      <c r="AZ190" s="2"/>
      <c r="BA190" s="2"/>
      <c r="BB190" s="2"/>
      <c r="BC190" s="2"/>
      <c r="BD190" s="2"/>
      <c r="BE190" s="2"/>
      <c r="BF190" s="2"/>
      <c r="BG190" s="2"/>
      <c r="BH190" s="2"/>
      <c r="BI190" s="2"/>
      <c r="BJ190" s="2"/>
      <c r="BK190" s="2"/>
      <c r="BL190" s="2"/>
      <c r="BM190" s="2"/>
      <c r="BN190" s="2"/>
      <c r="BO190" s="2"/>
      <c r="BP190" s="2"/>
      <c r="BQ190" s="2"/>
      <c r="BR190" s="2"/>
      <c r="BS190" s="2"/>
      <c r="BT190" s="2"/>
      <c r="BU190" s="2"/>
      <c r="BV190" s="2"/>
      <c r="BW190" s="2"/>
      <c r="BX190" s="2"/>
      <c r="BY190" s="2"/>
      <c r="BZ190" s="2"/>
      <c r="CA190" s="2"/>
      <c r="CB190" s="2"/>
      <c r="CC190" s="2"/>
      <c r="CD190" s="2"/>
      <c r="CE190" s="2"/>
      <c r="CF190" s="2"/>
      <c r="CG190" s="2"/>
      <c r="CH190" s="2"/>
      <c r="CI190" s="2"/>
      <c r="CJ190" s="2"/>
      <c r="CK190" s="2"/>
      <c r="CL190" s="2"/>
      <c r="CM190" s="2"/>
      <c r="CN190" s="2"/>
      <c r="CO190" s="2"/>
      <c r="CP190" s="2"/>
      <c r="CQ190" s="2"/>
      <c r="CR190" s="2"/>
      <c r="CS190" s="2"/>
      <c r="CT190" s="2"/>
      <c r="CU190" s="2"/>
      <c r="CV190" s="2"/>
      <c r="CW190" s="2"/>
      <c r="CX190" s="2"/>
      <c r="CY190" s="2"/>
      <c r="CZ190" s="2"/>
      <c r="DA190" s="2"/>
      <c r="DB190" s="2"/>
      <c r="DC190" s="2"/>
      <c r="DD190" s="2"/>
      <c r="DE190" s="2"/>
      <c r="DF190" s="2"/>
      <c r="DG190" s="2"/>
      <c r="DH190" s="2"/>
      <c r="DI190" s="2"/>
      <c r="DJ190" s="2"/>
      <c r="DK190" s="2"/>
      <c r="DL190" s="2"/>
      <c r="DM190" s="2"/>
      <c r="DN190" s="2"/>
      <c r="DO190" s="2"/>
      <c r="DP190" s="2"/>
      <c r="DQ190" s="2"/>
      <c r="DR190" s="2"/>
      <c r="DS190" s="2"/>
      <c r="DT190" s="2"/>
      <c r="DU190" s="2"/>
      <c r="DV190" s="2"/>
      <c r="DW190" s="2"/>
      <c r="DX190" s="2"/>
      <c r="DY190" s="2"/>
      <c r="DZ190" s="2"/>
      <c r="EA190" s="2"/>
      <c r="EB190" s="2"/>
      <c r="EC190" s="2"/>
      <c r="ED190" s="2"/>
      <c r="EE190" s="2"/>
      <c r="EF190" s="2"/>
      <c r="EG190" s="2"/>
      <c r="EH190" s="2"/>
      <c r="EI190" s="2"/>
      <c r="EJ190" s="2"/>
      <c r="EK190" s="2"/>
      <c r="EL190" s="2"/>
      <c r="EM190" s="2"/>
      <c r="EN190" s="2"/>
      <c r="EO190" s="2"/>
      <c r="EP190" s="2"/>
      <c r="EQ190" s="2"/>
      <c r="ER190" s="2"/>
      <c r="ES190" s="2"/>
      <c r="ET190" s="2"/>
      <c r="EU190" s="2"/>
      <c r="EV190" s="2"/>
      <c r="EW190" s="2"/>
      <c r="EX190" s="2"/>
      <c r="EY190" s="2"/>
      <c r="EZ190" s="2"/>
      <c r="FA190" s="2"/>
      <c r="FB190" s="2"/>
      <c r="FC190" s="2"/>
      <c r="FD190" s="2"/>
      <c r="FE190" s="2"/>
      <c r="FF190" s="2"/>
      <c r="FG190" s="2"/>
      <c r="FH190" s="2"/>
      <c r="FI190" s="2"/>
      <c r="FJ190" s="2"/>
      <c r="FK190" s="2"/>
      <c r="FL190" s="2"/>
      <c r="FM190" s="2"/>
      <c r="FN190" s="2"/>
      <c r="FO190" s="2"/>
      <c r="FP190" s="2"/>
      <c r="FQ190" s="2"/>
      <c r="FR190" s="2"/>
      <c r="FS190" s="2"/>
      <c r="FT190" s="2"/>
      <c r="FU190" s="2"/>
      <c r="FV190" s="2"/>
      <c r="FW190" s="2"/>
      <c r="FX190" s="2"/>
      <c r="FY190" s="2"/>
      <c r="FZ190" s="2"/>
      <c r="GA190" s="2"/>
      <c r="GB190" s="2"/>
      <c r="GC190" s="2"/>
      <c r="GD190" s="2"/>
      <c r="GE190" s="2"/>
      <c r="GF190" s="2"/>
      <c r="GG190" s="2"/>
      <c r="GH190" s="2"/>
      <c r="GI190" s="2"/>
      <c r="GJ190" s="2"/>
      <c r="GK190" s="2"/>
      <c r="GL190" s="2"/>
      <c r="GM190" s="2"/>
      <c r="GN190" s="2"/>
      <c r="GO190" s="2"/>
      <c r="GP190" s="2"/>
      <c r="GQ190" s="2"/>
      <c r="GR190" s="2"/>
      <c r="GS190" s="2"/>
      <c r="GT190" s="2"/>
      <c r="GU190" s="2"/>
      <c r="GV190" s="2"/>
      <c r="GW190" s="2"/>
      <c r="GX190" s="2"/>
      <c r="GY190" s="2"/>
      <c r="GZ190" s="2"/>
      <c r="HA190" s="2"/>
      <c r="HB190" s="2"/>
      <c r="HC190" s="2"/>
      <c r="HD190" s="2"/>
      <c r="HE190" s="2"/>
      <c r="HF190" s="2"/>
      <c r="HG190" s="2"/>
      <c r="HH190" s="2"/>
      <c r="HI190" s="2"/>
      <c r="HJ190" s="2"/>
      <c r="HK190" s="2"/>
      <c r="HL190" s="2"/>
      <c r="HM190" s="2"/>
      <c r="HN190" s="2"/>
      <c r="HO190" s="2"/>
      <c r="HP190" s="2"/>
      <c r="HQ190" s="2"/>
      <c r="HR190" s="2"/>
      <c r="HS190" s="2"/>
      <c r="HT190" s="2"/>
      <c r="HU190" s="2"/>
      <c r="HV190" s="2"/>
      <c r="HW190" s="2"/>
      <c r="HX190" s="2"/>
      <c r="HY190" s="2"/>
      <c r="HZ190" s="2"/>
      <c r="IA190" s="2"/>
      <c r="IB190" s="2"/>
      <c r="IC190" s="2"/>
      <c r="ID190" s="2"/>
      <c r="IE190" s="2"/>
      <c r="IF190" s="2"/>
      <c r="IG190" s="2"/>
      <c r="IH190" s="2"/>
      <c r="II190" s="2"/>
      <c r="IJ190" s="2"/>
      <c r="IK190" s="2"/>
      <c r="IL190" s="2"/>
      <c r="IM190" s="2"/>
      <c r="IN190" s="2"/>
      <c r="IO190" s="2"/>
      <c r="IP190" s="2"/>
      <c r="IQ190" s="2"/>
      <c r="IR190" s="2"/>
      <c r="IS190" s="2"/>
      <c r="IT190" s="2"/>
      <c r="IU190" s="2"/>
      <c r="IV190" s="2"/>
      <c r="IW190" s="2"/>
      <c r="IX190" s="2"/>
      <c r="IY190" s="2"/>
      <c r="IZ190" s="2"/>
      <c r="JA190" s="2"/>
      <c r="JB190" s="2"/>
      <c r="JC190" s="2"/>
      <c r="JD190" s="2"/>
      <c r="JE190" s="2"/>
      <c r="JF190" s="2"/>
      <c r="JG190" s="2"/>
      <c r="JH190" s="2"/>
      <c r="JI190" s="2"/>
      <c r="JJ190" s="2"/>
      <c r="JK190" s="2"/>
      <c r="JL190" s="2"/>
      <c r="JM190" s="2"/>
      <c r="JN190" s="2"/>
      <c r="JO190" s="2"/>
      <c r="JP190" s="2"/>
      <c r="JQ190" s="2"/>
      <c r="JR190" s="2"/>
      <c r="JS190" s="2"/>
      <c r="JT190" s="2"/>
      <c r="JU190" s="2"/>
      <c r="JV190" s="2"/>
      <c r="JW190" s="2"/>
      <c r="JX190" s="2"/>
      <c r="JY190" s="2"/>
      <c r="JZ190" s="2"/>
      <c r="KA190" s="2"/>
      <c r="KB190" s="2"/>
      <c r="KC190" s="2"/>
      <c r="KD190" s="2"/>
      <c r="KE190" s="2"/>
      <c r="KF190" s="2"/>
      <c r="KG190" s="2"/>
      <c r="KH190" s="2"/>
      <c r="KI190" s="2"/>
      <c r="KJ190" s="2"/>
      <c r="KK190" s="2"/>
      <c r="KL190" s="2"/>
      <c r="KM190" s="2"/>
      <c r="KN190" s="2"/>
      <c r="KO190" s="2"/>
      <c r="KP190" s="2"/>
      <c r="KQ190" s="2"/>
      <c r="KR190" s="2"/>
      <c r="KS190" s="2"/>
      <c r="KT190" s="2"/>
      <c r="KU190" s="2"/>
      <c r="KV190" s="2"/>
      <c r="KW190" s="2"/>
      <c r="KX190" s="2"/>
      <c r="KY190" s="2"/>
      <c r="KZ190" s="2"/>
      <c r="LA190" s="2"/>
      <c r="LB190" s="2"/>
      <c r="LC190" s="2"/>
      <c r="LD190" s="2"/>
      <c r="LE190" s="2"/>
      <c r="LF190" s="2"/>
      <c r="LG190" s="2"/>
      <c r="LH190" s="2"/>
      <c r="LI190" s="2"/>
      <c r="LJ190" s="2"/>
      <c r="LK190" s="2"/>
      <c r="LL190" s="2"/>
      <c r="LM190" s="2"/>
      <c r="LN190" s="2"/>
      <c r="LO190" s="2"/>
      <c r="LP190" s="2"/>
      <c r="LQ190" s="2"/>
      <c r="LR190" s="2"/>
      <c r="LS190" s="2"/>
      <c r="LT190" s="2"/>
      <c r="LU190" s="2"/>
      <c r="LV190" s="2"/>
      <c r="LW190" s="2"/>
      <c r="LX190" s="2"/>
      <c r="LY190" s="2"/>
      <c r="LZ190" s="2"/>
      <c r="MA190" s="2"/>
      <c r="MB190" s="2"/>
      <c r="MC190" s="2"/>
      <c r="MD190" s="2"/>
      <c r="ME190" s="2"/>
      <c r="MF190" s="2"/>
      <c r="MG190" s="2"/>
      <c r="MH190" s="2"/>
      <c r="MI190" s="2"/>
      <c r="MJ190" s="2"/>
      <c r="MK190" s="2"/>
      <c r="ML190" s="2"/>
      <c r="MM190" s="2"/>
      <c r="MN190" s="2"/>
      <c r="MO190" s="2"/>
      <c r="MP190" s="2"/>
      <c r="MQ190" s="2"/>
      <c r="MR190" s="2"/>
      <c r="MS190" s="2"/>
      <c r="MT190" s="2"/>
      <c r="MU190" s="2"/>
      <c r="MV190" s="2"/>
      <c r="MW190" s="2"/>
      <c r="MX190" s="2"/>
      <c r="MY190" s="2"/>
      <c r="MZ190" s="2"/>
      <c r="NA190" s="2"/>
      <c r="NB190" s="2"/>
      <c r="NC190" s="2"/>
      <c r="ND190" s="2"/>
      <c r="NE190" s="2"/>
      <c r="NF190" s="2"/>
      <c r="NG190" s="2"/>
      <c r="NH190" s="2"/>
      <c r="NI190" s="2"/>
      <c r="NJ190" s="2"/>
      <c r="NK190" s="2"/>
      <c r="NL190" s="2"/>
      <c r="NM190" s="2"/>
      <c r="NN190" s="2"/>
      <c r="NO190" s="2"/>
      <c r="NP190" s="2"/>
      <c r="NQ190" s="2"/>
      <c r="NR190" s="2"/>
      <c r="NS190" s="2"/>
      <c r="NT190" s="2"/>
      <c r="NU190" s="2"/>
      <c r="NV190" s="2"/>
      <c r="NW190" s="2"/>
      <c r="NX190" s="2"/>
      <c r="NY190" s="2"/>
      <c r="NZ190" s="2"/>
      <c r="OA190" s="2"/>
      <c r="OB190" s="2"/>
      <c r="OC190" s="2"/>
      <c r="OD190" s="2"/>
      <c r="OE190" s="2"/>
      <c r="OF190" s="2"/>
      <c r="OG190" s="2"/>
      <c r="OH190" s="2"/>
      <c r="OI190" s="2"/>
      <c r="OJ190" s="2"/>
      <c r="OK190" s="2"/>
      <c r="OL190" s="2"/>
      <c r="OM190" s="2"/>
      <c r="ON190" s="2"/>
      <c r="OO190" s="2"/>
      <c r="OP190" s="2"/>
      <c r="OQ190" s="2"/>
      <c r="OR190" s="2"/>
      <c r="OS190" s="2"/>
      <c r="OT190" s="2"/>
      <c r="OU190" s="2"/>
      <c r="OV190" s="2"/>
      <c r="OW190" s="2"/>
      <c r="OX190" s="2"/>
      <c r="OY190" s="2"/>
      <c r="OZ190" s="2"/>
      <c r="PA190" s="2"/>
      <c r="PB190" s="2"/>
      <c r="PC190" s="2"/>
      <c r="PD190" s="2"/>
      <c r="PE190" s="2"/>
      <c r="PF190" s="2"/>
      <c r="PG190" s="2"/>
      <c r="PH190" s="2"/>
      <c r="PI190" s="2"/>
      <c r="PJ190" s="2"/>
      <c r="PK190" s="2"/>
      <c r="PL190" s="2"/>
      <c r="PM190" s="2"/>
      <c r="PN190" s="2"/>
      <c r="PO190" s="2"/>
      <c r="PP190" s="2"/>
      <c r="PQ190" s="2"/>
      <c r="PR190" s="2"/>
      <c r="PS190" s="2"/>
      <c r="PT190" s="2"/>
      <c r="PU190" s="2"/>
      <c r="PV190" s="2"/>
      <c r="PW190" s="2"/>
      <c r="PX190" s="2"/>
      <c r="PY190" s="2"/>
      <c r="PZ190" s="2"/>
      <c r="QA190" s="2"/>
      <c r="QB190" s="2"/>
      <c r="QC190" s="2"/>
      <c r="QD190" s="2"/>
      <c r="QE190" s="2"/>
      <c r="QF190" s="2"/>
      <c r="QG190" s="2"/>
      <c r="QH190" s="2"/>
      <c r="QI190" s="2"/>
      <c r="QJ190" s="2"/>
      <c r="QK190" s="2"/>
      <c r="QL190" s="2"/>
      <c r="QM190" s="2"/>
      <c r="QN190" s="2"/>
      <c r="QO190" s="2"/>
      <c r="QP190" s="2"/>
      <c r="QQ190" s="2"/>
      <c r="QR190" s="2"/>
      <c r="QS190" s="2"/>
      <c r="QT190" s="2"/>
      <c r="QU190" s="2"/>
      <c r="QV190" s="2"/>
      <c r="QW190" s="2"/>
      <c r="QX190" s="2"/>
      <c r="QY190" s="2"/>
      <c r="QZ190" s="2"/>
      <c r="RA190" s="2"/>
      <c r="RB190" s="2"/>
      <c r="RC190" s="2"/>
      <c r="RD190" s="2"/>
      <c r="RE190" s="2"/>
      <c r="RF190" s="2"/>
      <c r="RG190" s="2"/>
      <c r="RH190" s="2"/>
      <c r="RI190" s="2"/>
      <c r="RJ190" s="2"/>
      <c r="RK190" s="2"/>
      <c r="RL190" s="2"/>
      <c r="RM190" s="2"/>
      <c r="RN190" s="2"/>
      <c r="RO190" s="2"/>
      <c r="RP190" s="2"/>
      <c r="RQ190" s="2"/>
      <c r="RR190" s="2"/>
      <c r="RS190" s="2"/>
      <c r="RT190" s="2"/>
      <c r="RU190" s="2"/>
      <c r="RV190" s="2"/>
      <c r="RW190" s="2"/>
      <c r="RX190" s="2"/>
      <c r="RY190" s="2"/>
      <c r="RZ190" s="2"/>
      <c r="SA190" s="2"/>
      <c r="SB190" s="2"/>
      <c r="SC190" s="2"/>
      <c r="SD190" s="2"/>
      <c r="SE190" s="2"/>
      <c r="SF190" s="2"/>
      <c r="SG190" s="2"/>
      <c r="SH190" s="2"/>
      <c r="SI190" s="2"/>
      <c r="SJ190" s="2"/>
      <c r="SK190" s="2"/>
      <c r="SL190" s="2"/>
      <c r="SM190" s="2"/>
      <c r="SN190" s="2"/>
      <c r="SO190" s="2"/>
      <c r="SP190" s="2"/>
      <c r="SQ190" s="2"/>
      <c r="SR190" s="2"/>
      <c r="SS190" s="2"/>
      <c r="ST190" s="2"/>
      <c r="SU190" s="2"/>
      <c r="SV190" s="2"/>
      <c r="SW190" s="2"/>
      <c r="SX190" s="2"/>
      <c r="SY190" s="2"/>
      <c r="SZ190" s="2"/>
      <c r="TA190" s="2"/>
      <c r="TB190" s="2"/>
      <c r="TC190" s="2"/>
      <c r="TD190" s="2"/>
      <c r="TE190" s="2"/>
      <c r="TF190" s="2"/>
      <c r="TG190" s="2"/>
      <c r="TH190" s="2"/>
      <c r="TI190" s="2"/>
      <c r="TJ190" s="2"/>
      <c r="TK190" s="2"/>
      <c r="TL190" s="2"/>
      <c r="TM190" s="2"/>
      <c r="TN190" s="2"/>
      <c r="TO190" s="2"/>
      <c r="TP190" s="2"/>
      <c r="TQ190" s="2"/>
      <c r="TR190" s="2"/>
      <c r="TS190" s="2"/>
      <c r="TT190" s="2"/>
      <c r="TU190" s="2"/>
      <c r="TV190" s="2"/>
      <c r="TW190" s="2"/>
      <c r="TX190" s="2"/>
      <c r="TY190" s="2"/>
      <c r="TZ190" s="2"/>
      <c r="UA190" s="2"/>
      <c r="UB190" s="2"/>
      <c r="UC190" s="2"/>
      <c r="UD190" s="2"/>
      <c r="UE190" s="2"/>
      <c r="UF190" s="2"/>
      <c r="UG190" s="2"/>
      <c r="UH190" s="2"/>
      <c r="UI190" s="2"/>
      <c r="UJ190" s="2"/>
      <c r="UK190" s="2"/>
      <c r="UL190" s="2"/>
      <c r="UM190" s="2"/>
      <c r="UN190" s="2"/>
      <c r="UO190" s="2"/>
      <c r="UP190" s="2"/>
      <c r="UQ190" s="2"/>
      <c r="UR190" s="2"/>
      <c r="US190" s="2"/>
      <c r="UT190" s="2"/>
      <c r="UU190" s="2"/>
      <c r="UV190" s="2"/>
      <c r="UW190" s="2"/>
      <c r="UX190" s="2"/>
      <c r="UY190" s="2"/>
      <c r="UZ190" s="2"/>
      <c r="VA190" s="2"/>
      <c r="VB190" s="2"/>
      <c r="VC190" s="2"/>
      <c r="VD190" s="2"/>
      <c r="VE190" s="2"/>
      <c r="VF190" s="2"/>
      <c r="VG190" s="2"/>
      <c r="VH190" s="2"/>
      <c r="VI190" s="2"/>
      <c r="VJ190" s="2"/>
      <c r="VK190" s="2"/>
      <c r="VL190" s="2"/>
      <c r="VM190" s="2"/>
      <c r="VN190" s="2"/>
      <c r="VO190" s="2"/>
      <c r="VP190" s="2"/>
      <c r="VQ190" s="2"/>
      <c r="VR190" s="2"/>
      <c r="VS190" s="2"/>
      <c r="VT190" s="2"/>
      <c r="VU190" s="2"/>
      <c r="VV190" s="2"/>
      <c r="VW190" s="2"/>
      <c r="VX190" s="2"/>
      <c r="VY190" s="2"/>
      <c r="VZ190" s="2"/>
      <c r="WA190" s="2"/>
      <c r="WB190" s="2"/>
      <c r="WC190" s="2"/>
      <c r="WD190" s="2"/>
      <c r="WE190" s="2"/>
      <c r="WF190" s="2"/>
      <c r="WG190" s="2"/>
      <c r="WH190" s="2"/>
      <c r="WI190" s="2"/>
      <c r="WJ190" s="2"/>
      <c r="WK190" s="2"/>
      <c r="WL190" s="2"/>
      <c r="WM190" s="2"/>
      <c r="WN190" s="2"/>
      <c r="WO190" s="2"/>
      <c r="WP190" s="2"/>
      <c r="WQ190" s="2"/>
      <c r="WR190" s="2"/>
      <c r="WS190" s="2"/>
      <c r="WT190" s="2"/>
      <c r="WU190" s="2"/>
      <c r="WV190" s="2"/>
      <c r="WW190" s="2"/>
      <c r="WX190" s="2"/>
      <c r="WY190" s="2"/>
      <c r="WZ190" s="2"/>
      <c r="XA190" s="2"/>
      <c r="XB190" s="2"/>
      <c r="XC190" s="2"/>
      <c r="XD190" s="2"/>
      <c r="XE190" s="2"/>
      <c r="XF190" s="2"/>
      <c r="XG190" s="2"/>
      <c r="XH190" s="2"/>
      <c r="XI190" s="2"/>
      <c r="XJ190" s="2"/>
      <c r="XK190" s="2"/>
      <c r="XL190" s="2"/>
      <c r="XM190" s="2"/>
      <c r="XN190" s="2"/>
      <c r="XO190" s="2"/>
      <c r="XP190" s="2"/>
      <c r="XQ190" s="2"/>
      <c r="XR190" s="2"/>
      <c r="XS190" s="2"/>
      <c r="XT190" s="2"/>
      <c r="XU190" s="2"/>
      <c r="XV190" s="2"/>
      <c r="XW190" s="2"/>
      <c r="XX190" s="2"/>
      <c r="XY190" s="2"/>
      <c r="XZ190" s="2"/>
      <c r="YA190" s="2"/>
      <c r="YB190" s="2"/>
      <c r="YC190" s="2"/>
      <c r="YD190" s="2"/>
      <c r="YE190" s="2"/>
      <c r="YF190" s="2"/>
      <c r="YG190" s="2"/>
      <c r="YH190" s="2"/>
      <c r="YI190" s="2"/>
      <c r="YJ190" s="2"/>
      <c r="YK190" s="2"/>
      <c r="YL190" s="2"/>
      <c r="YM190" s="2"/>
      <c r="YN190" s="2"/>
      <c r="YO190" s="2"/>
      <c r="YP190" s="2"/>
      <c r="YQ190" s="2"/>
      <c r="YR190" s="2"/>
      <c r="YS190" s="2"/>
      <c r="YT190" s="2"/>
      <c r="YU190" s="2"/>
      <c r="YV190" s="2"/>
      <c r="YW190" s="2"/>
      <c r="YX190" s="2"/>
      <c r="YY190" s="2"/>
      <c r="YZ190" s="2"/>
      <c r="ZA190" s="2"/>
      <c r="ZB190" s="2"/>
      <c r="ZC190" s="2"/>
      <c r="ZD190" s="2"/>
      <c r="ZE190" s="2"/>
      <c r="ZF190" s="2"/>
      <c r="ZG190" s="2"/>
      <c r="ZH190" s="2"/>
      <c r="ZI190" s="2"/>
      <c r="ZJ190" s="2"/>
      <c r="ZK190" s="2"/>
      <c r="ZL190" s="2"/>
      <c r="ZM190" s="2"/>
      <c r="ZN190" s="2"/>
      <c r="ZO190" s="2"/>
      <c r="ZP190" s="2"/>
      <c r="ZQ190" s="2"/>
      <c r="ZR190" s="2"/>
      <c r="ZS190" s="2"/>
      <c r="ZT190" s="2"/>
      <c r="ZU190" s="2"/>
      <c r="ZV190" s="2"/>
      <c r="ZW190" s="2"/>
      <c r="ZX190" s="2"/>
      <c r="ZY190" s="2"/>
      <c r="ZZ190" s="2"/>
      <c r="AAA190" s="2"/>
      <c r="AAB190" s="2"/>
      <c r="AAC190" s="2"/>
      <c r="AAD190" s="2"/>
      <c r="AAE190" s="2"/>
      <c r="AAF190" s="2"/>
      <c r="AAG190" s="2"/>
      <c r="AAH190" s="2"/>
      <c r="AAI190" s="2"/>
      <c r="AAJ190" s="2"/>
      <c r="AAK190" s="2"/>
      <c r="AAL190" s="2"/>
      <c r="AAM190" s="2"/>
      <c r="AAN190" s="2"/>
      <c r="AAO190" s="2"/>
      <c r="AAP190" s="2"/>
      <c r="AAQ190" s="2"/>
      <c r="AAR190" s="2"/>
      <c r="AAS190" s="2"/>
      <c r="AAT190" s="2"/>
      <c r="AAU190" s="2"/>
      <c r="AAV190" s="2"/>
      <c r="AAW190" s="2"/>
      <c r="AAX190" s="2"/>
      <c r="AAY190" s="2"/>
      <c r="AAZ190" s="2"/>
      <c r="ABA190" s="2"/>
      <c r="ABB190" s="2"/>
      <c r="ABC190" s="2"/>
      <c r="ABD190" s="2"/>
      <c r="ABE190" s="2"/>
      <c r="ABF190" s="2"/>
      <c r="ABG190" s="2"/>
      <c r="ABH190" s="2"/>
      <c r="ABI190" s="2"/>
      <c r="ABJ190" s="2"/>
      <c r="ABK190" s="2"/>
      <c r="ABL190" s="2"/>
      <c r="ABM190" s="2"/>
      <c r="ABN190" s="2"/>
      <c r="ABO190" s="2"/>
      <c r="ABP190" s="2"/>
      <c r="ABQ190" s="2"/>
      <c r="ABR190" s="2"/>
      <c r="ABS190" s="2"/>
      <c r="ABT190" s="2"/>
      <c r="ABU190" s="2"/>
      <c r="ABV190" s="2"/>
      <c r="ABW190" s="2"/>
      <c r="ABX190" s="2"/>
      <c r="ABY190" s="2"/>
      <c r="ABZ190" s="2"/>
      <c r="ACA190" s="2"/>
      <c r="ACB190" s="2"/>
      <c r="ACC190" s="2"/>
      <c r="ACD190" s="2"/>
      <c r="ACE190" s="2"/>
      <c r="ACF190" s="2"/>
      <c r="ACG190" s="2"/>
      <c r="ACH190" s="2"/>
      <c r="ACI190" s="2"/>
      <c r="ACJ190" s="2"/>
      <c r="ACK190" s="2"/>
      <c r="ACL190" s="2"/>
      <c r="ACM190" s="2"/>
      <c r="ACN190" s="2"/>
      <c r="ACO190" s="2"/>
      <c r="ACP190" s="2"/>
      <c r="ACQ190" s="2"/>
      <c r="ACR190" s="2"/>
      <c r="ACS190" s="2"/>
      <c r="ACT190" s="2"/>
      <c r="ACU190" s="2"/>
      <c r="ACV190" s="2"/>
      <c r="ACW190" s="2"/>
      <c r="ACX190" s="2"/>
      <c r="ACY190" s="2"/>
      <c r="ACZ190" s="2"/>
      <c r="ADA190" s="2"/>
      <c r="ADB190" s="2"/>
      <c r="ADC190" s="2"/>
      <c r="ADD190" s="2"/>
      <c r="ADE190" s="2"/>
      <c r="ADF190" s="2"/>
      <c r="ADG190" s="2"/>
      <c r="ADH190" s="2"/>
      <c r="ADI190" s="2"/>
      <c r="ADJ190" s="2"/>
      <c r="ADK190" s="2"/>
      <c r="ADL190" s="2"/>
      <c r="ADM190" s="2"/>
      <c r="ADN190" s="2"/>
      <c r="ADO190" s="2"/>
      <c r="ADP190" s="2"/>
      <c r="ADQ190" s="2"/>
      <c r="ADR190" s="2"/>
      <c r="ADS190" s="2"/>
      <c r="ADT190" s="2"/>
      <c r="ADU190" s="2"/>
      <c r="ADV190" s="2"/>
      <c r="ADW190" s="2"/>
      <c r="ADX190" s="2"/>
      <c r="ADY190" s="2"/>
      <c r="ADZ190" s="2"/>
      <c r="AEA190" s="2"/>
      <c r="AEB190" s="2"/>
      <c r="AEC190" s="2"/>
      <c r="AED190" s="2"/>
      <c r="AEE190" s="2"/>
      <c r="AEF190" s="2"/>
      <c r="AEG190" s="2"/>
      <c r="AEH190" s="2"/>
      <c r="AEI190" s="2"/>
      <c r="AEJ190" s="2"/>
      <c r="AEK190" s="2"/>
      <c r="AEL190" s="2"/>
      <c r="AEM190" s="2"/>
      <c r="AEN190" s="2"/>
      <c r="AEO190" s="2"/>
      <c r="AEP190" s="2"/>
      <c r="AEQ190" s="2"/>
      <c r="AER190" s="2"/>
      <c r="AES190" s="2"/>
      <c r="AET190" s="2"/>
      <c r="AEU190" s="2"/>
      <c r="AEV190" s="2"/>
      <c r="AEW190" s="2"/>
      <c r="AEX190" s="2"/>
      <c r="AEY190" s="2"/>
      <c r="AEZ190" s="2"/>
      <c r="AFA190" s="2"/>
      <c r="AFB190" s="2"/>
      <c r="AFC190" s="2"/>
      <c r="AFD190" s="2"/>
      <c r="AFE190" s="2"/>
      <c r="AFF190" s="2"/>
      <c r="AFG190" s="2"/>
      <c r="AFH190" s="2"/>
      <c r="AFI190" s="2"/>
      <c r="AFJ190" s="2"/>
      <c r="AFK190" s="2"/>
      <c r="AFL190" s="2"/>
      <c r="AFM190" s="2"/>
      <c r="AFN190" s="2"/>
      <c r="AFO190" s="2"/>
      <c r="AFP190" s="2"/>
      <c r="AFQ190" s="2"/>
      <c r="AFR190" s="2"/>
      <c r="AFS190" s="2"/>
      <c r="AFT190" s="2"/>
      <c r="AFU190" s="2"/>
      <c r="AFV190" s="2"/>
      <c r="AFW190" s="2"/>
      <c r="AFX190" s="2"/>
      <c r="AFY190" s="2"/>
      <c r="AFZ190" s="2"/>
      <c r="AGA190" s="2"/>
      <c r="AGB190" s="2"/>
      <c r="AGC190" s="2"/>
      <c r="AGD190" s="2"/>
      <c r="AGE190" s="2"/>
      <c r="AGF190" s="2"/>
      <c r="AGG190" s="2"/>
      <c r="AGH190" s="2"/>
      <c r="AGI190" s="2"/>
      <c r="AGJ190" s="2"/>
      <c r="AGK190" s="2"/>
      <c r="AGL190" s="2"/>
      <c r="AGM190" s="2"/>
      <c r="AGN190" s="2"/>
      <c r="AGO190" s="2"/>
      <c r="AGP190" s="2"/>
      <c r="AGQ190" s="2"/>
      <c r="AGR190" s="2"/>
      <c r="AGS190" s="2"/>
      <c r="AGT190" s="2"/>
      <c r="AGU190" s="2"/>
      <c r="AGV190" s="2"/>
      <c r="AGW190" s="2"/>
      <c r="AGX190" s="2"/>
      <c r="AGY190" s="2"/>
      <c r="AGZ190" s="2"/>
      <c r="AHA190" s="2"/>
      <c r="AHB190" s="2"/>
      <c r="AHC190" s="2"/>
      <c r="AHD190" s="2"/>
      <c r="AHE190" s="2"/>
      <c r="AHF190" s="2"/>
      <c r="AHG190" s="2"/>
      <c r="AHH190" s="2"/>
      <c r="AHI190" s="2"/>
      <c r="AHJ190" s="2"/>
      <c r="AHK190" s="2"/>
      <c r="AHL190" s="2"/>
      <c r="AHM190" s="2"/>
      <c r="AHN190" s="2"/>
      <c r="AHO190" s="2"/>
      <c r="AHP190" s="2"/>
      <c r="AHQ190" s="2"/>
      <c r="AHR190" s="2"/>
      <c r="AHS190" s="2"/>
      <c r="AHT190" s="2"/>
      <c r="AHU190" s="2"/>
      <c r="AHV190" s="2"/>
      <c r="AHW190" s="2"/>
      <c r="AHX190" s="2"/>
      <c r="AHY190" s="2"/>
      <c r="AHZ190" s="2"/>
      <c r="AIA190" s="2"/>
      <c r="AIB190" s="2"/>
      <c r="AIC190" s="2"/>
      <c r="AID190" s="2"/>
      <c r="AIE190" s="2"/>
      <c r="AIF190" s="2"/>
      <c r="AIG190" s="2"/>
      <c r="AIH190" s="2"/>
      <c r="AII190" s="2"/>
      <c r="AIJ190" s="2"/>
      <c r="AIK190" s="2"/>
      <c r="AIL190" s="2"/>
      <c r="AIM190" s="2"/>
      <c r="AIN190" s="2"/>
      <c r="AIO190" s="2"/>
      <c r="AIP190" s="2"/>
      <c r="AIQ190" s="2"/>
      <c r="AIR190" s="2"/>
      <c r="AIS190" s="2"/>
      <c r="AIT190" s="2"/>
      <c r="AIU190" s="2"/>
      <c r="AIV190" s="2"/>
      <c r="AIW190" s="2"/>
      <c r="AIX190" s="2"/>
      <c r="AIY190" s="2"/>
      <c r="AIZ190" s="2"/>
      <c r="AJA190" s="2"/>
      <c r="AJB190" s="2"/>
      <c r="AJC190" s="2"/>
      <c r="AJD190" s="2"/>
      <c r="AJE190" s="2"/>
      <c r="AJF190" s="2"/>
      <c r="AJG190" s="2"/>
      <c r="AJH190" s="2"/>
      <c r="AJI190" s="2"/>
      <c r="AJJ190" s="2"/>
      <c r="AJK190" s="2"/>
      <c r="AJL190" s="2"/>
      <c r="AJM190" s="2"/>
      <c r="AJN190" s="2"/>
      <c r="AJO190" s="2"/>
      <c r="AJP190" s="2"/>
      <c r="AJQ190" s="2"/>
      <c r="AJR190" s="2"/>
      <c r="AJS190" s="2"/>
      <c r="AJT190" s="2"/>
      <c r="AJU190" s="2"/>
      <c r="AJV190" s="2"/>
      <c r="AJW190" s="2"/>
      <c r="AJX190" s="2"/>
      <c r="AJY190" s="2"/>
      <c r="AJZ190" s="2"/>
      <c r="AKA190" s="2"/>
      <c r="AKB190" s="2"/>
      <c r="AKC190" s="2"/>
      <c r="AKD190" s="2"/>
      <c r="AKE190" s="2"/>
      <c r="AKF190" s="2"/>
      <c r="AKG190" s="2"/>
      <c r="AKH190" s="2"/>
      <c r="AKI190" s="2"/>
      <c r="AKJ190" s="2"/>
      <c r="AKK190" s="2"/>
      <c r="AKL190" s="2"/>
      <c r="AKM190" s="2"/>
      <c r="AKN190" s="2"/>
      <c r="AKO190" s="2"/>
      <c r="AKP190" s="2"/>
      <c r="AKQ190" s="2"/>
      <c r="AKR190" s="2"/>
      <c r="AKS190" s="2"/>
      <c r="AKT190" s="2"/>
      <c r="AKU190" s="2"/>
      <c r="AKV190" s="2"/>
      <c r="AKW190" s="2"/>
      <c r="AKX190" s="2"/>
      <c r="AKY190" s="2"/>
      <c r="AKZ190" s="2"/>
      <c r="ALA190" s="2"/>
      <c r="ALB190" s="2"/>
      <c r="ALC190" s="2"/>
      <c r="ALD190" s="2"/>
      <c r="ALE190" s="2"/>
      <c r="ALF190" s="2"/>
      <c r="ALG190" s="2"/>
      <c r="ALH190" s="2"/>
      <c r="ALI190" s="2"/>
      <c r="ALJ190" s="2"/>
      <c r="ALK190" s="2"/>
      <c r="ALL190" s="2"/>
      <c r="ALM190" s="2"/>
      <c r="ALN190" s="2"/>
      <c r="ALO190" s="2"/>
      <c r="ALP190" s="2"/>
      <c r="ALQ190" s="2"/>
      <c r="ALR190" s="2"/>
      <c r="ALS190" s="2"/>
      <c r="ALT190" s="2"/>
      <c r="ALU190" s="2"/>
      <c r="ALV190" s="2"/>
      <c r="ALW190" s="2"/>
      <c r="ALX190" s="2"/>
      <c r="ALY190" s="2"/>
      <c r="ALZ190" s="2"/>
      <c r="AMA190" s="2"/>
      <c r="AMB190" s="2"/>
      <c r="AMC190" s="2"/>
      <c r="AMD190" s="2"/>
      <c r="AME190" s="2"/>
      <c r="AMF190" s="2"/>
      <c r="AMG190" s="2"/>
      <c r="AMH190" s="2"/>
      <c r="AMI190" s="2"/>
      <c r="AMJ190" s="2"/>
      <c r="AMK190" s="2"/>
      <c r="AML190" s="2"/>
      <c r="AMM190" s="2"/>
      <c r="AMN190" s="2"/>
      <c r="AMO190" s="2"/>
      <c r="AMP190" s="2"/>
      <c r="AMQ190" s="2"/>
      <c r="AMR190" s="2"/>
      <c r="AMS190" s="2"/>
      <c r="AMT190" s="2"/>
      <c r="AMU190" s="2"/>
      <c r="AMV190" s="2"/>
      <c r="AMW190" s="2"/>
      <c r="AMX190" s="2"/>
      <c r="AMY190" s="2"/>
      <c r="AMZ190" s="2"/>
      <c r="ANA190" s="2"/>
      <c r="ANB190" s="2"/>
      <c r="ANC190" s="2"/>
      <c r="AND190" s="2"/>
      <c r="ANE190" s="2"/>
      <c r="ANF190" s="2"/>
      <c r="ANG190" s="2"/>
      <c r="ANH190" s="2"/>
      <c r="ANI190" s="2"/>
      <c r="ANJ190" s="2"/>
      <c r="ANK190" s="2"/>
      <c r="ANL190" s="2"/>
      <c r="ANM190" s="2"/>
      <c r="ANN190" s="2"/>
      <c r="ANO190" s="2"/>
      <c r="ANP190" s="2"/>
      <c r="ANQ190" s="2"/>
      <c r="ANR190" s="2"/>
      <c r="ANS190" s="2"/>
      <c r="ANT190" s="2"/>
      <c r="ANU190" s="2"/>
      <c r="ANV190" s="2"/>
      <c r="ANW190" s="2"/>
      <c r="ANX190" s="2"/>
      <c r="ANY190" s="2"/>
      <c r="ANZ190" s="2"/>
      <c r="AOA190" s="2"/>
      <c r="AOB190" s="2"/>
      <c r="AOC190" s="2"/>
      <c r="AOD190" s="2"/>
      <c r="AOE190" s="2"/>
      <c r="AOF190" s="2"/>
      <c r="AOG190" s="2"/>
      <c r="AOH190" s="2"/>
      <c r="AOI190" s="2"/>
      <c r="AOJ190" s="2"/>
      <c r="AOK190" s="2"/>
      <c r="AOL190" s="2"/>
      <c r="AOM190" s="2"/>
      <c r="AON190" s="2"/>
      <c r="AOO190" s="2"/>
      <c r="AOP190" s="2"/>
      <c r="AOQ190" s="2"/>
      <c r="AOR190" s="2"/>
      <c r="AOS190" s="2"/>
      <c r="AOT190" s="2"/>
      <c r="AOU190" s="2"/>
      <c r="AOV190" s="2"/>
      <c r="AOW190" s="2"/>
      <c r="AOX190" s="2"/>
      <c r="AOY190" s="2"/>
      <c r="AOZ190" s="2"/>
      <c r="APA190" s="2"/>
      <c r="APB190" s="2"/>
      <c r="APC190" s="2"/>
      <c r="APD190" s="2"/>
      <c r="APE190" s="2"/>
      <c r="APF190" s="2"/>
      <c r="APG190" s="2"/>
      <c r="APH190" s="2"/>
      <c r="API190" s="2"/>
      <c r="APJ190" s="2"/>
      <c r="APK190" s="2"/>
      <c r="APL190" s="2"/>
      <c r="APM190" s="2"/>
      <c r="APN190" s="2"/>
      <c r="APO190" s="2"/>
      <c r="APP190" s="2"/>
      <c r="APQ190" s="2"/>
      <c r="APR190" s="2"/>
      <c r="APS190" s="2"/>
      <c r="APT190" s="2"/>
      <c r="APU190" s="2"/>
      <c r="APV190" s="2"/>
      <c r="APW190" s="2"/>
      <c r="APX190" s="2"/>
      <c r="APY190" s="2"/>
      <c r="APZ190" s="2"/>
      <c r="AQA190" s="2"/>
      <c r="AQB190" s="2"/>
      <c r="AQC190" s="2"/>
      <c r="AQD190" s="2"/>
      <c r="AQE190" s="2"/>
      <c r="AQF190" s="2"/>
      <c r="AQG190" s="2"/>
      <c r="AQH190" s="2"/>
      <c r="AQI190" s="2"/>
      <c r="AQJ190" s="2"/>
      <c r="AQK190" s="2"/>
      <c r="AQL190" s="2"/>
      <c r="AQM190" s="2"/>
      <c r="AQN190" s="2"/>
      <c r="AQO190" s="2"/>
      <c r="AQP190" s="2"/>
      <c r="AQQ190" s="2"/>
      <c r="AQR190" s="2"/>
      <c r="AQS190" s="2"/>
      <c r="AQT190" s="2"/>
      <c r="AQU190" s="2"/>
      <c r="AQV190" s="2"/>
      <c r="AQW190" s="2"/>
      <c r="AQX190" s="2"/>
      <c r="AQY190" s="2"/>
      <c r="AQZ190" s="2"/>
      <c r="ARA190" s="2"/>
      <c r="ARB190" s="2"/>
      <c r="ARC190" s="2"/>
      <c r="ARD190" s="2"/>
      <c r="ARE190" s="2"/>
      <c r="ARF190" s="2"/>
      <c r="ARG190" s="2"/>
      <c r="ARH190" s="2"/>
      <c r="ARI190" s="2"/>
      <c r="ARJ190" s="2"/>
      <c r="ARK190" s="2"/>
      <c r="ARL190" s="2"/>
      <c r="ARM190" s="2"/>
      <c r="ARN190" s="2"/>
      <c r="ARO190" s="2"/>
      <c r="ARP190" s="2"/>
      <c r="ARQ190" s="2"/>
      <c r="ARR190" s="2"/>
      <c r="ARS190" s="2"/>
      <c r="ART190" s="2"/>
      <c r="ARU190" s="2"/>
      <c r="ARV190" s="2"/>
      <c r="ARW190" s="2"/>
      <c r="ARX190" s="2"/>
      <c r="ARY190" s="2"/>
      <c r="ARZ190" s="2"/>
      <c r="ASA190" s="2"/>
      <c r="ASB190" s="2"/>
      <c r="ASC190" s="2"/>
      <c r="ASD190" s="2"/>
      <c r="ASE190" s="2"/>
      <c r="ASF190" s="2"/>
      <c r="ASG190" s="2"/>
      <c r="ASH190" s="2"/>
      <c r="ASI190" s="2"/>
      <c r="ASJ190" s="2"/>
      <c r="ASK190" s="2"/>
      <c r="ASL190" s="2"/>
      <c r="ASM190" s="2"/>
      <c r="ASN190" s="2"/>
      <c r="ASO190" s="2"/>
      <c r="ASP190" s="2"/>
      <c r="ASQ190" s="2"/>
      <c r="ASR190" s="2"/>
      <c r="ASS190" s="2"/>
      <c r="AST190" s="2"/>
      <c r="ASU190" s="2"/>
      <c r="ASV190" s="2"/>
      <c r="ASW190" s="2"/>
      <c r="ASX190" s="2"/>
      <c r="ASY190" s="2"/>
      <c r="ASZ190" s="2"/>
      <c r="ATA190" s="2"/>
      <c r="ATB190" s="2"/>
      <c r="ATC190" s="2"/>
      <c r="ATD190" s="2"/>
      <c r="ATE190" s="2"/>
      <c r="ATF190" s="2"/>
      <c r="ATG190" s="2"/>
      <c r="ATH190" s="2"/>
      <c r="ATI190" s="2"/>
      <c r="ATJ190" s="2"/>
      <c r="ATK190" s="2"/>
      <c r="ATL190" s="2"/>
      <c r="ATM190" s="2"/>
      <c r="ATN190" s="2"/>
      <c r="ATO190" s="2"/>
      <c r="ATP190" s="2"/>
      <c r="ATQ190" s="2"/>
      <c r="ATR190" s="2"/>
      <c r="ATS190" s="2"/>
      <c r="ATT190" s="2"/>
      <c r="ATU190" s="2"/>
      <c r="ATV190" s="2"/>
      <c r="ATW190" s="2"/>
      <c r="ATX190" s="2"/>
      <c r="ATY190" s="2"/>
      <c r="ATZ190" s="2"/>
      <c r="AUA190" s="2"/>
      <c r="AUB190" s="2"/>
      <c r="AUC190" s="2"/>
      <c r="AUD190" s="2"/>
      <c r="AUE190" s="2"/>
      <c r="AUF190" s="2"/>
      <c r="AUG190" s="2"/>
      <c r="AUH190" s="2"/>
      <c r="AUI190" s="2"/>
      <c r="AUJ190" s="2"/>
      <c r="AUK190" s="2"/>
      <c r="AUL190" s="2"/>
      <c r="AUM190" s="2"/>
      <c r="AUN190" s="2"/>
      <c r="AUO190" s="2"/>
      <c r="AUP190" s="2"/>
      <c r="AUQ190" s="2"/>
      <c r="AUR190" s="2"/>
      <c r="AUS190" s="2"/>
      <c r="AUT190" s="2"/>
      <c r="AUU190" s="2"/>
      <c r="AUV190" s="2"/>
      <c r="AUW190" s="2"/>
      <c r="AUX190" s="2"/>
      <c r="AUY190" s="2"/>
      <c r="AUZ190" s="2"/>
      <c r="AVA190" s="2"/>
      <c r="AVB190" s="2"/>
      <c r="AVC190" s="2"/>
      <c r="AVD190" s="2"/>
      <c r="AVE190" s="2"/>
      <c r="AVF190" s="2"/>
      <c r="AVG190" s="2"/>
      <c r="AVH190" s="2"/>
      <c r="AVI190" s="2"/>
      <c r="AVJ190" s="2"/>
      <c r="AVK190" s="2"/>
      <c r="AVL190" s="2"/>
      <c r="AVM190" s="2"/>
      <c r="AVN190" s="2"/>
      <c r="AVO190" s="2"/>
      <c r="AVP190" s="2"/>
      <c r="AVQ190" s="2"/>
      <c r="AVR190" s="2"/>
      <c r="AVS190" s="2"/>
      <c r="AVT190" s="2"/>
      <c r="AVU190" s="2"/>
      <c r="AVV190" s="2"/>
      <c r="AVW190" s="2"/>
      <c r="AVX190" s="2"/>
      <c r="AVY190" s="2"/>
      <c r="AVZ190" s="2"/>
      <c r="AWA190" s="2"/>
      <c r="AWB190" s="2"/>
      <c r="AWC190" s="2"/>
      <c r="AWD190" s="2"/>
      <c r="AWE190" s="2"/>
      <c r="AWF190" s="2"/>
      <c r="AWG190" s="2"/>
      <c r="AWH190" s="2"/>
      <c r="AWI190" s="2"/>
      <c r="AWJ190" s="2"/>
      <c r="AWK190" s="2"/>
      <c r="AWL190" s="2"/>
      <c r="AWM190" s="2"/>
      <c r="AWN190" s="2"/>
      <c r="AWO190" s="2"/>
      <c r="AWP190" s="2"/>
      <c r="AWQ190" s="2"/>
      <c r="AWR190" s="2"/>
      <c r="AWS190" s="2"/>
      <c r="AWT190" s="2"/>
      <c r="AWU190" s="2"/>
      <c r="AWV190" s="2"/>
      <c r="AWW190" s="2"/>
      <c r="AWX190" s="2"/>
      <c r="AWY190" s="2"/>
      <c r="AWZ190" s="2"/>
      <c r="AXA190" s="2"/>
      <c r="AXB190" s="2"/>
      <c r="AXC190" s="2"/>
      <c r="AXD190" s="2"/>
      <c r="AXE190" s="2"/>
      <c r="AXF190" s="2"/>
      <c r="AXG190" s="2"/>
      <c r="AXH190" s="2"/>
      <c r="AXI190" s="2"/>
      <c r="AXJ190" s="2"/>
      <c r="AXK190" s="2"/>
      <c r="AXL190" s="2"/>
      <c r="AXM190" s="2"/>
      <c r="AXN190" s="2"/>
      <c r="AXO190" s="2"/>
      <c r="AXP190" s="2"/>
      <c r="AXQ190" s="2"/>
      <c r="AXR190" s="2"/>
      <c r="AXS190" s="2"/>
      <c r="AXT190" s="2"/>
      <c r="AXU190" s="2"/>
      <c r="AXV190" s="2"/>
      <c r="AXW190" s="2"/>
      <c r="AXX190" s="2"/>
      <c r="AXY190" s="2"/>
      <c r="AXZ190" s="2"/>
      <c r="AYA190" s="2"/>
      <c r="AYB190" s="2"/>
      <c r="AYC190" s="2"/>
      <c r="AYD190" s="2"/>
      <c r="AYE190" s="2"/>
      <c r="AYF190" s="2"/>
      <c r="AYG190" s="2"/>
      <c r="AYH190" s="2"/>
      <c r="AYI190" s="2"/>
      <c r="AYJ190" s="2"/>
      <c r="AYK190" s="2"/>
      <c r="AYL190" s="2"/>
      <c r="AYM190" s="2"/>
      <c r="AYN190" s="2"/>
      <c r="AYO190" s="2"/>
      <c r="AYP190" s="2"/>
      <c r="AYQ190" s="2"/>
      <c r="AYR190" s="2"/>
      <c r="AYS190" s="2"/>
      <c r="AYT190" s="2"/>
      <c r="AYU190" s="2"/>
      <c r="AYV190" s="2"/>
      <c r="AYW190" s="2"/>
      <c r="AYX190" s="2"/>
      <c r="AYY190" s="2"/>
      <c r="AYZ190" s="2"/>
      <c r="AZA190" s="2"/>
      <c r="AZB190" s="2"/>
      <c r="AZC190" s="2"/>
      <c r="AZD190" s="2"/>
      <c r="AZE190" s="2"/>
      <c r="AZF190" s="2"/>
      <c r="AZG190" s="2"/>
      <c r="AZH190" s="2"/>
      <c r="AZI190" s="2"/>
      <c r="AZJ190" s="2"/>
      <c r="AZK190" s="2"/>
      <c r="AZL190" s="2"/>
      <c r="AZM190" s="2"/>
      <c r="AZN190" s="2"/>
      <c r="AZO190" s="2"/>
      <c r="AZP190" s="2"/>
      <c r="AZQ190" s="2"/>
      <c r="AZR190" s="2"/>
      <c r="AZS190" s="2"/>
      <c r="AZT190" s="2"/>
      <c r="AZU190" s="2"/>
      <c r="AZV190" s="2"/>
      <c r="AZW190" s="2"/>
      <c r="AZX190" s="2"/>
      <c r="AZY190" s="2"/>
      <c r="AZZ190" s="2"/>
      <c r="BAA190" s="2"/>
      <c r="BAB190" s="2"/>
      <c r="BAC190" s="2"/>
      <c r="BAD190" s="2"/>
      <c r="BAE190" s="2"/>
      <c r="BAF190" s="2"/>
      <c r="BAG190" s="2"/>
      <c r="BAH190" s="2"/>
      <c r="BAI190" s="2"/>
      <c r="BAJ190" s="2"/>
      <c r="BAK190" s="2"/>
      <c r="BAL190" s="2"/>
      <c r="BAM190" s="2"/>
      <c r="BAN190" s="2"/>
      <c r="BAO190" s="2"/>
      <c r="BAP190" s="2"/>
      <c r="BAQ190" s="2"/>
      <c r="BAR190" s="2"/>
      <c r="BAS190" s="2"/>
      <c r="BAT190" s="2"/>
      <c r="BAU190" s="2"/>
      <c r="BAV190" s="2"/>
      <c r="BAW190" s="2"/>
      <c r="BAX190" s="2"/>
      <c r="BAY190" s="2"/>
      <c r="BAZ190" s="2"/>
      <c r="BBA190" s="2"/>
      <c r="BBB190" s="2"/>
      <c r="BBC190" s="2"/>
      <c r="BBD190" s="2"/>
      <c r="BBE190" s="2"/>
      <c r="BBF190" s="2"/>
      <c r="BBG190" s="2"/>
      <c r="BBH190" s="2"/>
      <c r="BBI190" s="2"/>
      <c r="BBJ190" s="2"/>
      <c r="BBK190" s="2"/>
      <c r="BBL190" s="2"/>
      <c r="BBM190" s="2"/>
      <c r="BBN190" s="2"/>
      <c r="BBO190" s="2"/>
      <c r="BBP190" s="2"/>
      <c r="BBQ190" s="2"/>
      <c r="BBR190" s="2"/>
      <c r="BBS190" s="2"/>
      <c r="BBT190" s="2"/>
      <c r="BBU190" s="2"/>
      <c r="BBV190" s="2"/>
      <c r="BBW190" s="2"/>
      <c r="BBX190" s="2"/>
      <c r="BBY190" s="2"/>
      <c r="BBZ190" s="2"/>
      <c r="BCA190" s="2"/>
      <c r="BCB190" s="2"/>
      <c r="BCC190" s="2"/>
      <c r="BCD190" s="2"/>
      <c r="BCE190" s="2"/>
      <c r="BCF190" s="2"/>
      <c r="BCG190" s="2"/>
      <c r="BCH190" s="2"/>
      <c r="BCI190" s="2"/>
      <c r="BCJ190" s="2"/>
      <c r="BCK190" s="2"/>
      <c r="BCL190" s="2"/>
      <c r="BCM190" s="2"/>
      <c r="BCN190" s="2"/>
      <c r="BCO190" s="2"/>
      <c r="BCP190" s="2"/>
      <c r="BCQ190" s="2"/>
      <c r="BCR190" s="2"/>
      <c r="BCS190" s="2"/>
      <c r="BCT190" s="2"/>
      <c r="BCU190" s="2"/>
      <c r="BCV190" s="2"/>
      <c r="BCW190" s="2"/>
      <c r="BCX190" s="2"/>
      <c r="BCY190" s="2"/>
      <c r="BCZ190" s="2"/>
      <c r="BDA190" s="2"/>
      <c r="BDB190" s="2"/>
      <c r="BDC190" s="2"/>
      <c r="BDD190" s="2"/>
      <c r="BDE190" s="2"/>
      <c r="BDF190" s="2"/>
      <c r="BDG190" s="2"/>
      <c r="BDH190" s="2"/>
      <c r="BDI190" s="2"/>
      <c r="BDJ190" s="2"/>
      <c r="BDK190" s="2"/>
      <c r="BDL190" s="2"/>
      <c r="BDM190" s="2"/>
      <c r="BDN190" s="2"/>
      <c r="BDO190" s="2"/>
      <c r="BDP190" s="2"/>
      <c r="BDQ190" s="2"/>
      <c r="BDR190" s="2"/>
      <c r="BDS190" s="2"/>
      <c r="BDT190" s="2"/>
      <c r="BDU190" s="2"/>
      <c r="BDV190" s="2"/>
      <c r="BDW190" s="2"/>
      <c r="BDX190" s="2"/>
      <c r="BDY190" s="2"/>
      <c r="BDZ190" s="2"/>
      <c r="BEA190" s="2"/>
      <c r="BEB190" s="2"/>
      <c r="BEC190" s="2"/>
      <c r="BED190" s="2"/>
      <c r="BEE190" s="2"/>
      <c r="BEF190" s="2"/>
      <c r="BEG190" s="2"/>
      <c r="BEH190" s="2"/>
      <c r="BEI190" s="2"/>
      <c r="BEJ190" s="2"/>
      <c r="BEK190" s="2"/>
      <c r="BEL190" s="2"/>
      <c r="BEM190" s="2"/>
      <c r="BEN190" s="2"/>
      <c r="BEO190" s="2"/>
      <c r="BEP190" s="2"/>
      <c r="BEQ190" s="2"/>
      <c r="BER190" s="2"/>
      <c r="BES190" s="2"/>
      <c r="BET190" s="2"/>
      <c r="BEU190" s="2"/>
      <c r="BEV190" s="2"/>
      <c r="BEW190" s="2"/>
      <c r="BEX190" s="2"/>
      <c r="BEY190" s="2"/>
      <c r="BEZ190" s="2"/>
      <c r="BFA190" s="2"/>
      <c r="BFB190" s="2"/>
      <c r="BFC190" s="2"/>
      <c r="BFD190" s="2"/>
      <c r="BFE190" s="2"/>
      <c r="BFF190" s="2"/>
      <c r="BFG190" s="2"/>
      <c r="BFH190" s="2"/>
      <c r="BFI190" s="2"/>
      <c r="BFJ190" s="2"/>
      <c r="BFK190" s="2"/>
      <c r="BFL190" s="2"/>
      <c r="BFM190" s="2"/>
      <c r="BFN190" s="2"/>
      <c r="BFO190" s="2"/>
      <c r="BFP190" s="2"/>
      <c r="BFQ190" s="2"/>
      <c r="BFR190" s="2"/>
      <c r="BFS190" s="2"/>
      <c r="BFT190" s="2"/>
      <c r="BFU190" s="2"/>
      <c r="BFV190" s="2"/>
      <c r="BFW190" s="2"/>
      <c r="BFX190" s="2"/>
      <c r="BFY190" s="2"/>
      <c r="BFZ190" s="2"/>
      <c r="BGA190" s="2"/>
      <c r="BGB190" s="2"/>
      <c r="BGC190" s="2"/>
      <c r="BGD190" s="2"/>
      <c r="BGE190" s="2"/>
      <c r="BGF190" s="2"/>
      <c r="BGG190" s="2"/>
      <c r="BGH190" s="2"/>
      <c r="BGI190" s="2"/>
      <c r="BGJ190" s="2"/>
      <c r="BGK190" s="2"/>
      <c r="BGL190" s="2"/>
      <c r="BGM190" s="2"/>
      <c r="BGN190" s="2"/>
      <c r="BGO190" s="2"/>
      <c r="BGP190" s="2"/>
      <c r="BGQ190" s="2"/>
      <c r="BGR190" s="2"/>
      <c r="BGS190" s="2"/>
      <c r="BGT190" s="2"/>
    </row>
    <row r="191" spans="1:1554" s="8" customFormat="1" ht="14.25" x14ac:dyDescent="0.4">
      <c r="AT191" s="2"/>
      <c r="AU191" s="2"/>
      <c r="AV191" s="2"/>
      <c r="AW191" s="2"/>
      <c r="AX191" s="2"/>
      <c r="AY191" s="2"/>
      <c r="AZ191" s="2"/>
      <c r="BA191" s="2"/>
      <c r="BB191" s="2"/>
      <c r="BC191" s="2"/>
      <c r="BD191" s="2"/>
      <c r="BE191" s="2"/>
      <c r="BF191" s="2"/>
      <c r="BG191" s="2"/>
      <c r="BH191" s="2"/>
      <c r="BI191" s="2"/>
      <c r="BJ191" s="2"/>
      <c r="BK191" s="2"/>
      <c r="BL191" s="2"/>
      <c r="BM191" s="2"/>
      <c r="BN191" s="2"/>
      <c r="BO191" s="2"/>
      <c r="BP191" s="2"/>
      <c r="BQ191" s="2"/>
      <c r="BR191" s="2"/>
      <c r="BS191" s="2"/>
      <c r="BT191" s="2"/>
      <c r="BU191" s="2"/>
      <c r="BV191" s="2"/>
      <c r="BW191" s="2"/>
      <c r="BX191" s="2"/>
      <c r="BY191" s="2"/>
      <c r="BZ191" s="2"/>
      <c r="CA191" s="2"/>
      <c r="CB191" s="2"/>
      <c r="CC191" s="2"/>
      <c r="CD191" s="2"/>
      <c r="CE191" s="2"/>
      <c r="CF191" s="2"/>
      <c r="CG191" s="2"/>
      <c r="CH191" s="2"/>
      <c r="CI191" s="2"/>
      <c r="CJ191" s="2"/>
      <c r="CK191" s="2"/>
      <c r="CL191" s="2"/>
      <c r="CM191" s="2"/>
      <c r="CN191" s="2"/>
      <c r="CO191" s="2"/>
      <c r="CP191" s="2"/>
      <c r="CQ191" s="2"/>
      <c r="CR191" s="2"/>
      <c r="CS191" s="2"/>
      <c r="CT191" s="2"/>
      <c r="CU191" s="2"/>
      <c r="CV191" s="2"/>
      <c r="CW191" s="2"/>
      <c r="CX191" s="2"/>
      <c r="CY191" s="2"/>
      <c r="CZ191" s="2"/>
      <c r="DA191" s="2"/>
      <c r="DB191" s="2"/>
      <c r="DC191" s="2"/>
      <c r="DD191" s="2"/>
      <c r="DE191" s="2"/>
      <c r="DF191" s="2"/>
      <c r="DG191" s="2"/>
      <c r="DH191" s="2"/>
      <c r="DI191" s="2"/>
      <c r="DJ191" s="2"/>
      <c r="DK191" s="2"/>
      <c r="DL191" s="2"/>
      <c r="DM191" s="2"/>
      <c r="DN191" s="2"/>
      <c r="DO191" s="2"/>
      <c r="DP191" s="2"/>
      <c r="DQ191" s="2"/>
      <c r="DR191" s="2"/>
      <c r="DS191" s="2"/>
      <c r="DT191" s="2"/>
      <c r="DU191" s="2"/>
      <c r="DV191" s="2"/>
      <c r="DW191" s="2"/>
      <c r="DX191" s="2"/>
      <c r="DY191" s="2"/>
      <c r="DZ191" s="2"/>
      <c r="EA191" s="2"/>
      <c r="EB191" s="2"/>
      <c r="EC191" s="2"/>
      <c r="ED191" s="2"/>
      <c r="EE191" s="2"/>
      <c r="EF191" s="2"/>
      <c r="EG191" s="2"/>
      <c r="EH191" s="2"/>
      <c r="EI191" s="2"/>
      <c r="EJ191" s="2"/>
      <c r="EK191" s="2"/>
      <c r="EL191" s="2"/>
      <c r="EM191" s="2"/>
      <c r="EN191" s="2"/>
      <c r="EO191" s="2"/>
      <c r="EP191" s="2"/>
      <c r="EQ191" s="2"/>
      <c r="ER191" s="2"/>
      <c r="ES191" s="2"/>
      <c r="ET191" s="2"/>
      <c r="EU191" s="2"/>
      <c r="EV191" s="2"/>
      <c r="EW191" s="2"/>
      <c r="EX191" s="2"/>
      <c r="EY191" s="2"/>
      <c r="EZ191" s="2"/>
      <c r="FA191" s="2"/>
      <c r="FB191" s="2"/>
      <c r="FC191" s="2"/>
      <c r="FD191" s="2"/>
      <c r="FE191" s="2"/>
      <c r="FF191" s="2"/>
      <c r="FG191" s="2"/>
      <c r="FH191" s="2"/>
      <c r="FI191" s="2"/>
      <c r="FJ191" s="2"/>
      <c r="FK191" s="2"/>
      <c r="FL191" s="2"/>
      <c r="FM191" s="2"/>
      <c r="FN191" s="2"/>
      <c r="FO191" s="2"/>
      <c r="FP191" s="2"/>
      <c r="FQ191" s="2"/>
      <c r="FR191" s="2"/>
      <c r="FS191" s="2"/>
      <c r="FT191" s="2"/>
      <c r="FU191" s="2"/>
      <c r="FV191" s="2"/>
      <c r="FW191" s="2"/>
      <c r="FX191" s="2"/>
      <c r="FY191" s="2"/>
      <c r="FZ191" s="2"/>
      <c r="GA191" s="2"/>
      <c r="GB191" s="2"/>
      <c r="GC191" s="2"/>
      <c r="GD191" s="2"/>
      <c r="GE191" s="2"/>
      <c r="GF191" s="2"/>
      <c r="GG191" s="2"/>
      <c r="GH191" s="2"/>
      <c r="GI191" s="2"/>
      <c r="GJ191" s="2"/>
      <c r="GK191" s="2"/>
      <c r="GL191" s="2"/>
      <c r="GM191" s="2"/>
      <c r="GN191" s="2"/>
      <c r="GO191" s="2"/>
      <c r="GP191" s="2"/>
      <c r="GQ191" s="2"/>
      <c r="GR191" s="2"/>
      <c r="GS191" s="2"/>
      <c r="GT191" s="2"/>
      <c r="GU191" s="2"/>
      <c r="GV191" s="2"/>
      <c r="GW191" s="2"/>
      <c r="GX191" s="2"/>
      <c r="GY191" s="2"/>
      <c r="GZ191" s="2"/>
      <c r="HA191" s="2"/>
      <c r="HB191" s="2"/>
      <c r="HC191" s="2"/>
      <c r="HD191" s="2"/>
      <c r="HE191" s="2"/>
      <c r="HF191" s="2"/>
      <c r="HG191" s="2"/>
      <c r="HH191" s="2"/>
      <c r="HI191" s="2"/>
      <c r="HJ191" s="2"/>
      <c r="HK191" s="2"/>
      <c r="HL191" s="2"/>
      <c r="HM191" s="2"/>
      <c r="HN191" s="2"/>
      <c r="HO191" s="2"/>
      <c r="HP191" s="2"/>
      <c r="HQ191" s="2"/>
      <c r="HR191" s="2"/>
      <c r="HS191" s="2"/>
      <c r="HT191" s="2"/>
      <c r="HU191" s="2"/>
      <c r="HV191" s="2"/>
      <c r="HW191" s="2"/>
      <c r="HX191" s="2"/>
      <c r="HY191" s="2"/>
      <c r="HZ191" s="2"/>
      <c r="IA191" s="2"/>
      <c r="IB191" s="2"/>
      <c r="IC191" s="2"/>
      <c r="ID191" s="2"/>
      <c r="IE191" s="2"/>
      <c r="IF191" s="2"/>
      <c r="IG191" s="2"/>
      <c r="IH191" s="2"/>
      <c r="II191" s="2"/>
      <c r="IJ191" s="2"/>
      <c r="IK191" s="2"/>
      <c r="IL191" s="2"/>
      <c r="IM191" s="2"/>
      <c r="IN191" s="2"/>
      <c r="IO191" s="2"/>
      <c r="IP191" s="2"/>
      <c r="IQ191" s="2"/>
      <c r="IR191" s="2"/>
      <c r="IS191" s="2"/>
      <c r="IT191" s="2"/>
      <c r="IU191" s="2"/>
      <c r="IV191" s="2"/>
      <c r="IW191" s="2"/>
      <c r="IX191" s="2"/>
      <c r="IY191" s="2"/>
      <c r="IZ191" s="2"/>
      <c r="JA191" s="2"/>
      <c r="JB191" s="2"/>
      <c r="JC191" s="2"/>
      <c r="JD191" s="2"/>
      <c r="JE191" s="2"/>
      <c r="JF191" s="2"/>
      <c r="JG191" s="2"/>
      <c r="JH191" s="2"/>
      <c r="JI191" s="2"/>
      <c r="JJ191" s="2"/>
      <c r="JK191" s="2"/>
      <c r="JL191" s="2"/>
      <c r="JM191" s="2"/>
      <c r="JN191" s="2"/>
      <c r="JO191" s="2"/>
      <c r="JP191" s="2"/>
      <c r="JQ191" s="2"/>
      <c r="JR191" s="2"/>
      <c r="JS191" s="2"/>
      <c r="JT191" s="2"/>
      <c r="JU191" s="2"/>
      <c r="JV191" s="2"/>
      <c r="JW191" s="2"/>
      <c r="JX191" s="2"/>
      <c r="JY191" s="2"/>
      <c r="JZ191" s="2"/>
      <c r="KA191" s="2"/>
      <c r="KB191" s="2"/>
      <c r="KC191" s="2"/>
      <c r="KD191" s="2"/>
      <c r="KE191" s="2"/>
      <c r="KF191" s="2"/>
      <c r="KG191" s="2"/>
      <c r="KH191" s="2"/>
      <c r="KI191" s="2"/>
      <c r="KJ191" s="2"/>
      <c r="KK191" s="2"/>
      <c r="KL191" s="2"/>
      <c r="KM191" s="2"/>
      <c r="KN191" s="2"/>
      <c r="KO191" s="2"/>
      <c r="KP191" s="2"/>
      <c r="KQ191" s="2"/>
      <c r="KR191" s="2"/>
      <c r="KS191" s="2"/>
      <c r="KT191" s="2"/>
      <c r="KU191" s="2"/>
      <c r="KV191" s="2"/>
      <c r="KW191" s="2"/>
      <c r="KX191" s="2"/>
      <c r="KY191" s="2"/>
      <c r="KZ191" s="2"/>
      <c r="LA191" s="2"/>
      <c r="LB191" s="2"/>
      <c r="LC191" s="2"/>
      <c r="LD191" s="2"/>
      <c r="LE191" s="2"/>
      <c r="LF191" s="2"/>
      <c r="LG191" s="2"/>
      <c r="LH191" s="2"/>
      <c r="LI191" s="2"/>
      <c r="LJ191" s="2"/>
      <c r="LK191" s="2"/>
      <c r="LL191" s="2"/>
      <c r="LM191" s="2"/>
      <c r="LN191" s="2"/>
      <c r="LO191" s="2"/>
      <c r="LP191" s="2"/>
      <c r="LQ191" s="2"/>
      <c r="LR191" s="2"/>
      <c r="LS191" s="2"/>
      <c r="LT191" s="2"/>
      <c r="LU191" s="2"/>
      <c r="LV191" s="2"/>
      <c r="LW191" s="2"/>
      <c r="LX191" s="2"/>
      <c r="LY191" s="2"/>
      <c r="LZ191" s="2"/>
      <c r="MA191" s="2"/>
      <c r="MB191" s="2"/>
      <c r="MC191" s="2"/>
      <c r="MD191" s="2"/>
      <c r="ME191" s="2"/>
      <c r="MF191" s="2"/>
      <c r="MG191" s="2"/>
      <c r="MH191" s="2"/>
      <c r="MI191" s="2"/>
      <c r="MJ191" s="2"/>
      <c r="MK191" s="2"/>
      <c r="ML191" s="2"/>
      <c r="MM191" s="2"/>
      <c r="MN191" s="2"/>
      <c r="MO191" s="2"/>
      <c r="MP191" s="2"/>
      <c r="MQ191" s="2"/>
      <c r="MR191" s="2"/>
      <c r="MS191" s="2"/>
      <c r="MT191" s="2"/>
      <c r="MU191" s="2"/>
      <c r="MV191" s="2"/>
      <c r="MW191" s="2"/>
      <c r="MX191" s="2"/>
      <c r="MY191" s="2"/>
      <c r="MZ191" s="2"/>
      <c r="NA191" s="2"/>
      <c r="NB191" s="2"/>
      <c r="NC191" s="2"/>
      <c r="ND191" s="2"/>
      <c r="NE191" s="2"/>
      <c r="NF191" s="2"/>
      <c r="NG191" s="2"/>
      <c r="NH191" s="2"/>
      <c r="NI191" s="2"/>
      <c r="NJ191" s="2"/>
      <c r="NK191" s="2"/>
      <c r="NL191" s="2"/>
      <c r="NM191" s="2"/>
      <c r="NN191" s="2"/>
      <c r="NO191" s="2"/>
      <c r="NP191" s="2"/>
      <c r="NQ191" s="2"/>
      <c r="NR191" s="2"/>
      <c r="NS191" s="2"/>
      <c r="NT191" s="2"/>
      <c r="NU191" s="2"/>
      <c r="NV191" s="2"/>
      <c r="NW191" s="2"/>
      <c r="NX191" s="2"/>
      <c r="NY191" s="2"/>
      <c r="NZ191" s="2"/>
      <c r="OA191" s="2"/>
      <c r="OB191" s="2"/>
      <c r="OC191" s="2"/>
      <c r="OD191" s="2"/>
      <c r="OE191" s="2"/>
      <c r="OF191" s="2"/>
      <c r="OG191" s="2"/>
      <c r="OH191" s="2"/>
      <c r="OI191" s="2"/>
      <c r="OJ191" s="2"/>
      <c r="OK191" s="2"/>
      <c r="OL191" s="2"/>
      <c r="OM191" s="2"/>
      <c r="ON191" s="2"/>
      <c r="OO191" s="2"/>
      <c r="OP191" s="2"/>
      <c r="OQ191" s="2"/>
      <c r="OR191" s="2"/>
      <c r="OS191" s="2"/>
      <c r="OT191" s="2"/>
      <c r="OU191" s="2"/>
      <c r="OV191" s="2"/>
      <c r="OW191" s="2"/>
      <c r="OX191" s="2"/>
      <c r="OY191" s="2"/>
      <c r="OZ191" s="2"/>
      <c r="PA191" s="2"/>
      <c r="PB191" s="2"/>
      <c r="PC191" s="2"/>
      <c r="PD191" s="2"/>
      <c r="PE191" s="2"/>
      <c r="PF191" s="2"/>
      <c r="PG191" s="2"/>
      <c r="PH191" s="2"/>
      <c r="PI191" s="2"/>
      <c r="PJ191" s="2"/>
      <c r="PK191" s="2"/>
      <c r="PL191" s="2"/>
      <c r="PM191" s="2"/>
      <c r="PN191" s="2"/>
      <c r="PO191" s="2"/>
      <c r="PP191" s="2"/>
      <c r="PQ191" s="2"/>
      <c r="PR191" s="2"/>
      <c r="PS191" s="2"/>
      <c r="PT191" s="2"/>
      <c r="PU191" s="2"/>
      <c r="PV191" s="2"/>
      <c r="PW191" s="2"/>
      <c r="PX191" s="2"/>
      <c r="PY191" s="2"/>
      <c r="PZ191" s="2"/>
      <c r="QA191" s="2"/>
      <c r="QB191" s="2"/>
      <c r="QC191" s="2"/>
      <c r="QD191" s="2"/>
      <c r="QE191" s="2"/>
      <c r="QF191" s="2"/>
      <c r="QG191" s="2"/>
      <c r="QH191" s="2"/>
      <c r="QI191" s="2"/>
      <c r="QJ191" s="2"/>
      <c r="QK191" s="2"/>
      <c r="QL191" s="2"/>
      <c r="QM191" s="2"/>
      <c r="QN191" s="2"/>
      <c r="QO191" s="2"/>
      <c r="QP191" s="2"/>
      <c r="QQ191" s="2"/>
      <c r="QR191" s="2"/>
      <c r="QS191" s="2"/>
      <c r="QT191" s="2"/>
      <c r="QU191" s="2"/>
      <c r="QV191" s="2"/>
      <c r="QW191" s="2"/>
      <c r="QX191" s="2"/>
      <c r="QY191" s="2"/>
      <c r="QZ191" s="2"/>
      <c r="RA191" s="2"/>
      <c r="RB191" s="2"/>
      <c r="RC191" s="2"/>
      <c r="RD191" s="2"/>
      <c r="RE191" s="2"/>
      <c r="RF191" s="2"/>
      <c r="RG191" s="2"/>
      <c r="RH191" s="2"/>
      <c r="RI191" s="2"/>
      <c r="RJ191" s="2"/>
      <c r="RK191" s="2"/>
      <c r="RL191" s="2"/>
      <c r="RM191" s="2"/>
      <c r="RN191" s="2"/>
      <c r="RO191" s="2"/>
      <c r="RP191" s="2"/>
      <c r="RQ191" s="2"/>
      <c r="RR191" s="2"/>
      <c r="RS191" s="2"/>
      <c r="RT191" s="2"/>
      <c r="RU191" s="2"/>
      <c r="RV191" s="2"/>
      <c r="RW191" s="2"/>
      <c r="RX191" s="2"/>
      <c r="RY191" s="2"/>
      <c r="RZ191" s="2"/>
      <c r="SA191" s="2"/>
      <c r="SB191" s="2"/>
      <c r="SC191" s="2"/>
      <c r="SD191" s="2"/>
      <c r="SE191" s="2"/>
      <c r="SF191" s="2"/>
      <c r="SG191" s="2"/>
      <c r="SH191" s="2"/>
      <c r="SI191" s="2"/>
      <c r="SJ191" s="2"/>
      <c r="SK191" s="2"/>
      <c r="SL191" s="2"/>
      <c r="SM191" s="2"/>
      <c r="SN191" s="2"/>
      <c r="SO191" s="2"/>
      <c r="SP191" s="2"/>
      <c r="SQ191" s="2"/>
      <c r="SR191" s="2"/>
      <c r="SS191" s="2"/>
      <c r="ST191" s="2"/>
      <c r="SU191" s="2"/>
      <c r="SV191" s="2"/>
      <c r="SW191" s="2"/>
      <c r="SX191" s="2"/>
      <c r="SY191" s="2"/>
      <c r="SZ191" s="2"/>
      <c r="TA191" s="2"/>
      <c r="TB191" s="2"/>
      <c r="TC191" s="2"/>
      <c r="TD191" s="2"/>
      <c r="TE191" s="2"/>
      <c r="TF191" s="2"/>
      <c r="TG191" s="2"/>
      <c r="TH191" s="2"/>
      <c r="TI191" s="2"/>
      <c r="TJ191" s="2"/>
      <c r="TK191" s="2"/>
      <c r="TL191" s="2"/>
      <c r="TM191" s="2"/>
      <c r="TN191" s="2"/>
      <c r="TO191" s="2"/>
      <c r="TP191" s="2"/>
      <c r="TQ191" s="2"/>
      <c r="TR191" s="2"/>
      <c r="TS191" s="2"/>
      <c r="TT191" s="2"/>
      <c r="TU191" s="2"/>
      <c r="TV191" s="2"/>
      <c r="TW191" s="2"/>
      <c r="TX191" s="2"/>
      <c r="TY191" s="2"/>
      <c r="TZ191" s="2"/>
      <c r="UA191" s="2"/>
      <c r="UB191" s="2"/>
      <c r="UC191" s="2"/>
      <c r="UD191" s="2"/>
      <c r="UE191" s="2"/>
      <c r="UF191" s="2"/>
      <c r="UG191" s="2"/>
      <c r="UH191" s="2"/>
      <c r="UI191" s="2"/>
      <c r="UJ191" s="2"/>
      <c r="UK191" s="2"/>
      <c r="UL191" s="2"/>
      <c r="UM191" s="2"/>
      <c r="UN191" s="2"/>
      <c r="UO191" s="2"/>
      <c r="UP191" s="2"/>
      <c r="UQ191" s="2"/>
      <c r="UR191" s="2"/>
      <c r="US191" s="2"/>
      <c r="UT191" s="2"/>
      <c r="UU191" s="2"/>
      <c r="UV191" s="2"/>
      <c r="UW191" s="2"/>
      <c r="UX191" s="2"/>
      <c r="UY191" s="2"/>
      <c r="UZ191" s="2"/>
      <c r="VA191" s="2"/>
      <c r="VB191" s="2"/>
      <c r="VC191" s="2"/>
      <c r="VD191" s="2"/>
      <c r="VE191" s="2"/>
      <c r="VF191" s="2"/>
      <c r="VG191" s="2"/>
      <c r="VH191" s="2"/>
      <c r="VI191" s="2"/>
      <c r="VJ191" s="2"/>
      <c r="VK191" s="2"/>
      <c r="VL191" s="2"/>
      <c r="VM191" s="2"/>
      <c r="VN191" s="2"/>
      <c r="VO191" s="2"/>
      <c r="VP191" s="2"/>
      <c r="VQ191" s="2"/>
      <c r="VR191" s="2"/>
      <c r="VS191" s="2"/>
      <c r="VT191" s="2"/>
      <c r="VU191" s="2"/>
      <c r="VV191" s="2"/>
      <c r="VW191" s="2"/>
      <c r="VX191" s="2"/>
      <c r="VY191" s="2"/>
      <c r="VZ191" s="2"/>
      <c r="WA191" s="2"/>
      <c r="WB191" s="2"/>
      <c r="WC191" s="2"/>
      <c r="WD191" s="2"/>
      <c r="WE191" s="2"/>
      <c r="WF191" s="2"/>
      <c r="WG191" s="2"/>
      <c r="WH191" s="2"/>
      <c r="WI191" s="2"/>
      <c r="WJ191" s="2"/>
      <c r="WK191" s="2"/>
      <c r="WL191" s="2"/>
      <c r="WM191" s="2"/>
      <c r="WN191" s="2"/>
      <c r="WO191" s="2"/>
      <c r="WP191" s="2"/>
      <c r="WQ191" s="2"/>
      <c r="WR191" s="2"/>
      <c r="WS191" s="2"/>
      <c r="WT191" s="2"/>
      <c r="WU191" s="2"/>
      <c r="WV191" s="2"/>
      <c r="WW191" s="2"/>
      <c r="WX191" s="2"/>
      <c r="WY191" s="2"/>
      <c r="WZ191" s="2"/>
      <c r="XA191" s="2"/>
      <c r="XB191" s="2"/>
      <c r="XC191" s="2"/>
      <c r="XD191" s="2"/>
      <c r="XE191" s="2"/>
      <c r="XF191" s="2"/>
      <c r="XG191" s="2"/>
      <c r="XH191" s="2"/>
      <c r="XI191" s="2"/>
      <c r="XJ191" s="2"/>
      <c r="XK191" s="2"/>
      <c r="XL191" s="2"/>
      <c r="XM191" s="2"/>
      <c r="XN191" s="2"/>
      <c r="XO191" s="2"/>
      <c r="XP191" s="2"/>
      <c r="XQ191" s="2"/>
      <c r="XR191" s="2"/>
      <c r="XS191" s="2"/>
      <c r="XT191" s="2"/>
      <c r="XU191" s="2"/>
      <c r="XV191" s="2"/>
      <c r="XW191" s="2"/>
      <c r="XX191" s="2"/>
      <c r="XY191" s="2"/>
      <c r="XZ191" s="2"/>
      <c r="YA191" s="2"/>
      <c r="YB191" s="2"/>
      <c r="YC191" s="2"/>
      <c r="YD191" s="2"/>
      <c r="YE191" s="2"/>
      <c r="YF191" s="2"/>
      <c r="YG191" s="2"/>
      <c r="YH191" s="2"/>
      <c r="YI191" s="2"/>
      <c r="YJ191" s="2"/>
      <c r="YK191" s="2"/>
      <c r="YL191" s="2"/>
      <c r="YM191" s="2"/>
      <c r="YN191" s="2"/>
      <c r="YO191" s="2"/>
      <c r="YP191" s="2"/>
      <c r="YQ191" s="2"/>
      <c r="YR191" s="2"/>
      <c r="YS191" s="2"/>
      <c r="YT191" s="2"/>
      <c r="YU191" s="2"/>
      <c r="YV191" s="2"/>
      <c r="YW191" s="2"/>
      <c r="YX191" s="2"/>
      <c r="YY191" s="2"/>
      <c r="YZ191" s="2"/>
      <c r="ZA191" s="2"/>
      <c r="ZB191" s="2"/>
      <c r="ZC191" s="2"/>
      <c r="ZD191" s="2"/>
      <c r="ZE191" s="2"/>
      <c r="ZF191" s="2"/>
      <c r="ZG191" s="2"/>
      <c r="ZH191" s="2"/>
      <c r="ZI191" s="2"/>
      <c r="ZJ191" s="2"/>
      <c r="ZK191" s="2"/>
      <c r="ZL191" s="2"/>
      <c r="ZM191" s="2"/>
      <c r="ZN191" s="2"/>
      <c r="ZO191" s="2"/>
      <c r="ZP191" s="2"/>
      <c r="ZQ191" s="2"/>
      <c r="ZR191" s="2"/>
      <c r="ZS191" s="2"/>
      <c r="ZT191" s="2"/>
      <c r="ZU191" s="2"/>
      <c r="ZV191" s="2"/>
      <c r="ZW191" s="2"/>
      <c r="ZX191" s="2"/>
      <c r="ZY191" s="2"/>
      <c r="ZZ191" s="2"/>
      <c r="AAA191" s="2"/>
      <c r="AAB191" s="2"/>
      <c r="AAC191" s="2"/>
      <c r="AAD191" s="2"/>
      <c r="AAE191" s="2"/>
      <c r="AAF191" s="2"/>
      <c r="AAG191" s="2"/>
      <c r="AAH191" s="2"/>
      <c r="AAI191" s="2"/>
      <c r="AAJ191" s="2"/>
      <c r="AAK191" s="2"/>
      <c r="AAL191" s="2"/>
      <c r="AAM191" s="2"/>
      <c r="AAN191" s="2"/>
      <c r="AAO191" s="2"/>
      <c r="AAP191" s="2"/>
      <c r="AAQ191" s="2"/>
      <c r="AAR191" s="2"/>
      <c r="AAS191" s="2"/>
      <c r="AAT191" s="2"/>
      <c r="AAU191" s="2"/>
      <c r="AAV191" s="2"/>
    </row>
    <row r="192" spans="1:1554" s="8" customFormat="1" ht="14.25" x14ac:dyDescent="0.4">
      <c r="A192" s="21"/>
      <c r="B192" s="21"/>
      <c r="C192" s="21"/>
      <c r="D192" s="21"/>
      <c r="E192" s="21"/>
      <c r="F192" s="21"/>
      <c r="G192" s="21"/>
      <c r="H192" s="21"/>
      <c r="I192" s="21"/>
      <c r="J192" s="21"/>
      <c r="K192" s="21"/>
      <c r="L192" s="21"/>
      <c r="M192" s="21"/>
      <c r="N192" s="21"/>
      <c r="O192" s="21"/>
      <c r="P192" s="21"/>
      <c r="Q192" s="21"/>
      <c r="R192" s="21"/>
      <c r="S192" s="21"/>
      <c r="T192" s="21"/>
      <c r="U192" s="21"/>
      <c r="V192" s="21"/>
      <c r="W192" s="21"/>
      <c r="X192" s="21"/>
      <c r="Y192" s="21"/>
      <c r="Z192" s="21"/>
      <c r="AA192" s="21"/>
      <c r="AB192" s="21"/>
      <c r="AC192" s="21"/>
      <c r="AD192" s="21"/>
      <c r="AE192" s="21"/>
      <c r="AF192" s="21"/>
      <c r="AG192" s="21"/>
      <c r="AH192" s="21"/>
      <c r="AI192" s="21"/>
      <c r="AJ192" s="21"/>
      <c r="AK192" s="21"/>
      <c r="AL192" s="21"/>
      <c r="AM192" s="21"/>
      <c r="AN192" s="21"/>
      <c r="AO192" s="21"/>
      <c r="AP192" s="21"/>
      <c r="AQ192" s="21"/>
      <c r="AR192" s="21"/>
      <c r="AS192" s="21"/>
      <c r="AT192" s="2"/>
      <c r="AU192" s="2"/>
      <c r="AV192" s="2"/>
      <c r="AW192" s="2"/>
      <c r="AX192" s="2"/>
      <c r="AY192" s="2"/>
      <c r="AZ192" s="2"/>
      <c r="BA192" s="2"/>
      <c r="BB192" s="2"/>
      <c r="BC192" s="2"/>
      <c r="BD192" s="2"/>
      <c r="BE192" s="2"/>
      <c r="BF192" s="2"/>
      <c r="BG192" s="2"/>
      <c r="BH192" s="2"/>
      <c r="BI192" s="2"/>
      <c r="BJ192" s="2"/>
      <c r="BK192" s="2"/>
      <c r="BL192" s="2"/>
      <c r="BM192" s="2"/>
      <c r="BN192" s="2"/>
      <c r="BO192" s="2"/>
      <c r="BP192" s="2"/>
      <c r="BQ192" s="2"/>
      <c r="BR192" s="2"/>
      <c r="BS192" s="2"/>
      <c r="BT192" s="2"/>
      <c r="BU192" s="2"/>
      <c r="BV192" s="2"/>
      <c r="BW192" s="2"/>
      <c r="BX192" s="2"/>
      <c r="BY192" s="2"/>
      <c r="BZ192" s="2"/>
      <c r="CA192" s="2"/>
      <c r="CB192" s="2"/>
      <c r="CC192" s="2"/>
      <c r="CD192" s="2"/>
      <c r="CE192" s="2"/>
      <c r="CF192" s="2"/>
      <c r="CG192" s="2"/>
      <c r="CH192" s="2"/>
      <c r="CI192" s="2"/>
      <c r="CJ192" s="2"/>
      <c r="CK192" s="2"/>
      <c r="CL192" s="2"/>
      <c r="CM192" s="2"/>
      <c r="CN192" s="2"/>
      <c r="CO192" s="2"/>
      <c r="CP192" s="2"/>
      <c r="CQ192" s="2"/>
      <c r="CR192" s="2"/>
      <c r="CS192" s="2"/>
      <c r="CT192" s="2"/>
      <c r="CU192" s="2"/>
      <c r="CV192" s="2"/>
      <c r="CW192" s="2"/>
      <c r="CX192" s="2"/>
      <c r="CY192" s="2"/>
      <c r="CZ192" s="2"/>
      <c r="DA192" s="2"/>
      <c r="DB192" s="2"/>
      <c r="DC192" s="2"/>
      <c r="DD192" s="2"/>
      <c r="DE192" s="2"/>
      <c r="DF192" s="2"/>
      <c r="DG192" s="2"/>
      <c r="DH192" s="2"/>
      <c r="DI192" s="2"/>
      <c r="DJ192" s="2"/>
      <c r="DK192" s="2"/>
      <c r="DL192" s="2"/>
      <c r="DM192" s="2"/>
      <c r="DN192" s="2"/>
      <c r="DO192" s="2"/>
      <c r="DP192" s="2"/>
      <c r="DQ192" s="2"/>
      <c r="DR192" s="2"/>
      <c r="DS192" s="2"/>
      <c r="DT192" s="2"/>
      <c r="DU192" s="2"/>
      <c r="DV192" s="2"/>
      <c r="DW192" s="2"/>
      <c r="DX192" s="2"/>
      <c r="DY192" s="2"/>
      <c r="DZ192" s="2"/>
      <c r="EA192" s="2"/>
      <c r="EB192" s="2"/>
      <c r="EC192" s="2"/>
      <c r="ED192" s="2"/>
      <c r="EE192" s="2"/>
      <c r="EF192" s="2"/>
      <c r="EG192" s="2"/>
      <c r="EH192" s="2"/>
      <c r="EI192" s="2"/>
      <c r="EJ192" s="2"/>
      <c r="EK192" s="2"/>
      <c r="EL192" s="2"/>
      <c r="EM192" s="2"/>
      <c r="EN192" s="2"/>
      <c r="EO192" s="2"/>
      <c r="EP192" s="2"/>
      <c r="EQ192" s="2"/>
      <c r="ER192" s="2"/>
      <c r="ES192" s="2"/>
      <c r="ET192" s="2"/>
      <c r="EU192" s="2"/>
      <c r="EV192" s="2"/>
      <c r="EW192" s="2"/>
      <c r="EX192" s="2"/>
      <c r="EY192" s="2"/>
      <c r="EZ192" s="2"/>
      <c r="FA192" s="2"/>
      <c r="FB192" s="2"/>
      <c r="FC192" s="2"/>
      <c r="FD192" s="2"/>
      <c r="FE192" s="2"/>
      <c r="FF192" s="2"/>
      <c r="FG192" s="2"/>
      <c r="FH192" s="2"/>
      <c r="FI192" s="2"/>
      <c r="FJ192" s="2"/>
      <c r="FK192" s="2"/>
      <c r="FL192" s="2"/>
      <c r="FM192" s="2"/>
      <c r="FN192" s="2"/>
      <c r="FO192" s="2"/>
      <c r="FP192" s="2"/>
      <c r="FQ192" s="2"/>
      <c r="FR192" s="2"/>
      <c r="FS192" s="2"/>
      <c r="FT192" s="2"/>
      <c r="FU192" s="2"/>
      <c r="FV192" s="2"/>
      <c r="FW192" s="2"/>
      <c r="FX192" s="2"/>
      <c r="FY192" s="2"/>
      <c r="FZ192" s="2"/>
      <c r="GA192" s="2"/>
      <c r="GB192" s="2"/>
      <c r="GC192" s="2"/>
      <c r="GD192" s="2"/>
      <c r="GE192" s="2"/>
      <c r="GF192" s="2"/>
      <c r="GG192" s="2"/>
      <c r="GH192" s="2"/>
      <c r="GI192" s="2"/>
      <c r="GJ192" s="2"/>
      <c r="GK192" s="2"/>
      <c r="GL192" s="2"/>
      <c r="GM192" s="2"/>
      <c r="GN192" s="2"/>
      <c r="GO192" s="2"/>
      <c r="GP192" s="2"/>
      <c r="GQ192" s="2"/>
      <c r="GR192" s="2"/>
      <c r="GS192" s="2"/>
      <c r="GT192" s="2"/>
      <c r="GU192" s="2"/>
      <c r="GV192" s="2"/>
      <c r="GW192" s="2"/>
      <c r="GX192" s="2"/>
      <c r="GY192" s="2"/>
      <c r="GZ192" s="2"/>
      <c r="HA192" s="2"/>
      <c r="HB192" s="2"/>
      <c r="HC192" s="2"/>
      <c r="HD192" s="2"/>
      <c r="HE192" s="2"/>
      <c r="HF192" s="2"/>
      <c r="HG192" s="2"/>
      <c r="HH192" s="2"/>
      <c r="HI192" s="2"/>
      <c r="HJ192" s="2"/>
      <c r="HK192" s="2"/>
      <c r="HL192" s="2"/>
      <c r="HM192" s="2"/>
      <c r="HN192" s="2"/>
      <c r="HO192" s="2"/>
      <c r="HP192" s="2"/>
      <c r="HQ192" s="2"/>
      <c r="HR192" s="2"/>
      <c r="HS192" s="2"/>
      <c r="HT192" s="2"/>
      <c r="HU192" s="2"/>
      <c r="HV192" s="2"/>
      <c r="HW192" s="2"/>
      <c r="HX192" s="2"/>
      <c r="HY192" s="2"/>
      <c r="HZ192" s="2"/>
      <c r="IA192" s="2"/>
      <c r="IB192" s="2"/>
      <c r="IC192" s="2"/>
      <c r="ID192" s="2"/>
      <c r="IE192" s="2"/>
      <c r="IF192" s="2"/>
      <c r="IG192" s="2"/>
      <c r="IH192" s="2"/>
      <c r="II192" s="2"/>
      <c r="IJ192" s="2"/>
      <c r="IK192" s="2"/>
      <c r="IL192" s="2"/>
      <c r="IM192" s="2"/>
      <c r="IN192" s="2"/>
      <c r="IO192" s="2"/>
      <c r="IP192" s="2"/>
      <c r="IQ192" s="2"/>
      <c r="IR192" s="2"/>
      <c r="IS192" s="2"/>
      <c r="IT192" s="2"/>
      <c r="IU192" s="2"/>
      <c r="IV192" s="2"/>
      <c r="IW192" s="2"/>
      <c r="IX192" s="2"/>
      <c r="IY192" s="2"/>
      <c r="IZ192" s="2"/>
      <c r="JA192" s="2"/>
      <c r="JB192" s="2"/>
      <c r="JC192" s="2"/>
      <c r="JD192" s="2"/>
      <c r="JE192" s="2"/>
      <c r="JF192" s="2"/>
      <c r="JG192" s="2"/>
      <c r="JH192" s="2"/>
      <c r="JI192" s="2"/>
      <c r="JJ192" s="2"/>
      <c r="JK192" s="2"/>
      <c r="JL192" s="2"/>
      <c r="JM192" s="2"/>
      <c r="JN192" s="2"/>
      <c r="JO192" s="2"/>
      <c r="JP192" s="2"/>
      <c r="JQ192" s="2"/>
      <c r="JR192" s="2"/>
      <c r="JS192" s="2"/>
      <c r="JT192" s="2"/>
      <c r="JU192" s="2"/>
      <c r="JV192" s="2"/>
      <c r="JW192" s="2"/>
      <c r="JX192" s="2"/>
      <c r="JY192" s="2"/>
      <c r="JZ192" s="2"/>
      <c r="KA192" s="2"/>
      <c r="KB192" s="2"/>
      <c r="KC192" s="2"/>
      <c r="KD192" s="2"/>
      <c r="KE192" s="2"/>
      <c r="KF192" s="2"/>
      <c r="KG192" s="2"/>
      <c r="KH192" s="2"/>
      <c r="KI192" s="2"/>
      <c r="KJ192" s="2"/>
      <c r="KK192" s="2"/>
      <c r="KL192" s="2"/>
      <c r="KM192" s="2"/>
      <c r="KN192" s="2"/>
      <c r="KO192" s="2"/>
      <c r="KP192" s="2"/>
      <c r="KQ192" s="2"/>
      <c r="KR192" s="2"/>
      <c r="KS192" s="2"/>
      <c r="KT192" s="2"/>
      <c r="KU192" s="2"/>
      <c r="KV192" s="2"/>
      <c r="KW192" s="2"/>
      <c r="KX192" s="2"/>
      <c r="KY192" s="2"/>
      <c r="KZ192" s="2"/>
      <c r="LA192" s="2"/>
      <c r="LB192" s="2"/>
      <c r="LC192" s="2"/>
      <c r="LD192" s="2"/>
      <c r="LE192" s="2"/>
      <c r="LF192" s="2"/>
      <c r="LG192" s="2"/>
      <c r="LH192" s="2"/>
      <c r="LI192" s="2"/>
      <c r="LJ192" s="2"/>
      <c r="LK192" s="2"/>
      <c r="LL192" s="2"/>
      <c r="LM192" s="2"/>
      <c r="LN192" s="2"/>
      <c r="LO192" s="2"/>
      <c r="LP192" s="2"/>
      <c r="LQ192" s="2"/>
      <c r="LR192" s="2"/>
      <c r="LS192" s="2"/>
      <c r="LT192" s="2"/>
      <c r="LU192" s="2"/>
      <c r="LV192" s="2"/>
      <c r="LW192" s="2"/>
      <c r="LX192" s="2"/>
      <c r="LY192" s="2"/>
      <c r="LZ192" s="2"/>
      <c r="MA192" s="2"/>
      <c r="MB192" s="2"/>
      <c r="MC192" s="2"/>
      <c r="MD192" s="2"/>
      <c r="ME192" s="2"/>
      <c r="MF192" s="2"/>
      <c r="MG192" s="2"/>
      <c r="MH192" s="2"/>
      <c r="MI192" s="2"/>
      <c r="MJ192" s="2"/>
      <c r="MK192" s="2"/>
      <c r="ML192" s="2"/>
      <c r="MM192" s="2"/>
      <c r="MN192" s="2"/>
      <c r="MO192" s="2"/>
      <c r="MP192" s="2"/>
      <c r="MQ192" s="2"/>
      <c r="MR192" s="2"/>
      <c r="MS192" s="2"/>
      <c r="MT192" s="2"/>
      <c r="MU192" s="2"/>
      <c r="MV192" s="2"/>
      <c r="MW192" s="2"/>
      <c r="MX192" s="2"/>
      <c r="MY192" s="2"/>
      <c r="MZ192" s="2"/>
      <c r="NA192" s="2"/>
      <c r="NB192" s="2"/>
      <c r="NC192" s="2"/>
      <c r="ND192" s="2"/>
      <c r="NE192" s="2"/>
      <c r="NF192" s="2"/>
      <c r="NG192" s="2"/>
      <c r="NH192" s="2"/>
      <c r="NI192" s="2"/>
      <c r="NJ192" s="2"/>
      <c r="NK192" s="2"/>
      <c r="NL192" s="2"/>
      <c r="NM192" s="2"/>
      <c r="NN192" s="2"/>
      <c r="NO192" s="2"/>
      <c r="NP192" s="2"/>
      <c r="NQ192" s="2"/>
      <c r="NR192" s="2"/>
      <c r="NS192" s="2"/>
      <c r="NT192" s="2"/>
      <c r="NU192" s="2"/>
      <c r="NV192" s="2"/>
      <c r="NW192" s="2"/>
      <c r="NX192" s="2"/>
      <c r="NY192" s="2"/>
      <c r="NZ192" s="2"/>
      <c r="OA192" s="2"/>
      <c r="OB192" s="2"/>
      <c r="OC192" s="2"/>
      <c r="OD192" s="2"/>
      <c r="OE192" s="2"/>
      <c r="OF192" s="2"/>
      <c r="OG192" s="2"/>
      <c r="OH192" s="2"/>
      <c r="OI192" s="2"/>
      <c r="OJ192" s="2"/>
      <c r="OK192" s="2"/>
      <c r="OL192" s="2"/>
      <c r="OM192" s="2"/>
      <c r="ON192" s="2"/>
      <c r="OO192" s="2"/>
      <c r="OP192" s="2"/>
      <c r="OQ192" s="2"/>
      <c r="OR192" s="2"/>
      <c r="OS192" s="2"/>
      <c r="OT192" s="2"/>
      <c r="OU192" s="2"/>
      <c r="OV192" s="2"/>
      <c r="OW192" s="2"/>
      <c r="OX192" s="2"/>
      <c r="OY192" s="2"/>
      <c r="OZ192" s="2"/>
      <c r="PA192" s="2"/>
      <c r="PB192" s="2"/>
      <c r="PC192" s="2"/>
      <c r="PD192" s="2"/>
      <c r="PE192" s="2"/>
      <c r="PF192" s="2"/>
      <c r="PG192" s="2"/>
      <c r="PH192" s="2"/>
      <c r="PI192" s="2"/>
      <c r="PJ192" s="2"/>
      <c r="PK192" s="2"/>
      <c r="PL192" s="2"/>
      <c r="PM192" s="2"/>
      <c r="PN192" s="2"/>
      <c r="PO192" s="2"/>
      <c r="PP192" s="2"/>
      <c r="PQ192" s="2"/>
      <c r="PR192" s="2"/>
      <c r="PS192" s="2"/>
      <c r="PT192" s="2"/>
      <c r="PU192" s="2"/>
      <c r="PV192" s="2"/>
      <c r="PW192" s="2"/>
      <c r="PX192" s="2"/>
      <c r="PY192" s="2"/>
      <c r="PZ192" s="2"/>
      <c r="QA192" s="2"/>
      <c r="QB192" s="2"/>
      <c r="QC192" s="2"/>
      <c r="QD192" s="2"/>
      <c r="QE192" s="2"/>
      <c r="QF192" s="2"/>
      <c r="QG192" s="2"/>
      <c r="QH192" s="2"/>
      <c r="QI192" s="2"/>
      <c r="QJ192" s="2"/>
      <c r="QK192" s="2"/>
      <c r="QL192" s="2"/>
      <c r="QM192" s="2"/>
      <c r="QN192" s="2"/>
      <c r="QO192" s="2"/>
      <c r="QP192" s="2"/>
      <c r="QQ192" s="2"/>
      <c r="QR192" s="2"/>
      <c r="QS192" s="2"/>
      <c r="QT192" s="2"/>
      <c r="QU192" s="2"/>
      <c r="QV192" s="2"/>
      <c r="QW192" s="2"/>
      <c r="QX192" s="2"/>
      <c r="QY192" s="2"/>
      <c r="QZ192" s="2"/>
      <c r="RA192" s="2"/>
      <c r="RB192" s="2"/>
      <c r="RC192" s="2"/>
      <c r="RD192" s="2"/>
      <c r="RE192" s="2"/>
      <c r="RF192" s="2"/>
      <c r="RG192" s="2"/>
      <c r="RH192" s="2"/>
      <c r="RI192" s="2"/>
      <c r="RJ192" s="2"/>
      <c r="RK192" s="2"/>
      <c r="RL192" s="2"/>
      <c r="RM192" s="2"/>
      <c r="RN192" s="2"/>
      <c r="RO192" s="2"/>
      <c r="RP192" s="2"/>
      <c r="RQ192" s="2"/>
      <c r="RR192" s="2"/>
      <c r="RS192" s="2"/>
      <c r="RT192" s="2"/>
      <c r="RU192" s="2"/>
      <c r="RV192" s="2"/>
      <c r="RW192" s="2"/>
      <c r="RX192" s="2"/>
      <c r="RY192" s="2"/>
      <c r="RZ192" s="2"/>
      <c r="SA192" s="2"/>
      <c r="SB192" s="2"/>
      <c r="SC192" s="2"/>
      <c r="SD192" s="2"/>
      <c r="SE192" s="2"/>
      <c r="SF192" s="2"/>
      <c r="SG192" s="2"/>
      <c r="SH192" s="2"/>
      <c r="SI192" s="2"/>
      <c r="SJ192" s="2"/>
      <c r="SK192" s="2"/>
      <c r="SL192" s="2"/>
      <c r="SM192" s="2"/>
      <c r="SN192" s="2"/>
      <c r="SO192" s="2"/>
      <c r="SP192" s="2"/>
      <c r="SQ192" s="2"/>
      <c r="SR192" s="2"/>
      <c r="SS192" s="2"/>
      <c r="ST192" s="2"/>
      <c r="SU192" s="2"/>
      <c r="SV192" s="2"/>
      <c r="SW192" s="2"/>
      <c r="SX192" s="2"/>
      <c r="SY192" s="2"/>
      <c r="SZ192" s="2"/>
      <c r="TA192" s="2"/>
      <c r="TB192" s="2"/>
      <c r="TC192" s="2"/>
      <c r="TD192" s="2"/>
      <c r="TE192" s="2"/>
      <c r="TF192" s="2"/>
      <c r="TG192" s="2"/>
      <c r="TH192" s="2"/>
      <c r="TI192" s="2"/>
      <c r="TJ192" s="2"/>
      <c r="TK192" s="2"/>
      <c r="TL192" s="2"/>
      <c r="TM192" s="2"/>
      <c r="TN192" s="2"/>
      <c r="TO192" s="2"/>
      <c r="TP192" s="2"/>
      <c r="TQ192" s="2"/>
      <c r="TR192" s="2"/>
      <c r="TS192" s="2"/>
      <c r="TT192" s="2"/>
      <c r="TU192" s="2"/>
      <c r="TV192" s="2"/>
      <c r="TW192" s="2"/>
      <c r="TX192" s="2"/>
      <c r="TY192" s="2"/>
      <c r="TZ192" s="2"/>
      <c r="UA192" s="2"/>
      <c r="UB192" s="2"/>
      <c r="UC192" s="2"/>
      <c r="UD192" s="2"/>
      <c r="UE192" s="2"/>
      <c r="UF192" s="2"/>
      <c r="UG192" s="2"/>
      <c r="UH192" s="2"/>
      <c r="UI192" s="2"/>
      <c r="UJ192" s="2"/>
      <c r="UK192" s="2"/>
      <c r="UL192" s="2"/>
      <c r="UM192" s="2"/>
      <c r="UN192" s="2"/>
      <c r="UO192" s="2"/>
      <c r="UP192" s="2"/>
      <c r="UQ192" s="2"/>
      <c r="UR192" s="2"/>
      <c r="US192" s="2"/>
      <c r="UT192" s="2"/>
      <c r="UU192" s="2"/>
      <c r="UV192" s="2"/>
      <c r="UW192" s="2"/>
      <c r="UX192" s="2"/>
      <c r="UY192" s="2"/>
      <c r="UZ192" s="2"/>
      <c r="VA192" s="2"/>
      <c r="VB192" s="2"/>
      <c r="VC192" s="2"/>
      <c r="VD192" s="2"/>
      <c r="VE192" s="2"/>
      <c r="VF192" s="2"/>
      <c r="VG192" s="2"/>
      <c r="VH192" s="2"/>
      <c r="VI192" s="2"/>
      <c r="VJ192" s="2"/>
      <c r="VK192" s="2"/>
      <c r="VL192" s="2"/>
      <c r="VM192" s="2"/>
      <c r="VN192" s="2"/>
      <c r="VO192" s="2"/>
      <c r="VP192" s="2"/>
      <c r="VQ192" s="2"/>
      <c r="VR192" s="2"/>
      <c r="VS192" s="2"/>
      <c r="VT192" s="2"/>
      <c r="VU192" s="2"/>
      <c r="VV192" s="2"/>
      <c r="VW192" s="2"/>
      <c r="VX192" s="2"/>
      <c r="VY192" s="2"/>
      <c r="VZ192" s="2"/>
      <c r="WA192" s="2"/>
      <c r="WB192" s="2"/>
      <c r="WC192" s="2"/>
      <c r="WD192" s="2"/>
      <c r="WE192" s="2"/>
      <c r="WF192" s="2"/>
      <c r="WG192" s="2"/>
      <c r="WH192" s="2"/>
      <c r="WI192" s="2"/>
      <c r="WJ192" s="2"/>
      <c r="WK192" s="2"/>
      <c r="WL192" s="2"/>
      <c r="WM192" s="2"/>
      <c r="WN192" s="2"/>
      <c r="WO192" s="2"/>
      <c r="WP192" s="2"/>
      <c r="WQ192" s="2"/>
      <c r="WR192" s="2"/>
      <c r="WS192" s="2"/>
      <c r="WT192" s="2"/>
      <c r="WU192" s="2"/>
      <c r="WV192" s="2"/>
      <c r="WW192" s="2"/>
      <c r="WX192" s="2"/>
      <c r="WY192" s="2"/>
      <c r="WZ192" s="2"/>
      <c r="XA192" s="2"/>
      <c r="XB192" s="2"/>
      <c r="XC192" s="2"/>
      <c r="XD192" s="2"/>
      <c r="XE192" s="2"/>
      <c r="XF192" s="2"/>
      <c r="XG192" s="2"/>
      <c r="XH192" s="2"/>
      <c r="XI192" s="2"/>
      <c r="XJ192" s="2"/>
      <c r="XK192" s="2"/>
      <c r="XL192" s="2"/>
      <c r="XM192" s="2"/>
      <c r="XN192" s="2"/>
      <c r="XO192" s="2"/>
      <c r="XP192" s="2"/>
      <c r="XQ192" s="2"/>
      <c r="XR192" s="2"/>
      <c r="XS192" s="2"/>
      <c r="XT192" s="2"/>
      <c r="XU192" s="2"/>
      <c r="XV192" s="2"/>
      <c r="XW192" s="2"/>
      <c r="XX192" s="2"/>
      <c r="XY192" s="2"/>
      <c r="XZ192" s="2"/>
      <c r="YA192" s="2"/>
      <c r="YB192" s="2"/>
      <c r="YC192" s="2"/>
      <c r="YD192" s="2"/>
      <c r="YE192" s="2"/>
      <c r="YF192" s="2"/>
      <c r="YG192" s="2"/>
      <c r="YH192" s="2"/>
      <c r="YI192" s="2"/>
      <c r="YJ192" s="2"/>
      <c r="YK192" s="2"/>
      <c r="YL192" s="2"/>
      <c r="YM192" s="2"/>
      <c r="YN192" s="2"/>
      <c r="YO192" s="2"/>
      <c r="YP192" s="2"/>
      <c r="YQ192" s="2"/>
      <c r="YR192" s="2"/>
      <c r="YS192" s="2"/>
      <c r="YT192" s="2"/>
      <c r="YU192" s="2"/>
      <c r="YV192" s="2"/>
      <c r="YW192" s="2"/>
      <c r="YX192" s="2"/>
      <c r="YY192" s="2"/>
      <c r="YZ192" s="2"/>
      <c r="ZA192" s="2"/>
      <c r="ZB192" s="2"/>
      <c r="ZC192" s="2"/>
      <c r="ZD192" s="2"/>
      <c r="ZE192" s="2"/>
      <c r="ZF192" s="2"/>
      <c r="ZG192" s="2"/>
      <c r="ZH192" s="2"/>
      <c r="ZI192" s="2"/>
      <c r="ZJ192" s="2"/>
      <c r="ZK192" s="2"/>
      <c r="ZL192" s="2"/>
      <c r="ZM192" s="2"/>
      <c r="ZN192" s="2"/>
      <c r="ZO192" s="2"/>
      <c r="ZP192" s="2"/>
      <c r="ZQ192" s="2"/>
      <c r="ZR192" s="2"/>
      <c r="ZS192" s="2"/>
      <c r="ZT192" s="2"/>
      <c r="ZU192" s="2"/>
      <c r="ZV192" s="2"/>
      <c r="ZW192" s="2"/>
      <c r="ZX192" s="2"/>
      <c r="ZY192" s="2"/>
      <c r="ZZ192" s="2"/>
      <c r="AAA192" s="2"/>
      <c r="AAB192" s="2"/>
      <c r="AAC192" s="2"/>
      <c r="AAD192" s="2"/>
      <c r="AAE192" s="2"/>
      <c r="AAF192" s="2"/>
      <c r="AAG192" s="2"/>
      <c r="AAH192" s="2"/>
      <c r="AAI192" s="2"/>
      <c r="AAJ192" s="2"/>
      <c r="AAK192" s="2"/>
      <c r="AAL192" s="2"/>
      <c r="AAM192" s="2"/>
      <c r="AAN192" s="2"/>
      <c r="AAO192" s="2"/>
      <c r="AAP192" s="2"/>
      <c r="AAQ192" s="2"/>
      <c r="AAR192" s="2"/>
      <c r="AAS192" s="2"/>
      <c r="AAT192" s="2"/>
      <c r="AAU192" s="2"/>
      <c r="AAV192" s="2"/>
    </row>
    <row r="193" spans="1:46" s="3" customFormat="1" ht="15" customHeight="1" x14ac:dyDescent="0.4">
      <c r="A193" s="22"/>
      <c r="B193" s="22"/>
      <c r="C193" s="22"/>
      <c r="D193" s="22"/>
      <c r="E193" s="22"/>
      <c r="F193" s="22"/>
      <c r="G193" s="22"/>
      <c r="H193" s="22"/>
      <c r="I193" s="22"/>
      <c r="J193" s="22"/>
      <c r="K193" s="22"/>
      <c r="L193" s="22"/>
      <c r="M193" s="22"/>
      <c r="N193" s="22"/>
      <c r="O193" s="22"/>
      <c r="P193" s="22"/>
      <c r="Q193" s="22"/>
      <c r="R193" s="22"/>
      <c r="S193" s="22"/>
      <c r="T193" s="22"/>
      <c r="U193" s="22"/>
      <c r="V193" s="22"/>
      <c r="W193" s="22"/>
      <c r="X193" s="22"/>
      <c r="Y193" s="22"/>
      <c r="Z193" s="22"/>
      <c r="AA193" s="22"/>
      <c r="AB193" s="22"/>
      <c r="AC193" s="22"/>
      <c r="AD193" s="22"/>
      <c r="AE193" s="22"/>
      <c r="AF193" s="22"/>
      <c r="AG193" s="22"/>
      <c r="AH193" s="22"/>
      <c r="AI193" s="22"/>
      <c r="AJ193" s="22"/>
      <c r="AK193" s="22"/>
      <c r="AL193" s="22"/>
      <c r="AM193" s="22"/>
      <c r="AN193" s="22"/>
      <c r="AO193" s="22"/>
      <c r="AP193" s="22"/>
      <c r="AQ193" s="22"/>
      <c r="AR193" s="22"/>
      <c r="AS193" s="22"/>
      <c r="AT193" s="2"/>
    </row>
    <row r="194" spans="1:46" s="3" customFormat="1" ht="15" customHeight="1" x14ac:dyDescent="0.4">
      <c r="A194" s="22"/>
      <c r="B194" s="22"/>
      <c r="C194" s="22"/>
      <c r="D194" s="22"/>
      <c r="E194" s="22"/>
      <c r="F194" s="22"/>
      <c r="G194" s="22"/>
      <c r="H194" s="22"/>
      <c r="I194" s="22"/>
      <c r="J194" s="22"/>
      <c r="K194" s="22"/>
      <c r="L194" s="22"/>
      <c r="M194" s="22"/>
      <c r="N194" s="22"/>
      <c r="O194" s="22"/>
      <c r="P194" s="22"/>
      <c r="Q194" s="22"/>
      <c r="R194" s="22"/>
      <c r="S194" s="22"/>
      <c r="T194" s="22"/>
      <c r="U194" s="22"/>
      <c r="V194" s="22"/>
      <c r="W194" s="22"/>
      <c r="X194" s="22"/>
      <c r="Y194" s="22"/>
      <c r="Z194" s="22"/>
      <c r="AA194" s="22"/>
      <c r="AB194" s="22"/>
      <c r="AC194" s="22"/>
      <c r="AD194" s="22"/>
      <c r="AE194" s="22"/>
      <c r="AF194" s="22"/>
      <c r="AG194" s="22"/>
      <c r="AH194" s="22"/>
      <c r="AI194" s="22"/>
      <c r="AJ194" s="22"/>
      <c r="AK194" s="22"/>
      <c r="AL194" s="22"/>
      <c r="AM194" s="22"/>
      <c r="AN194" s="22"/>
      <c r="AO194" s="22"/>
      <c r="AP194" s="22"/>
      <c r="AQ194" s="22"/>
      <c r="AR194" s="22"/>
      <c r="AS194" s="22"/>
      <c r="AT194" s="2"/>
    </row>
    <row r="195" spans="1:46" s="3" customFormat="1" ht="15" customHeight="1" x14ac:dyDescent="0.4">
      <c r="A195" s="22"/>
      <c r="B195" s="22"/>
      <c r="C195" s="22"/>
      <c r="D195" s="22"/>
      <c r="E195" s="22"/>
      <c r="F195" s="22"/>
      <c r="G195" s="22"/>
      <c r="H195" s="22"/>
      <c r="I195" s="22"/>
      <c r="J195" s="22"/>
      <c r="K195" s="22"/>
      <c r="L195" s="22"/>
      <c r="M195" s="22"/>
      <c r="N195" s="22"/>
      <c r="O195" s="22"/>
      <c r="P195" s="22"/>
      <c r="Q195" s="22"/>
      <c r="R195" s="22"/>
      <c r="S195" s="22"/>
      <c r="T195" s="22"/>
      <c r="U195" s="22"/>
      <c r="V195" s="22"/>
      <c r="W195" s="22"/>
      <c r="X195" s="22"/>
      <c r="Y195" s="22"/>
      <c r="Z195" s="22"/>
      <c r="AA195" s="22"/>
      <c r="AB195" s="22"/>
      <c r="AC195" s="22"/>
      <c r="AD195" s="22"/>
      <c r="AE195" s="22"/>
      <c r="AF195" s="22"/>
      <c r="AG195" s="22"/>
      <c r="AH195" s="22"/>
      <c r="AI195" s="22"/>
      <c r="AJ195" s="22"/>
      <c r="AK195" s="22"/>
      <c r="AL195" s="22"/>
      <c r="AM195" s="22"/>
      <c r="AN195" s="22"/>
      <c r="AO195" s="22"/>
      <c r="AP195" s="22"/>
      <c r="AQ195" s="22"/>
      <c r="AR195" s="22"/>
      <c r="AS195" s="22"/>
      <c r="AT195" s="2"/>
    </row>
    <row r="196" spans="1:46" s="3" customFormat="1" ht="15" customHeight="1" x14ac:dyDescent="0.4">
      <c r="A196" s="22"/>
      <c r="B196" s="22"/>
      <c r="C196" s="22"/>
      <c r="D196" s="22"/>
      <c r="E196" s="22"/>
      <c r="F196" s="22"/>
      <c r="G196" s="22"/>
      <c r="H196" s="22"/>
      <c r="I196" s="22"/>
      <c r="J196" s="22"/>
      <c r="K196" s="22"/>
      <c r="L196" s="22"/>
      <c r="M196" s="22"/>
      <c r="N196" s="22"/>
      <c r="O196" s="22"/>
      <c r="P196" s="22"/>
      <c r="Q196" s="22"/>
      <c r="R196" s="22"/>
      <c r="S196" s="22"/>
      <c r="T196" s="22"/>
      <c r="U196" s="22"/>
      <c r="V196" s="22"/>
      <c r="W196" s="22"/>
      <c r="X196" s="22"/>
      <c r="Y196" s="22"/>
      <c r="Z196" s="22"/>
      <c r="AA196" s="22"/>
      <c r="AB196" s="22"/>
      <c r="AC196" s="22"/>
      <c r="AD196" s="22"/>
      <c r="AE196" s="22"/>
      <c r="AF196" s="22"/>
      <c r="AG196" s="22"/>
      <c r="AH196" s="22"/>
      <c r="AI196" s="22"/>
      <c r="AJ196" s="22"/>
      <c r="AK196" s="22"/>
      <c r="AL196" s="22"/>
      <c r="AM196" s="22"/>
      <c r="AN196" s="22"/>
      <c r="AO196" s="22"/>
      <c r="AP196" s="22"/>
      <c r="AQ196" s="22"/>
      <c r="AR196" s="22"/>
      <c r="AS196" s="22"/>
      <c r="AT196" s="2"/>
    </row>
    <row r="197" spans="1:46" s="3" customFormat="1" ht="15" customHeight="1" x14ac:dyDescent="0.4">
      <c r="A197" s="22"/>
      <c r="B197" s="22"/>
      <c r="C197" s="22"/>
      <c r="D197" s="22"/>
      <c r="E197" s="22"/>
      <c r="F197" s="22"/>
      <c r="G197" s="22"/>
      <c r="H197" s="22"/>
      <c r="I197" s="22"/>
      <c r="J197" s="22"/>
      <c r="K197" s="22"/>
      <c r="L197" s="22"/>
      <c r="M197" s="22"/>
      <c r="N197" s="22"/>
      <c r="O197" s="22"/>
      <c r="P197" s="22"/>
      <c r="Q197" s="22"/>
      <c r="R197" s="22"/>
      <c r="S197" s="22"/>
      <c r="T197" s="22"/>
      <c r="U197" s="22"/>
      <c r="V197" s="22"/>
      <c r="W197" s="22"/>
      <c r="X197" s="22"/>
      <c r="Y197" s="22"/>
      <c r="Z197" s="22"/>
      <c r="AA197" s="22"/>
      <c r="AB197" s="22"/>
      <c r="AC197" s="22"/>
      <c r="AD197" s="22"/>
      <c r="AE197" s="22"/>
      <c r="AF197" s="22"/>
      <c r="AG197" s="22"/>
      <c r="AH197" s="22"/>
      <c r="AI197" s="22"/>
      <c r="AJ197" s="22"/>
      <c r="AK197" s="22"/>
      <c r="AL197" s="22"/>
      <c r="AM197" s="22"/>
      <c r="AN197" s="22"/>
      <c r="AO197" s="22"/>
      <c r="AP197" s="22"/>
      <c r="AQ197" s="22"/>
      <c r="AR197" s="22"/>
      <c r="AS197" s="22"/>
      <c r="AT197" s="2"/>
    </row>
    <row r="198" spans="1:46" s="3" customFormat="1" ht="15" customHeight="1" x14ac:dyDescent="0.4">
      <c r="A198" s="22"/>
      <c r="B198" s="22"/>
      <c r="C198" s="22"/>
      <c r="D198" s="22"/>
      <c r="E198" s="22"/>
      <c r="F198" s="22"/>
      <c r="G198" s="22"/>
      <c r="H198" s="22"/>
      <c r="I198" s="22"/>
      <c r="J198" s="22"/>
      <c r="K198" s="22"/>
      <c r="L198" s="22"/>
      <c r="M198" s="22"/>
      <c r="N198" s="22"/>
      <c r="O198" s="22"/>
      <c r="P198" s="22"/>
      <c r="Q198" s="22"/>
      <c r="R198" s="22"/>
      <c r="S198" s="22"/>
      <c r="T198" s="22"/>
      <c r="U198" s="22"/>
      <c r="V198" s="22"/>
      <c r="W198" s="22"/>
      <c r="X198" s="22"/>
      <c r="Y198" s="22"/>
      <c r="Z198" s="22"/>
      <c r="AA198" s="22"/>
      <c r="AB198" s="22"/>
      <c r="AC198" s="22"/>
      <c r="AD198" s="22"/>
      <c r="AE198" s="22"/>
      <c r="AF198" s="22"/>
      <c r="AG198" s="22"/>
      <c r="AH198" s="22"/>
      <c r="AI198" s="22"/>
      <c r="AJ198" s="22"/>
      <c r="AK198" s="22"/>
      <c r="AL198" s="22"/>
      <c r="AM198" s="22"/>
      <c r="AN198" s="22"/>
      <c r="AO198" s="22"/>
      <c r="AP198" s="22"/>
      <c r="AQ198" s="22"/>
      <c r="AR198" s="22"/>
      <c r="AS198" s="22"/>
      <c r="AT198" s="2"/>
    </row>
    <row r="199" spans="1:46" s="3" customFormat="1" ht="15" customHeight="1" x14ac:dyDescent="0.4">
      <c r="A199" s="22"/>
      <c r="B199" s="22"/>
      <c r="C199" s="22"/>
      <c r="D199" s="22"/>
      <c r="E199" s="22"/>
      <c r="F199" s="22"/>
      <c r="G199" s="22"/>
      <c r="H199" s="22"/>
      <c r="I199" s="22"/>
      <c r="J199" s="22"/>
      <c r="K199" s="22"/>
      <c r="L199" s="22"/>
      <c r="M199" s="22"/>
      <c r="N199" s="22"/>
      <c r="O199" s="22"/>
      <c r="P199" s="22"/>
      <c r="Q199" s="22"/>
      <c r="R199" s="22"/>
      <c r="S199" s="22"/>
      <c r="T199" s="22"/>
      <c r="U199" s="22"/>
      <c r="V199" s="22"/>
      <c r="W199" s="22"/>
      <c r="X199" s="22"/>
      <c r="Y199" s="22"/>
      <c r="Z199" s="22"/>
      <c r="AA199" s="22"/>
      <c r="AB199" s="22"/>
      <c r="AC199" s="22"/>
      <c r="AD199" s="22"/>
      <c r="AE199" s="22"/>
      <c r="AF199" s="22"/>
      <c r="AG199" s="22"/>
      <c r="AH199" s="22"/>
      <c r="AI199" s="22"/>
      <c r="AJ199" s="22"/>
      <c r="AK199" s="22"/>
      <c r="AL199" s="22"/>
      <c r="AM199" s="22"/>
      <c r="AN199" s="22"/>
      <c r="AO199" s="22"/>
      <c r="AP199" s="22"/>
      <c r="AQ199" s="22"/>
      <c r="AR199" s="22"/>
      <c r="AS199" s="22"/>
      <c r="AT199" s="2"/>
    </row>
    <row r="200" spans="1:46" s="3" customFormat="1" ht="15" customHeight="1" x14ac:dyDescent="0.4">
      <c r="A200" s="22"/>
      <c r="B200" s="22"/>
      <c r="C200" s="22"/>
      <c r="D200" s="22"/>
      <c r="E200" s="22"/>
      <c r="F200" s="22"/>
      <c r="G200" s="22"/>
      <c r="H200" s="22"/>
      <c r="I200" s="22"/>
      <c r="J200" s="22"/>
      <c r="K200" s="22"/>
      <c r="L200" s="22"/>
      <c r="M200" s="22"/>
      <c r="N200" s="22"/>
      <c r="O200" s="22"/>
      <c r="P200" s="22"/>
      <c r="Q200" s="22"/>
      <c r="R200" s="22"/>
      <c r="S200" s="22"/>
      <c r="T200" s="22"/>
      <c r="U200" s="22"/>
      <c r="V200" s="22"/>
      <c r="W200" s="22"/>
      <c r="X200" s="22"/>
      <c r="Y200" s="22"/>
      <c r="Z200" s="22"/>
      <c r="AA200" s="22"/>
      <c r="AB200" s="22"/>
      <c r="AC200" s="22"/>
      <c r="AD200" s="22"/>
      <c r="AE200" s="22"/>
      <c r="AF200" s="22"/>
      <c r="AG200" s="22"/>
      <c r="AH200" s="22"/>
      <c r="AI200" s="22"/>
      <c r="AJ200" s="22"/>
      <c r="AK200" s="22"/>
      <c r="AL200" s="22"/>
      <c r="AM200" s="22"/>
      <c r="AN200" s="22"/>
      <c r="AO200" s="22"/>
      <c r="AP200" s="22"/>
      <c r="AQ200" s="22"/>
      <c r="AR200" s="22"/>
      <c r="AS200" s="22"/>
      <c r="AT200" s="2"/>
    </row>
    <row r="201" spans="1:46" s="3" customFormat="1" ht="15" customHeight="1" x14ac:dyDescent="0.4">
      <c r="A201" s="22"/>
      <c r="B201" s="22"/>
      <c r="C201" s="22"/>
      <c r="D201" s="22"/>
      <c r="E201" s="22"/>
      <c r="F201" s="22"/>
      <c r="G201" s="22"/>
      <c r="H201" s="22"/>
      <c r="I201" s="22"/>
      <c r="J201" s="22"/>
      <c r="K201" s="22"/>
      <c r="L201" s="22"/>
      <c r="M201" s="22"/>
      <c r="N201" s="22"/>
      <c r="O201" s="22"/>
      <c r="P201" s="22"/>
      <c r="Q201" s="22"/>
      <c r="R201" s="22"/>
      <c r="S201" s="22"/>
      <c r="T201" s="22"/>
      <c r="U201" s="22"/>
      <c r="V201" s="22"/>
      <c r="W201" s="22"/>
      <c r="X201" s="22"/>
      <c r="Y201" s="22"/>
      <c r="Z201" s="22"/>
      <c r="AA201" s="22"/>
      <c r="AB201" s="22"/>
      <c r="AC201" s="22"/>
      <c r="AD201" s="22"/>
      <c r="AE201" s="22"/>
      <c r="AF201" s="22"/>
      <c r="AG201" s="22"/>
      <c r="AH201" s="22"/>
      <c r="AI201" s="22"/>
      <c r="AJ201" s="22"/>
      <c r="AK201" s="22"/>
      <c r="AL201" s="22"/>
      <c r="AM201" s="22"/>
      <c r="AN201" s="22"/>
      <c r="AO201" s="22"/>
      <c r="AP201" s="22"/>
      <c r="AQ201" s="22"/>
      <c r="AR201" s="22"/>
      <c r="AS201" s="22"/>
      <c r="AT201" s="2"/>
    </row>
    <row r="202" spans="1:46" s="3" customFormat="1" ht="15" customHeight="1" x14ac:dyDescent="0.4">
      <c r="A202" s="22"/>
      <c r="B202" s="22"/>
      <c r="C202" s="22"/>
      <c r="D202" s="22"/>
      <c r="E202" s="22"/>
      <c r="F202" s="22"/>
      <c r="G202" s="22"/>
      <c r="H202" s="22"/>
      <c r="I202" s="22"/>
      <c r="J202" s="22"/>
      <c r="K202" s="22"/>
      <c r="L202" s="22"/>
      <c r="M202" s="22"/>
      <c r="N202" s="22"/>
      <c r="O202" s="22"/>
      <c r="P202" s="22"/>
      <c r="Q202" s="22"/>
      <c r="R202" s="22"/>
      <c r="S202" s="22"/>
      <c r="T202" s="22"/>
      <c r="U202" s="22"/>
      <c r="V202" s="22"/>
      <c r="W202" s="22"/>
      <c r="X202" s="22"/>
      <c r="Y202" s="22"/>
      <c r="Z202" s="22"/>
      <c r="AA202" s="22"/>
      <c r="AB202" s="22"/>
      <c r="AC202" s="22"/>
      <c r="AD202" s="22"/>
      <c r="AE202" s="22"/>
      <c r="AF202" s="22"/>
      <c r="AG202" s="22"/>
      <c r="AH202" s="22"/>
      <c r="AI202" s="22"/>
      <c r="AJ202" s="22"/>
      <c r="AK202" s="22"/>
      <c r="AL202" s="22"/>
      <c r="AM202" s="22"/>
      <c r="AN202" s="22"/>
      <c r="AO202" s="22"/>
      <c r="AP202" s="22"/>
      <c r="AQ202" s="22"/>
      <c r="AR202" s="22"/>
      <c r="AS202" s="22"/>
      <c r="AT202" s="2"/>
    </row>
    <row r="203" spans="1:46" s="3" customFormat="1" ht="15" customHeight="1" x14ac:dyDescent="0.4">
      <c r="A203" s="22"/>
      <c r="B203" s="22"/>
      <c r="C203" s="22"/>
      <c r="D203" s="22"/>
      <c r="E203" s="22"/>
      <c r="F203" s="22"/>
      <c r="G203" s="22"/>
      <c r="H203" s="22"/>
      <c r="I203" s="22"/>
      <c r="J203" s="22"/>
      <c r="K203" s="22"/>
      <c r="L203" s="22"/>
      <c r="M203" s="22"/>
      <c r="N203" s="22"/>
      <c r="O203" s="22"/>
      <c r="P203" s="22"/>
      <c r="Q203" s="22"/>
      <c r="R203" s="22"/>
      <c r="S203" s="22"/>
      <c r="T203" s="22"/>
      <c r="U203" s="22"/>
      <c r="V203" s="22"/>
      <c r="W203" s="22"/>
      <c r="X203" s="22"/>
      <c r="Y203" s="22"/>
      <c r="Z203" s="22"/>
      <c r="AA203" s="22"/>
      <c r="AB203" s="22"/>
      <c r="AC203" s="22"/>
      <c r="AD203" s="22"/>
      <c r="AE203" s="22"/>
      <c r="AF203" s="22"/>
      <c r="AG203" s="22"/>
      <c r="AH203" s="22"/>
      <c r="AI203" s="22"/>
      <c r="AJ203" s="22"/>
      <c r="AK203" s="22"/>
      <c r="AL203" s="22"/>
      <c r="AM203" s="22"/>
      <c r="AN203" s="22"/>
      <c r="AO203" s="22"/>
      <c r="AP203" s="22"/>
      <c r="AQ203" s="22"/>
      <c r="AR203" s="22"/>
      <c r="AS203" s="22"/>
      <c r="AT203" s="2"/>
    </row>
    <row r="204" spans="1:46" s="3" customFormat="1" ht="15" customHeight="1" x14ac:dyDescent="0.4">
      <c r="A204" s="22"/>
      <c r="B204" s="22"/>
      <c r="C204" s="22"/>
      <c r="D204" s="22"/>
      <c r="E204" s="22"/>
      <c r="F204" s="22"/>
      <c r="G204" s="22"/>
      <c r="H204" s="22"/>
      <c r="I204" s="22"/>
      <c r="J204" s="22"/>
      <c r="K204" s="22"/>
      <c r="L204" s="22"/>
      <c r="M204" s="22"/>
      <c r="N204" s="22"/>
      <c r="O204" s="22"/>
      <c r="P204" s="22"/>
      <c r="Q204" s="22"/>
      <c r="R204" s="22"/>
      <c r="S204" s="22"/>
      <c r="T204" s="22"/>
      <c r="U204" s="22"/>
      <c r="V204" s="22"/>
      <c r="W204" s="22"/>
      <c r="X204" s="22"/>
      <c r="Y204" s="22"/>
      <c r="Z204" s="22"/>
      <c r="AA204" s="22"/>
      <c r="AB204" s="22"/>
      <c r="AC204" s="22"/>
      <c r="AD204" s="22"/>
      <c r="AE204" s="22"/>
      <c r="AF204" s="22"/>
      <c r="AG204" s="22"/>
      <c r="AH204" s="22"/>
      <c r="AI204" s="22"/>
      <c r="AJ204" s="22"/>
      <c r="AK204" s="22"/>
      <c r="AL204" s="22"/>
      <c r="AM204" s="22"/>
      <c r="AN204" s="22"/>
      <c r="AO204" s="22"/>
      <c r="AP204" s="22"/>
      <c r="AQ204" s="22"/>
      <c r="AR204" s="22"/>
      <c r="AS204" s="22"/>
      <c r="AT204" s="2"/>
    </row>
    <row r="205" spans="1:46" s="3" customFormat="1" ht="15" customHeight="1" x14ac:dyDescent="0.4">
      <c r="A205" s="22"/>
      <c r="B205" s="22"/>
      <c r="C205" s="22"/>
      <c r="D205" s="22"/>
      <c r="E205" s="22"/>
      <c r="F205" s="22"/>
      <c r="G205" s="22"/>
      <c r="H205" s="22"/>
      <c r="I205" s="22"/>
      <c r="J205" s="22"/>
      <c r="K205" s="22"/>
      <c r="L205" s="22"/>
      <c r="M205" s="22"/>
      <c r="N205" s="22"/>
      <c r="O205" s="22"/>
      <c r="P205" s="22"/>
      <c r="Q205" s="22"/>
      <c r="R205" s="22"/>
      <c r="S205" s="22"/>
      <c r="T205" s="22"/>
      <c r="U205" s="22"/>
      <c r="V205" s="22"/>
      <c r="W205" s="22"/>
      <c r="X205" s="22"/>
      <c r="Y205" s="22"/>
      <c r="Z205" s="22"/>
      <c r="AA205" s="22"/>
      <c r="AB205" s="22"/>
      <c r="AC205" s="22"/>
      <c r="AD205" s="22"/>
      <c r="AE205" s="22"/>
      <c r="AF205" s="22"/>
      <c r="AG205" s="22"/>
      <c r="AH205" s="22"/>
      <c r="AI205" s="22"/>
      <c r="AJ205" s="22"/>
      <c r="AK205" s="22"/>
      <c r="AL205" s="22"/>
      <c r="AM205" s="22"/>
      <c r="AN205" s="22"/>
      <c r="AO205" s="22"/>
      <c r="AP205" s="22"/>
      <c r="AQ205" s="22"/>
      <c r="AR205" s="22"/>
      <c r="AS205" s="22"/>
      <c r="AT205" s="2"/>
    </row>
    <row r="206" spans="1:46" s="3" customFormat="1" ht="15" customHeight="1" x14ac:dyDescent="0.4">
      <c r="A206" s="22"/>
      <c r="B206" s="22"/>
      <c r="C206" s="22"/>
      <c r="D206" s="22"/>
      <c r="E206" s="22"/>
      <c r="F206" s="22"/>
      <c r="G206" s="22"/>
      <c r="H206" s="22"/>
      <c r="I206" s="22"/>
      <c r="J206" s="22"/>
      <c r="K206" s="22"/>
      <c r="L206" s="22"/>
      <c r="M206" s="22"/>
      <c r="N206" s="22"/>
      <c r="O206" s="22"/>
      <c r="P206" s="22"/>
      <c r="Q206" s="22"/>
      <c r="R206" s="22"/>
      <c r="S206" s="22"/>
      <c r="T206" s="22"/>
      <c r="U206" s="22"/>
      <c r="V206" s="22"/>
      <c r="W206" s="22"/>
      <c r="X206" s="22"/>
      <c r="Y206" s="22"/>
      <c r="Z206" s="22"/>
      <c r="AA206" s="22"/>
      <c r="AB206" s="22"/>
      <c r="AC206" s="22"/>
      <c r="AD206" s="22"/>
      <c r="AE206" s="22"/>
      <c r="AF206" s="22"/>
      <c r="AG206" s="22"/>
      <c r="AH206" s="22"/>
      <c r="AI206" s="22"/>
      <c r="AJ206" s="22"/>
      <c r="AK206" s="22"/>
      <c r="AL206" s="22"/>
      <c r="AM206" s="22"/>
      <c r="AN206" s="22"/>
      <c r="AO206" s="22"/>
      <c r="AP206" s="22"/>
      <c r="AQ206" s="22"/>
      <c r="AR206" s="22"/>
      <c r="AS206" s="22"/>
      <c r="AT206" s="2"/>
    </row>
    <row r="207" spans="1:46" s="3" customFormat="1" ht="15" customHeight="1" x14ac:dyDescent="0.4">
      <c r="A207" s="22"/>
      <c r="B207" s="22"/>
      <c r="C207" s="22"/>
      <c r="D207" s="22"/>
      <c r="E207" s="22"/>
      <c r="F207" s="22"/>
      <c r="G207" s="22"/>
      <c r="H207" s="22"/>
      <c r="I207" s="22"/>
      <c r="J207" s="22"/>
      <c r="K207" s="22"/>
      <c r="L207" s="22"/>
      <c r="M207" s="22"/>
      <c r="N207" s="22"/>
      <c r="O207" s="22"/>
      <c r="P207" s="22"/>
      <c r="Q207" s="22"/>
      <c r="R207" s="22"/>
      <c r="S207" s="22"/>
      <c r="T207" s="22"/>
      <c r="U207" s="22"/>
      <c r="V207" s="22"/>
      <c r="W207" s="22"/>
      <c r="X207" s="22"/>
      <c r="Y207" s="22"/>
      <c r="Z207" s="22"/>
      <c r="AA207" s="22"/>
      <c r="AB207" s="22"/>
      <c r="AC207" s="22"/>
      <c r="AD207" s="22"/>
      <c r="AE207" s="22"/>
      <c r="AF207" s="22"/>
      <c r="AG207" s="22"/>
      <c r="AH207" s="22"/>
      <c r="AI207" s="22"/>
      <c r="AJ207" s="22"/>
      <c r="AK207" s="22"/>
      <c r="AL207" s="22"/>
      <c r="AM207" s="22"/>
      <c r="AN207" s="22"/>
      <c r="AO207" s="22"/>
      <c r="AP207" s="22"/>
      <c r="AQ207" s="22"/>
      <c r="AR207" s="22"/>
      <c r="AS207" s="22"/>
      <c r="AT207" s="2"/>
    </row>
    <row r="208" spans="1:46" s="3" customFormat="1" ht="15" customHeight="1" x14ac:dyDescent="0.4">
      <c r="A208" s="22"/>
      <c r="B208" s="22"/>
      <c r="C208" s="22"/>
      <c r="D208" s="22"/>
      <c r="E208" s="22"/>
      <c r="F208" s="22"/>
      <c r="G208" s="22"/>
      <c r="H208" s="22"/>
      <c r="I208" s="22"/>
      <c r="J208" s="22"/>
      <c r="K208" s="22"/>
      <c r="L208" s="22"/>
      <c r="M208" s="22"/>
      <c r="N208" s="22"/>
      <c r="O208" s="22"/>
      <c r="P208" s="22"/>
      <c r="Q208" s="22"/>
      <c r="R208" s="22"/>
      <c r="S208" s="22"/>
      <c r="T208" s="22"/>
      <c r="U208" s="22"/>
      <c r="V208" s="22"/>
      <c r="W208" s="22"/>
      <c r="X208" s="22"/>
      <c r="Y208" s="22"/>
      <c r="Z208" s="22"/>
      <c r="AA208" s="22"/>
      <c r="AB208" s="22"/>
      <c r="AC208" s="22"/>
      <c r="AD208" s="22"/>
      <c r="AE208" s="22"/>
      <c r="AF208" s="22"/>
      <c r="AG208" s="22"/>
      <c r="AH208" s="22"/>
      <c r="AI208" s="22"/>
      <c r="AJ208" s="22"/>
      <c r="AK208" s="22"/>
      <c r="AL208" s="22"/>
      <c r="AM208" s="22"/>
      <c r="AN208" s="22"/>
      <c r="AO208" s="22"/>
      <c r="AP208" s="22"/>
      <c r="AQ208" s="22"/>
      <c r="AR208" s="22"/>
      <c r="AS208" s="22"/>
      <c r="AT208" s="2"/>
    </row>
    <row r="209" spans="1:46" s="3" customFormat="1" ht="15" customHeight="1" x14ac:dyDescent="0.4">
      <c r="A209" s="22"/>
      <c r="B209" s="22"/>
      <c r="C209" s="22"/>
      <c r="D209" s="22"/>
      <c r="E209" s="22"/>
      <c r="F209" s="22"/>
      <c r="G209" s="22"/>
      <c r="H209" s="22"/>
      <c r="I209" s="22"/>
      <c r="J209" s="22"/>
      <c r="K209" s="22"/>
      <c r="L209" s="22"/>
      <c r="M209" s="22"/>
      <c r="N209" s="22"/>
      <c r="O209" s="22"/>
      <c r="P209" s="22"/>
      <c r="Q209" s="22"/>
      <c r="R209" s="22"/>
      <c r="S209" s="22"/>
      <c r="T209" s="22"/>
      <c r="U209" s="22"/>
      <c r="V209" s="22"/>
      <c r="W209" s="22"/>
      <c r="X209" s="22"/>
      <c r="Y209" s="22"/>
      <c r="Z209" s="22"/>
      <c r="AA209" s="22"/>
      <c r="AB209" s="22"/>
      <c r="AC209" s="22"/>
      <c r="AD209" s="22"/>
      <c r="AE209" s="22"/>
      <c r="AF209" s="22"/>
      <c r="AG209" s="22"/>
      <c r="AH209" s="22"/>
      <c r="AI209" s="22"/>
      <c r="AJ209" s="22"/>
      <c r="AK209" s="22"/>
      <c r="AL209" s="22"/>
      <c r="AM209" s="22"/>
      <c r="AN209" s="22"/>
      <c r="AO209" s="22"/>
      <c r="AP209" s="22"/>
      <c r="AQ209" s="22"/>
      <c r="AR209" s="22"/>
      <c r="AS209" s="22"/>
      <c r="AT209" s="2"/>
    </row>
    <row r="210" spans="1:46" s="3" customFormat="1" ht="15" customHeight="1" x14ac:dyDescent="0.4">
      <c r="A210" s="22"/>
      <c r="B210" s="22"/>
      <c r="C210" s="22"/>
      <c r="D210" s="22"/>
      <c r="E210" s="22"/>
      <c r="F210" s="22"/>
      <c r="G210" s="22"/>
      <c r="H210" s="22"/>
      <c r="I210" s="22"/>
      <c r="J210" s="22"/>
      <c r="K210" s="22"/>
      <c r="L210" s="22"/>
      <c r="M210" s="22"/>
      <c r="N210" s="22"/>
      <c r="O210" s="22"/>
      <c r="P210" s="22"/>
      <c r="Q210" s="22"/>
      <c r="R210" s="22"/>
      <c r="S210" s="22"/>
      <c r="T210" s="22"/>
      <c r="U210" s="22"/>
      <c r="V210" s="22"/>
      <c r="W210" s="22"/>
      <c r="X210" s="22"/>
      <c r="Y210" s="22"/>
      <c r="Z210" s="22"/>
      <c r="AA210" s="22"/>
      <c r="AB210" s="22"/>
      <c r="AC210" s="22"/>
      <c r="AD210" s="22"/>
      <c r="AE210" s="22"/>
      <c r="AF210" s="22"/>
      <c r="AG210" s="22"/>
      <c r="AH210" s="22"/>
      <c r="AI210" s="22"/>
      <c r="AJ210" s="22"/>
      <c r="AK210" s="22"/>
      <c r="AL210" s="22"/>
      <c r="AM210" s="22"/>
      <c r="AN210" s="22"/>
      <c r="AO210" s="22"/>
      <c r="AP210" s="22"/>
      <c r="AQ210" s="22"/>
      <c r="AR210" s="22"/>
      <c r="AS210" s="22"/>
      <c r="AT210" s="2"/>
    </row>
    <row r="211" spans="1:46" s="3" customFormat="1" ht="15" customHeight="1" x14ac:dyDescent="0.4">
      <c r="A211" s="22"/>
      <c r="B211" s="22"/>
      <c r="C211" s="22"/>
      <c r="D211" s="22"/>
      <c r="E211" s="22"/>
      <c r="F211" s="22"/>
      <c r="G211" s="22"/>
      <c r="H211" s="22"/>
      <c r="I211" s="22"/>
      <c r="J211" s="22"/>
      <c r="K211" s="22"/>
      <c r="L211" s="22"/>
      <c r="M211" s="22"/>
      <c r="N211" s="22"/>
      <c r="O211" s="22"/>
      <c r="P211" s="22"/>
      <c r="Q211" s="22"/>
      <c r="R211" s="22"/>
      <c r="S211" s="22"/>
      <c r="T211" s="22"/>
      <c r="U211" s="22"/>
      <c r="V211" s="22"/>
      <c r="W211" s="22"/>
      <c r="X211" s="22"/>
      <c r="Y211" s="22"/>
      <c r="Z211" s="22"/>
      <c r="AA211" s="22"/>
      <c r="AB211" s="22"/>
      <c r="AC211" s="22"/>
      <c r="AD211" s="22"/>
      <c r="AE211" s="22"/>
      <c r="AF211" s="22"/>
      <c r="AG211" s="22"/>
      <c r="AH211" s="22"/>
      <c r="AI211" s="22"/>
      <c r="AJ211" s="22"/>
      <c r="AK211" s="22"/>
      <c r="AL211" s="22"/>
      <c r="AM211" s="22"/>
      <c r="AN211" s="22"/>
      <c r="AO211" s="22"/>
      <c r="AP211" s="22"/>
      <c r="AQ211" s="22"/>
      <c r="AR211" s="22"/>
      <c r="AS211" s="22"/>
      <c r="AT211" s="2"/>
    </row>
    <row r="212" spans="1:46" s="3" customFormat="1" ht="15" customHeight="1" x14ac:dyDescent="0.4">
      <c r="A212" s="22"/>
      <c r="B212" s="22"/>
      <c r="C212" s="22"/>
      <c r="D212" s="22"/>
      <c r="E212" s="22"/>
      <c r="F212" s="22"/>
      <c r="G212" s="22"/>
      <c r="H212" s="22"/>
      <c r="I212" s="22"/>
      <c r="J212" s="22"/>
      <c r="K212" s="22"/>
      <c r="L212" s="22"/>
      <c r="M212" s="22"/>
      <c r="N212" s="22"/>
      <c r="O212" s="22"/>
      <c r="P212" s="22"/>
      <c r="Q212" s="22"/>
      <c r="R212" s="22"/>
      <c r="S212" s="22"/>
      <c r="T212" s="22"/>
      <c r="U212" s="22"/>
      <c r="V212" s="22"/>
      <c r="W212" s="22"/>
      <c r="X212" s="22"/>
      <c r="Y212" s="22"/>
      <c r="Z212" s="22"/>
      <c r="AA212" s="22"/>
      <c r="AB212" s="22"/>
      <c r="AC212" s="22"/>
      <c r="AD212" s="22"/>
      <c r="AE212" s="22"/>
      <c r="AF212" s="22"/>
      <c r="AG212" s="22"/>
      <c r="AH212" s="22"/>
      <c r="AI212" s="22"/>
      <c r="AJ212" s="22"/>
      <c r="AK212" s="22"/>
      <c r="AL212" s="22"/>
      <c r="AM212" s="22"/>
      <c r="AN212" s="22"/>
      <c r="AO212" s="22"/>
      <c r="AP212" s="22"/>
      <c r="AQ212" s="22"/>
      <c r="AR212" s="22"/>
      <c r="AS212" s="22"/>
      <c r="AT212" s="2"/>
    </row>
    <row r="213" spans="1:46" s="3" customFormat="1" ht="15" customHeight="1" x14ac:dyDescent="0.4">
      <c r="A213" s="22"/>
      <c r="B213" s="22"/>
      <c r="C213" s="22"/>
      <c r="D213" s="22"/>
      <c r="E213" s="22"/>
      <c r="F213" s="22"/>
      <c r="G213" s="22"/>
      <c r="H213" s="22"/>
      <c r="I213" s="22"/>
      <c r="J213" s="22"/>
      <c r="K213" s="22"/>
      <c r="L213" s="22"/>
      <c r="M213" s="22"/>
      <c r="N213" s="22"/>
      <c r="O213" s="22"/>
      <c r="P213" s="22"/>
      <c r="Q213" s="22"/>
      <c r="R213" s="22"/>
      <c r="S213" s="22"/>
      <c r="T213" s="22"/>
      <c r="U213" s="22"/>
      <c r="V213" s="22"/>
      <c r="W213" s="22"/>
      <c r="X213" s="22"/>
      <c r="Y213" s="22"/>
      <c r="Z213" s="22"/>
      <c r="AA213" s="22"/>
      <c r="AB213" s="22"/>
      <c r="AC213" s="22"/>
      <c r="AD213" s="22"/>
      <c r="AE213" s="22"/>
      <c r="AF213" s="22"/>
      <c r="AG213" s="22"/>
      <c r="AH213" s="22"/>
      <c r="AI213" s="22"/>
      <c r="AJ213" s="22"/>
      <c r="AK213" s="22"/>
      <c r="AL213" s="22"/>
      <c r="AM213" s="22"/>
      <c r="AN213" s="22"/>
      <c r="AO213" s="22"/>
      <c r="AP213" s="22"/>
      <c r="AQ213" s="22"/>
      <c r="AR213" s="22"/>
      <c r="AS213" s="22"/>
      <c r="AT213" s="2"/>
    </row>
    <row r="214" spans="1:46" s="3" customFormat="1" ht="15" customHeight="1" x14ac:dyDescent="0.4">
      <c r="A214" s="22"/>
      <c r="B214" s="22"/>
      <c r="C214" s="22"/>
      <c r="D214" s="22"/>
      <c r="E214" s="22"/>
      <c r="F214" s="22"/>
      <c r="G214" s="22"/>
      <c r="H214" s="22"/>
      <c r="I214" s="22"/>
      <c r="J214" s="22"/>
      <c r="K214" s="22"/>
      <c r="L214" s="22"/>
      <c r="M214" s="22"/>
      <c r="N214" s="22"/>
      <c r="O214" s="22"/>
      <c r="P214" s="22"/>
      <c r="Q214" s="22"/>
      <c r="R214" s="22"/>
      <c r="S214" s="22"/>
      <c r="T214" s="22"/>
      <c r="U214" s="22"/>
      <c r="V214" s="22"/>
      <c r="W214" s="22"/>
      <c r="X214" s="22"/>
      <c r="Y214" s="22"/>
      <c r="Z214" s="22"/>
      <c r="AA214" s="22"/>
      <c r="AB214" s="22"/>
      <c r="AC214" s="22"/>
      <c r="AD214" s="22"/>
      <c r="AE214" s="22"/>
      <c r="AF214" s="22"/>
      <c r="AG214" s="22"/>
      <c r="AH214" s="22"/>
      <c r="AI214" s="22"/>
      <c r="AJ214" s="22"/>
      <c r="AK214" s="22"/>
      <c r="AL214" s="22"/>
      <c r="AM214" s="22"/>
      <c r="AN214" s="22"/>
      <c r="AO214" s="22"/>
      <c r="AP214" s="22"/>
      <c r="AQ214" s="22"/>
      <c r="AR214" s="22"/>
      <c r="AS214" s="22"/>
      <c r="AT214" s="2"/>
    </row>
    <row r="215" spans="1:46" s="3" customFormat="1" ht="15" customHeight="1" x14ac:dyDescent="0.4">
      <c r="A215" s="22"/>
      <c r="B215" s="22"/>
      <c r="C215" s="22"/>
      <c r="D215" s="22"/>
      <c r="E215" s="22"/>
      <c r="F215" s="22"/>
      <c r="G215" s="22"/>
      <c r="H215" s="22"/>
      <c r="I215" s="22"/>
      <c r="J215" s="22"/>
      <c r="K215" s="22"/>
      <c r="L215" s="22"/>
      <c r="M215" s="22"/>
      <c r="N215" s="22"/>
      <c r="O215" s="22"/>
      <c r="P215" s="22"/>
      <c r="Q215" s="22"/>
      <c r="R215" s="22"/>
      <c r="S215" s="22"/>
      <c r="T215" s="22"/>
      <c r="U215" s="22"/>
      <c r="V215" s="22"/>
      <c r="W215" s="22"/>
      <c r="X215" s="22"/>
      <c r="Y215" s="22"/>
      <c r="Z215" s="22"/>
      <c r="AA215" s="22"/>
      <c r="AB215" s="22"/>
      <c r="AC215" s="22"/>
      <c r="AD215" s="22"/>
      <c r="AE215" s="22"/>
      <c r="AF215" s="22"/>
      <c r="AG215" s="22"/>
      <c r="AH215" s="22"/>
      <c r="AI215" s="22"/>
      <c r="AJ215" s="22"/>
      <c r="AK215" s="22"/>
      <c r="AL215" s="22"/>
      <c r="AM215" s="22"/>
      <c r="AN215" s="22"/>
      <c r="AO215" s="22"/>
      <c r="AP215" s="22"/>
      <c r="AQ215" s="22"/>
      <c r="AR215" s="22"/>
      <c r="AS215" s="22"/>
      <c r="AT215" s="2"/>
    </row>
    <row r="216" spans="1:46" s="3" customFormat="1" ht="15" customHeight="1" x14ac:dyDescent="0.4">
      <c r="A216" s="22"/>
      <c r="B216" s="22"/>
      <c r="C216" s="22"/>
      <c r="D216" s="22"/>
      <c r="E216" s="22"/>
      <c r="F216" s="22"/>
      <c r="G216" s="22"/>
      <c r="H216" s="22"/>
      <c r="I216" s="22"/>
      <c r="J216" s="22"/>
      <c r="K216" s="22"/>
      <c r="L216" s="22"/>
      <c r="M216" s="22"/>
      <c r="N216" s="22"/>
      <c r="O216" s="22"/>
      <c r="P216" s="22"/>
      <c r="Q216" s="22"/>
      <c r="R216" s="22"/>
      <c r="S216" s="22"/>
      <c r="T216" s="22"/>
      <c r="U216" s="22"/>
      <c r="V216" s="22"/>
      <c r="W216" s="22"/>
      <c r="X216" s="22"/>
      <c r="Y216" s="22"/>
      <c r="Z216" s="22"/>
      <c r="AA216" s="22"/>
      <c r="AB216" s="22"/>
      <c r="AC216" s="22"/>
      <c r="AD216" s="22"/>
      <c r="AE216" s="22"/>
      <c r="AF216" s="22"/>
      <c r="AG216" s="22"/>
      <c r="AH216" s="22"/>
      <c r="AI216" s="22"/>
      <c r="AJ216" s="22"/>
      <c r="AK216" s="22"/>
      <c r="AL216" s="22"/>
      <c r="AM216" s="22"/>
      <c r="AN216" s="22"/>
      <c r="AO216" s="22"/>
      <c r="AP216" s="22"/>
      <c r="AQ216" s="22"/>
      <c r="AR216" s="22"/>
      <c r="AS216" s="22"/>
      <c r="AT216" s="2"/>
    </row>
    <row r="217" spans="1:46" s="3" customFormat="1" ht="15" customHeight="1" x14ac:dyDescent="0.4">
      <c r="A217" s="22"/>
      <c r="B217" s="22"/>
      <c r="C217" s="22"/>
      <c r="D217" s="22"/>
      <c r="E217" s="22"/>
      <c r="F217" s="22"/>
      <c r="G217" s="22"/>
      <c r="H217" s="22"/>
      <c r="I217" s="22"/>
      <c r="J217" s="22"/>
      <c r="K217" s="22"/>
      <c r="L217" s="22"/>
      <c r="M217" s="22"/>
      <c r="N217" s="22"/>
      <c r="O217" s="22"/>
      <c r="P217" s="22"/>
      <c r="Q217" s="22"/>
      <c r="R217" s="22"/>
      <c r="S217" s="22"/>
      <c r="T217" s="22"/>
      <c r="U217" s="22"/>
      <c r="V217" s="22"/>
      <c r="W217" s="22"/>
      <c r="X217" s="22"/>
      <c r="Y217" s="22"/>
      <c r="Z217" s="22"/>
      <c r="AA217" s="22"/>
      <c r="AB217" s="22"/>
      <c r="AC217" s="22"/>
      <c r="AD217" s="22"/>
      <c r="AE217" s="22"/>
      <c r="AF217" s="22"/>
      <c r="AG217" s="22"/>
      <c r="AH217" s="22"/>
      <c r="AI217" s="22"/>
      <c r="AJ217" s="22"/>
      <c r="AK217" s="22"/>
      <c r="AL217" s="22"/>
      <c r="AM217" s="22"/>
      <c r="AN217" s="22"/>
      <c r="AO217" s="22"/>
      <c r="AP217" s="22"/>
      <c r="AQ217" s="22"/>
      <c r="AR217" s="22"/>
      <c r="AS217" s="22"/>
      <c r="AT217" s="2"/>
    </row>
    <row r="218" spans="1:46" s="3" customFormat="1" ht="15" customHeight="1" x14ac:dyDescent="0.4">
      <c r="A218" s="22"/>
      <c r="B218" s="22"/>
      <c r="C218" s="22"/>
      <c r="D218" s="22"/>
      <c r="E218" s="22"/>
      <c r="F218" s="22"/>
      <c r="G218" s="22"/>
      <c r="H218" s="22"/>
      <c r="I218" s="22"/>
      <c r="J218" s="22"/>
      <c r="K218" s="22"/>
      <c r="L218" s="22"/>
      <c r="M218" s="22"/>
      <c r="N218" s="22"/>
      <c r="O218" s="22"/>
      <c r="P218" s="22"/>
      <c r="Q218" s="22"/>
      <c r="R218" s="22"/>
      <c r="S218" s="22"/>
      <c r="T218" s="22"/>
      <c r="U218" s="22"/>
      <c r="V218" s="22"/>
      <c r="W218" s="22"/>
      <c r="X218" s="22"/>
      <c r="Y218" s="22"/>
      <c r="Z218" s="22"/>
      <c r="AA218" s="22"/>
      <c r="AB218" s="22"/>
      <c r="AC218" s="22"/>
      <c r="AD218" s="22"/>
      <c r="AE218" s="22"/>
      <c r="AF218" s="22"/>
      <c r="AG218" s="22"/>
      <c r="AH218" s="22"/>
      <c r="AI218" s="22"/>
      <c r="AJ218" s="22"/>
      <c r="AK218" s="22"/>
      <c r="AL218" s="22"/>
      <c r="AM218" s="22"/>
      <c r="AN218" s="22"/>
      <c r="AO218" s="22"/>
      <c r="AP218" s="22"/>
      <c r="AQ218" s="22"/>
      <c r="AR218" s="22"/>
      <c r="AS218" s="22"/>
      <c r="AT218" s="2"/>
    </row>
    <row r="219" spans="1:46" s="3" customFormat="1" ht="15" customHeight="1" x14ac:dyDescent="0.4">
      <c r="A219" s="22"/>
      <c r="B219" s="22"/>
      <c r="C219" s="22"/>
      <c r="D219" s="22"/>
      <c r="E219" s="22"/>
      <c r="F219" s="22"/>
      <c r="G219" s="22"/>
      <c r="H219" s="22"/>
      <c r="I219" s="22"/>
      <c r="J219" s="22"/>
      <c r="K219" s="22"/>
      <c r="L219" s="22"/>
      <c r="M219" s="22"/>
      <c r="N219" s="22"/>
      <c r="O219" s="22"/>
      <c r="P219" s="22"/>
      <c r="Q219" s="22"/>
      <c r="R219" s="22"/>
      <c r="S219" s="22"/>
      <c r="T219" s="22"/>
      <c r="U219" s="22"/>
      <c r="V219" s="22"/>
      <c r="W219" s="22"/>
      <c r="X219" s="22"/>
      <c r="Y219" s="22"/>
      <c r="Z219" s="22"/>
      <c r="AA219" s="22"/>
      <c r="AB219" s="22"/>
      <c r="AC219" s="22"/>
      <c r="AD219" s="22"/>
      <c r="AE219" s="22"/>
      <c r="AF219" s="22"/>
      <c r="AG219" s="22"/>
      <c r="AH219" s="22"/>
      <c r="AI219" s="22"/>
      <c r="AJ219" s="22"/>
      <c r="AK219" s="22"/>
      <c r="AL219" s="22"/>
      <c r="AM219" s="22"/>
      <c r="AN219" s="22"/>
      <c r="AO219" s="22"/>
      <c r="AP219" s="22"/>
      <c r="AQ219" s="22"/>
      <c r="AR219" s="22"/>
      <c r="AS219" s="22"/>
      <c r="AT219" s="2"/>
    </row>
    <row r="220" spans="1:46" s="3" customFormat="1" ht="15" customHeight="1" x14ac:dyDescent="0.4">
      <c r="A220" s="22"/>
      <c r="B220" s="22"/>
      <c r="C220" s="22"/>
      <c r="D220" s="22"/>
      <c r="E220" s="22"/>
      <c r="F220" s="22"/>
      <c r="G220" s="22"/>
      <c r="H220" s="22"/>
      <c r="I220" s="22"/>
      <c r="J220" s="22"/>
      <c r="K220" s="22"/>
      <c r="L220" s="22"/>
      <c r="M220" s="22"/>
      <c r="N220" s="22"/>
      <c r="O220" s="22"/>
      <c r="P220" s="22"/>
      <c r="Q220" s="22"/>
      <c r="R220" s="22"/>
      <c r="S220" s="22"/>
      <c r="T220" s="22"/>
      <c r="U220" s="22"/>
      <c r="V220" s="22"/>
      <c r="W220" s="22"/>
      <c r="X220" s="22"/>
      <c r="Y220" s="22"/>
      <c r="Z220" s="22"/>
      <c r="AA220" s="22"/>
      <c r="AB220" s="22"/>
      <c r="AC220" s="22"/>
      <c r="AD220" s="22"/>
      <c r="AE220" s="22"/>
      <c r="AF220" s="22"/>
      <c r="AG220" s="22"/>
      <c r="AH220" s="22"/>
      <c r="AI220" s="22"/>
      <c r="AJ220" s="22"/>
      <c r="AK220" s="22"/>
      <c r="AL220" s="22"/>
      <c r="AM220" s="22"/>
      <c r="AN220" s="22"/>
      <c r="AO220" s="22"/>
      <c r="AP220" s="22"/>
      <c r="AQ220" s="22"/>
      <c r="AR220" s="22"/>
      <c r="AS220" s="22"/>
      <c r="AT220" s="2"/>
    </row>
    <row r="221" spans="1:46" s="3" customFormat="1" ht="15" customHeight="1" x14ac:dyDescent="0.4">
      <c r="A221" s="22"/>
      <c r="B221" s="22"/>
      <c r="C221" s="22"/>
      <c r="D221" s="22"/>
      <c r="E221" s="22"/>
      <c r="F221" s="22"/>
      <c r="G221" s="22"/>
      <c r="H221" s="22"/>
      <c r="I221" s="22"/>
      <c r="J221" s="22"/>
      <c r="K221" s="22"/>
      <c r="L221" s="22"/>
      <c r="M221" s="22"/>
      <c r="N221" s="22"/>
      <c r="O221" s="22"/>
      <c r="P221" s="22"/>
      <c r="Q221" s="22"/>
      <c r="R221" s="22"/>
      <c r="S221" s="22"/>
      <c r="T221" s="22"/>
      <c r="U221" s="22"/>
      <c r="V221" s="22"/>
      <c r="W221" s="22"/>
      <c r="X221" s="22"/>
      <c r="Y221" s="22"/>
      <c r="Z221" s="22"/>
      <c r="AA221" s="22"/>
      <c r="AB221" s="22"/>
      <c r="AC221" s="22"/>
      <c r="AD221" s="22"/>
      <c r="AE221" s="22"/>
      <c r="AF221" s="22"/>
      <c r="AG221" s="22"/>
      <c r="AH221" s="22"/>
      <c r="AI221" s="22"/>
      <c r="AJ221" s="22"/>
      <c r="AK221" s="22"/>
      <c r="AL221" s="22"/>
      <c r="AM221" s="22"/>
      <c r="AN221" s="22"/>
      <c r="AO221" s="22"/>
      <c r="AP221" s="22"/>
      <c r="AQ221" s="22"/>
      <c r="AR221" s="22"/>
      <c r="AS221" s="22"/>
      <c r="AT221" s="2"/>
    </row>
    <row r="222" spans="1:46" s="3" customFormat="1" ht="15" customHeight="1" x14ac:dyDescent="0.4">
      <c r="A222" s="22"/>
      <c r="B222" s="22"/>
      <c r="C222" s="22"/>
      <c r="D222" s="22"/>
      <c r="E222" s="22"/>
      <c r="F222" s="22"/>
      <c r="G222" s="22"/>
      <c r="H222" s="22"/>
      <c r="I222" s="22"/>
      <c r="J222" s="22"/>
      <c r="K222" s="22"/>
      <c r="L222" s="22"/>
      <c r="M222" s="22"/>
      <c r="N222" s="22"/>
      <c r="O222" s="22"/>
      <c r="P222" s="22"/>
      <c r="Q222" s="22"/>
      <c r="R222" s="22"/>
      <c r="S222" s="22"/>
      <c r="T222" s="22"/>
      <c r="U222" s="22"/>
      <c r="V222" s="22"/>
      <c r="W222" s="22"/>
      <c r="X222" s="22"/>
      <c r="Y222" s="22"/>
      <c r="Z222" s="22"/>
      <c r="AA222" s="22"/>
      <c r="AB222" s="22"/>
      <c r="AC222" s="22"/>
      <c r="AD222" s="22"/>
      <c r="AE222" s="22"/>
      <c r="AF222" s="22"/>
      <c r="AG222" s="22"/>
      <c r="AH222" s="22"/>
      <c r="AI222" s="22"/>
      <c r="AJ222" s="22"/>
      <c r="AK222" s="22"/>
      <c r="AL222" s="22"/>
      <c r="AM222" s="22"/>
      <c r="AN222" s="22"/>
      <c r="AO222" s="22"/>
      <c r="AP222" s="22"/>
      <c r="AQ222" s="22"/>
      <c r="AR222" s="22"/>
      <c r="AS222" s="22"/>
      <c r="AT222" s="2"/>
    </row>
    <row r="223" spans="1:46" s="3" customFormat="1" ht="15" customHeight="1" x14ac:dyDescent="0.4">
      <c r="A223" s="22"/>
      <c r="B223" s="22"/>
      <c r="C223" s="22"/>
      <c r="D223" s="22"/>
      <c r="E223" s="22"/>
      <c r="F223" s="22"/>
      <c r="G223" s="22"/>
      <c r="H223" s="22"/>
      <c r="I223" s="22"/>
      <c r="J223" s="22"/>
      <c r="K223" s="22"/>
      <c r="L223" s="22"/>
      <c r="M223" s="22"/>
      <c r="N223" s="22"/>
      <c r="O223" s="22"/>
      <c r="P223" s="22"/>
      <c r="Q223" s="22"/>
      <c r="R223" s="22"/>
      <c r="S223" s="22"/>
      <c r="T223" s="22"/>
      <c r="U223" s="22"/>
      <c r="V223" s="22"/>
      <c r="W223" s="22"/>
      <c r="X223" s="22"/>
      <c r="Y223" s="22"/>
      <c r="Z223" s="22"/>
      <c r="AA223" s="22"/>
      <c r="AB223" s="22"/>
      <c r="AC223" s="22"/>
      <c r="AD223" s="22"/>
      <c r="AE223" s="22"/>
      <c r="AF223" s="22"/>
      <c r="AG223" s="22"/>
      <c r="AH223" s="22"/>
      <c r="AI223" s="22"/>
      <c r="AJ223" s="22"/>
      <c r="AK223" s="22"/>
      <c r="AL223" s="22"/>
      <c r="AM223" s="22"/>
      <c r="AN223" s="22"/>
      <c r="AO223" s="22"/>
      <c r="AP223" s="22"/>
      <c r="AQ223" s="22"/>
      <c r="AR223" s="22"/>
      <c r="AS223" s="22"/>
      <c r="AT223" s="2"/>
    </row>
    <row r="224" spans="1:46" s="3" customFormat="1" ht="15" customHeight="1" x14ac:dyDescent="0.4">
      <c r="A224" s="22"/>
      <c r="B224" s="22"/>
      <c r="C224" s="22"/>
      <c r="D224" s="22"/>
      <c r="E224" s="22"/>
      <c r="F224" s="22"/>
      <c r="G224" s="22"/>
      <c r="H224" s="22"/>
      <c r="I224" s="22"/>
      <c r="J224" s="22"/>
      <c r="K224" s="22"/>
      <c r="L224" s="22"/>
      <c r="M224" s="22"/>
      <c r="N224" s="22"/>
      <c r="O224" s="22"/>
      <c r="P224" s="22"/>
      <c r="Q224" s="22"/>
      <c r="R224" s="22"/>
      <c r="S224" s="22"/>
      <c r="T224" s="22"/>
      <c r="U224" s="22"/>
      <c r="V224" s="22"/>
      <c r="W224" s="22"/>
      <c r="X224" s="22"/>
      <c r="Y224" s="22"/>
      <c r="Z224" s="22"/>
      <c r="AA224" s="22"/>
      <c r="AB224" s="22"/>
      <c r="AC224" s="22"/>
      <c r="AD224" s="22"/>
      <c r="AE224" s="22"/>
      <c r="AF224" s="22"/>
      <c r="AG224" s="22"/>
      <c r="AH224" s="22"/>
      <c r="AI224" s="22"/>
      <c r="AJ224" s="22"/>
      <c r="AK224" s="22"/>
      <c r="AL224" s="22"/>
      <c r="AM224" s="22"/>
      <c r="AN224" s="22"/>
      <c r="AO224" s="22"/>
      <c r="AP224" s="22"/>
      <c r="AQ224" s="22"/>
      <c r="AR224" s="22"/>
      <c r="AS224" s="22"/>
      <c r="AT224" s="2"/>
    </row>
    <row r="225" spans="1:46" s="3" customFormat="1" ht="15" customHeight="1" x14ac:dyDescent="0.4">
      <c r="A225" s="22"/>
      <c r="B225" s="22"/>
      <c r="C225" s="22"/>
      <c r="D225" s="22"/>
      <c r="E225" s="22"/>
      <c r="F225" s="22"/>
      <c r="G225" s="22"/>
      <c r="H225" s="22"/>
      <c r="I225" s="22"/>
      <c r="J225" s="22"/>
      <c r="K225" s="22"/>
      <c r="L225" s="22"/>
      <c r="M225" s="22"/>
      <c r="N225" s="22"/>
      <c r="O225" s="22"/>
      <c r="P225" s="22"/>
      <c r="Q225" s="22"/>
      <c r="R225" s="22"/>
      <c r="S225" s="22"/>
      <c r="T225" s="22"/>
      <c r="U225" s="22"/>
      <c r="V225" s="22"/>
      <c r="W225" s="22"/>
      <c r="X225" s="22"/>
      <c r="Y225" s="22"/>
      <c r="Z225" s="22"/>
      <c r="AA225" s="22"/>
      <c r="AB225" s="22"/>
      <c r="AC225" s="22"/>
      <c r="AD225" s="22"/>
      <c r="AE225" s="22"/>
      <c r="AF225" s="22"/>
      <c r="AG225" s="22"/>
      <c r="AH225" s="22"/>
      <c r="AI225" s="22"/>
      <c r="AJ225" s="22"/>
      <c r="AK225" s="22"/>
      <c r="AL225" s="22"/>
      <c r="AM225" s="22"/>
      <c r="AN225" s="22"/>
      <c r="AO225" s="22"/>
      <c r="AP225" s="22"/>
      <c r="AQ225" s="22"/>
      <c r="AR225" s="22"/>
      <c r="AS225" s="22"/>
      <c r="AT225" s="2"/>
    </row>
    <row r="226" spans="1:46" s="3" customFormat="1" ht="15" customHeight="1" x14ac:dyDescent="0.4">
      <c r="A226" s="22"/>
      <c r="B226" s="22"/>
      <c r="C226" s="22"/>
      <c r="D226" s="22"/>
      <c r="E226" s="22"/>
      <c r="F226" s="22"/>
      <c r="G226" s="22"/>
      <c r="H226" s="22"/>
      <c r="I226" s="22"/>
      <c r="J226" s="22"/>
      <c r="K226" s="22"/>
      <c r="L226" s="22"/>
      <c r="M226" s="22"/>
      <c r="N226" s="22"/>
      <c r="O226" s="22"/>
      <c r="P226" s="22"/>
      <c r="Q226" s="22"/>
      <c r="R226" s="22"/>
      <c r="S226" s="22"/>
      <c r="T226" s="22"/>
      <c r="U226" s="22"/>
      <c r="V226" s="22"/>
      <c r="W226" s="22"/>
      <c r="X226" s="22"/>
      <c r="Y226" s="22"/>
      <c r="Z226" s="22"/>
      <c r="AA226" s="22"/>
      <c r="AB226" s="22"/>
      <c r="AC226" s="22"/>
      <c r="AD226" s="22"/>
      <c r="AE226" s="22"/>
      <c r="AF226" s="22"/>
      <c r="AG226" s="22"/>
      <c r="AH226" s="22"/>
      <c r="AI226" s="22"/>
      <c r="AJ226" s="22"/>
      <c r="AK226" s="22"/>
      <c r="AL226" s="22"/>
      <c r="AM226" s="22"/>
      <c r="AN226" s="22"/>
      <c r="AO226" s="22"/>
      <c r="AP226" s="22"/>
      <c r="AQ226" s="22"/>
      <c r="AR226" s="22"/>
      <c r="AS226" s="22"/>
      <c r="AT226" s="2"/>
    </row>
    <row r="227" spans="1:46" s="3" customFormat="1" ht="15" customHeight="1" x14ac:dyDescent="0.4">
      <c r="A227" s="22"/>
      <c r="B227" s="22"/>
      <c r="C227" s="22"/>
      <c r="D227" s="22"/>
      <c r="E227" s="22"/>
      <c r="F227" s="22"/>
      <c r="G227" s="22"/>
      <c r="H227" s="22"/>
      <c r="I227" s="22"/>
      <c r="J227" s="22"/>
      <c r="K227" s="22"/>
      <c r="L227" s="22"/>
      <c r="M227" s="22"/>
      <c r="N227" s="22"/>
      <c r="O227" s="22"/>
      <c r="P227" s="22"/>
      <c r="Q227" s="22"/>
      <c r="R227" s="22"/>
      <c r="S227" s="22"/>
      <c r="T227" s="22"/>
      <c r="U227" s="22"/>
      <c r="V227" s="22"/>
      <c r="W227" s="22"/>
      <c r="X227" s="22"/>
      <c r="Y227" s="22"/>
      <c r="Z227" s="22"/>
      <c r="AA227" s="22"/>
      <c r="AB227" s="22"/>
      <c r="AC227" s="22"/>
      <c r="AD227" s="22"/>
      <c r="AE227" s="22"/>
      <c r="AF227" s="22"/>
      <c r="AG227" s="22"/>
      <c r="AH227" s="22"/>
      <c r="AI227" s="22"/>
      <c r="AJ227" s="22"/>
      <c r="AK227" s="22"/>
      <c r="AL227" s="22"/>
      <c r="AM227" s="22"/>
      <c r="AN227" s="22"/>
      <c r="AO227" s="22"/>
      <c r="AP227" s="22"/>
      <c r="AQ227" s="22"/>
      <c r="AR227" s="22"/>
      <c r="AS227" s="22"/>
      <c r="AT227" s="2"/>
    </row>
    <row r="228" spans="1:46" s="3" customFormat="1" ht="15" customHeight="1" x14ac:dyDescent="0.4">
      <c r="A228" s="22"/>
      <c r="B228" s="22"/>
      <c r="C228" s="22"/>
      <c r="D228" s="22"/>
      <c r="E228" s="22"/>
      <c r="F228" s="22"/>
      <c r="G228" s="22"/>
      <c r="H228" s="22"/>
      <c r="I228" s="22"/>
      <c r="J228" s="22"/>
      <c r="K228" s="22"/>
      <c r="L228" s="22"/>
      <c r="M228" s="22"/>
      <c r="N228" s="22"/>
      <c r="O228" s="22"/>
      <c r="P228" s="22"/>
      <c r="Q228" s="22"/>
      <c r="R228" s="22"/>
      <c r="S228" s="22"/>
      <c r="T228" s="22"/>
      <c r="U228" s="22"/>
      <c r="V228" s="22"/>
      <c r="W228" s="22"/>
      <c r="X228" s="22"/>
      <c r="Y228" s="22"/>
      <c r="Z228" s="22"/>
      <c r="AA228" s="22"/>
      <c r="AB228" s="22"/>
      <c r="AC228" s="22"/>
      <c r="AD228" s="22"/>
      <c r="AE228" s="22"/>
      <c r="AF228" s="22"/>
      <c r="AG228" s="22"/>
      <c r="AH228" s="22"/>
      <c r="AI228" s="22"/>
      <c r="AJ228" s="22"/>
      <c r="AK228" s="22"/>
      <c r="AL228" s="22"/>
      <c r="AM228" s="22"/>
      <c r="AN228" s="22"/>
      <c r="AO228" s="22"/>
      <c r="AP228" s="22"/>
      <c r="AQ228" s="22"/>
      <c r="AR228" s="22"/>
      <c r="AS228" s="22"/>
      <c r="AT228" s="2"/>
    </row>
    <row r="229" spans="1:46" s="3" customFormat="1" ht="15" customHeight="1" x14ac:dyDescent="0.4">
      <c r="A229" s="22"/>
      <c r="B229" s="22"/>
      <c r="C229" s="22"/>
      <c r="D229" s="22"/>
      <c r="E229" s="22"/>
      <c r="F229" s="22"/>
      <c r="G229" s="22"/>
      <c r="H229" s="22"/>
      <c r="I229" s="22"/>
      <c r="J229" s="22"/>
      <c r="K229" s="22"/>
      <c r="L229" s="22"/>
      <c r="M229" s="22"/>
      <c r="N229" s="22"/>
      <c r="O229" s="22"/>
      <c r="P229" s="22"/>
      <c r="Q229" s="22"/>
      <c r="R229" s="22"/>
      <c r="S229" s="22"/>
      <c r="T229" s="22"/>
      <c r="U229" s="22"/>
      <c r="V229" s="22"/>
      <c r="W229" s="22"/>
      <c r="X229" s="22"/>
      <c r="Y229" s="22"/>
      <c r="Z229" s="22"/>
      <c r="AA229" s="22"/>
      <c r="AB229" s="22"/>
      <c r="AC229" s="22"/>
      <c r="AD229" s="22"/>
      <c r="AE229" s="22"/>
      <c r="AF229" s="22"/>
      <c r="AG229" s="22"/>
      <c r="AH229" s="22"/>
      <c r="AI229" s="22"/>
      <c r="AJ229" s="22"/>
      <c r="AK229" s="22"/>
      <c r="AL229" s="22"/>
      <c r="AM229" s="22"/>
      <c r="AN229" s="22"/>
      <c r="AO229" s="22"/>
      <c r="AP229" s="22"/>
      <c r="AQ229" s="22"/>
      <c r="AR229" s="22"/>
      <c r="AS229" s="22"/>
      <c r="AT229" s="2"/>
    </row>
    <row r="230" spans="1:46" s="3" customFormat="1" ht="15" customHeight="1" x14ac:dyDescent="0.4">
      <c r="A230" s="22"/>
      <c r="B230" s="22"/>
      <c r="C230" s="22"/>
      <c r="D230" s="22"/>
      <c r="E230" s="22"/>
      <c r="F230" s="22"/>
      <c r="G230" s="22"/>
      <c r="H230" s="22"/>
      <c r="I230" s="22"/>
      <c r="J230" s="22"/>
      <c r="K230" s="22"/>
      <c r="L230" s="22"/>
      <c r="M230" s="22"/>
      <c r="N230" s="22"/>
      <c r="O230" s="22"/>
      <c r="P230" s="22"/>
      <c r="Q230" s="22"/>
      <c r="R230" s="22"/>
      <c r="S230" s="22"/>
      <c r="T230" s="22"/>
      <c r="U230" s="22"/>
      <c r="V230" s="22"/>
      <c r="W230" s="22"/>
      <c r="X230" s="22"/>
      <c r="Y230" s="22"/>
      <c r="Z230" s="22"/>
      <c r="AA230" s="22"/>
      <c r="AB230" s="22"/>
      <c r="AC230" s="22"/>
      <c r="AD230" s="22"/>
      <c r="AE230" s="22"/>
      <c r="AF230" s="22"/>
      <c r="AG230" s="22"/>
      <c r="AH230" s="22"/>
      <c r="AI230" s="22"/>
      <c r="AJ230" s="22"/>
      <c r="AK230" s="22"/>
      <c r="AL230" s="22"/>
      <c r="AM230" s="22"/>
      <c r="AN230" s="22"/>
      <c r="AO230" s="22"/>
      <c r="AP230" s="22"/>
      <c r="AQ230" s="22"/>
      <c r="AR230" s="22"/>
      <c r="AS230" s="22"/>
      <c r="AT230" s="2"/>
    </row>
    <row r="231" spans="1:46" s="3" customFormat="1" ht="15" customHeight="1" x14ac:dyDescent="0.4">
      <c r="A231" s="22"/>
      <c r="B231" s="22"/>
      <c r="C231" s="22"/>
      <c r="D231" s="22"/>
      <c r="E231" s="22"/>
      <c r="F231" s="22"/>
      <c r="G231" s="22"/>
      <c r="H231" s="22"/>
      <c r="I231" s="22"/>
      <c r="J231" s="22"/>
      <c r="K231" s="22"/>
      <c r="L231" s="22"/>
      <c r="M231" s="22"/>
      <c r="N231" s="22"/>
      <c r="O231" s="22"/>
      <c r="P231" s="22"/>
      <c r="Q231" s="22"/>
      <c r="R231" s="22"/>
      <c r="S231" s="22"/>
      <c r="T231" s="22"/>
      <c r="U231" s="22"/>
      <c r="V231" s="22"/>
      <c r="W231" s="22"/>
      <c r="X231" s="22"/>
      <c r="Y231" s="22"/>
      <c r="Z231" s="22"/>
      <c r="AA231" s="22"/>
      <c r="AB231" s="22"/>
      <c r="AC231" s="22"/>
      <c r="AD231" s="22"/>
      <c r="AE231" s="22"/>
      <c r="AF231" s="22"/>
      <c r="AG231" s="22"/>
      <c r="AH231" s="22"/>
      <c r="AI231" s="22"/>
      <c r="AJ231" s="22"/>
      <c r="AK231" s="22"/>
      <c r="AL231" s="22"/>
      <c r="AM231" s="22"/>
      <c r="AN231" s="22"/>
      <c r="AO231" s="22"/>
      <c r="AP231" s="22"/>
      <c r="AQ231" s="22"/>
      <c r="AR231" s="22"/>
      <c r="AS231" s="22"/>
      <c r="AT231" s="2"/>
    </row>
    <row r="232" spans="1:46" s="3" customFormat="1" ht="15" customHeight="1" x14ac:dyDescent="0.4">
      <c r="A232" s="22"/>
      <c r="B232" s="22"/>
      <c r="C232" s="22"/>
      <c r="D232" s="22"/>
      <c r="E232" s="22"/>
      <c r="F232" s="22"/>
      <c r="G232" s="22"/>
      <c r="H232" s="22"/>
      <c r="I232" s="22"/>
      <c r="J232" s="22"/>
      <c r="K232" s="22"/>
      <c r="L232" s="22"/>
      <c r="M232" s="22"/>
      <c r="N232" s="22"/>
      <c r="O232" s="22"/>
      <c r="P232" s="22"/>
      <c r="Q232" s="22"/>
      <c r="R232" s="22"/>
      <c r="S232" s="22"/>
      <c r="T232" s="22"/>
      <c r="U232" s="22"/>
      <c r="V232" s="22"/>
      <c r="W232" s="22"/>
      <c r="X232" s="22"/>
      <c r="Y232" s="22"/>
      <c r="Z232" s="22"/>
      <c r="AA232" s="22"/>
      <c r="AB232" s="22"/>
      <c r="AC232" s="22"/>
      <c r="AD232" s="22"/>
      <c r="AE232" s="22"/>
      <c r="AF232" s="22"/>
      <c r="AG232" s="22"/>
      <c r="AH232" s="22"/>
      <c r="AI232" s="22"/>
      <c r="AJ232" s="22"/>
      <c r="AK232" s="22"/>
      <c r="AL232" s="22"/>
      <c r="AM232" s="22"/>
      <c r="AN232" s="22"/>
      <c r="AO232" s="22"/>
      <c r="AP232" s="22"/>
      <c r="AQ232" s="22"/>
      <c r="AR232" s="22"/>
      <c r="AS232" s="22"/>
      <c r="AT232" s="2"/>
    </row>
    <row r="233" spans="1:46" s="3" customFormat="1" ht="15" customHeight="1" x14ac:dyDescent="0.4">
      <c r="A233" s="22"/>
      <c r="B233" s="22"/>
      <c r="C233" s="22"/>
      <c r="D233" s="22"/>
      <c r="E233" s="22"/>
      <c r="F233" s="22"/>
      <c r="G233" s="22"/>
      <c r="H233" s="22"/>
      <c r="I233" s="22"/>
      <c r="J233" s="22"/>
      <c r="K233" s="22"/>
      <c r="L233" s="22"/>
      <c r="M233" s="22"/>
      <c r="N233" s="22"/>
      <c r="O233" s="22"/>
      <c r="P233" s="22"/>
      <c r="Q233" s="22"/>
      <c r="R233" s="22"/>
      <c r="S233" s="22"/>
      <c r="T233" s="22"/>
      <c r="U233" s="22"/>
      <c r="V233" s="22"/>
      <c r="W233" s="22"/>
      <c r="X233" s="22"/>
      <c r="Y233" s="22"/>
      <c r="Z233" s="22"/>
      <c r="AA233" s="22"/>
      <c r="AB233" s="22"/>
      <c r="AC233" s="22"/>
      <c r="AD233" s="22"/>
      <c r="AE233" s="22"/>
      <c r="AF233" s="22"/>
      <c r="AG233" s="22"/>
      <c r="AH233" s="22"/>
      <c r="AI233" s="22"/>
      <c r="AJ233" s="22"/>
      <c r="AK233" s="22"/>
      <c r="AL233" s="22"/>
      <c r="AM233" s="22"/>
      <c r="AN233" s="22"/>
      <c r="AO233" s="22"/>
      <c r="AP233" s="22"/>
      <c r="AQ233" s="22"/>
      <c r="AR233" s="22"/>
      <c r="AS233" s="22"/>
      <c r="AT233" s="2"/>
    </row>
    <row r="234" spans="1:46" s="3" customFormat="1" ht="15" customHeight="1" x14ac:dyDescent="0.4">
      <c r="A234" s="22"/>
      <c r="B234" s="22"/>
      <c r="C234" s="22"/>
      <c r="D234" s="22"/>
      <c r="E234" s="22"/>
      <c r="F234" s="22"/>
      <c r="G234" s="22"/>
      <c r="H234" s="22"/>
      <c r="I234" s="22"/>
      <c r="J234" s="22"/>
      <c r="K234" s="22"/>
      <c r="L234" s="22"/>
      <c r="M234" s="22"/>
      <c r="N234" s="22"/>
      <c r="O234" s="22"/>
      <c r="P234" s="22"/>
      <c r="Q234" s="22"/>
      <c r="R234" s="22"/>
      <c r="S234" s="22"/>
      <c r="T234" s="22"/>
      <c r="U234" s="22"/>
      <c r="V234" s="22"/>
      <c r="W234" s="22"/>
      <c r="X234" s="22"/>
      <c r="Y234" s="22"/>
      <c r="Z234" s="22"/>
      <c r="AA234" s="22"/>
      <c r="AB234" s="22"/>
      <c r="AC234" s="22"/>
      <c r="AD234" s="22"/>
      <c r="AE234" s="22"/>
      <c r="AF234" s="22"/>
      <c r="AG234" s="22"/>
      <c r="AH234" s="22"/>
      <c r="AI234" s="22"/>
      <c r="AJ234" s="22"/>
      <c r="AK234" s="22"/>
      <c r="AL234" s="22"/>
      <c r="AM234" s="22"/>
      <c r="AN234" s="22"/>
      <c r="AO234" s="22"/>
      <c r="AP234" s="22"/>
      <c r="AQ234" s="22"/>
      <c r="AR234" s="22"/>
      <c r="AS234" s="22"/>
      <c r="AT234" s="2"/>
    </row>
    <row r="235" spans="1:46" s="3" customFormat="1" ht="15" customHeight="1" x14ac:dyDescent="0.4">
      <c r="A235" s="22"/>
      <c r="B235" s="22"/>
      <c r="C235" s="22"/>
      <c r="D235" s="22"/>
      <c r="E235" s="22"/>
      <c r="F235" s="22"/>
      <c r="G235" s="22"/>
      <c r="H235" s="22"/>
      <c r="I235" s="22"/>
      <c r="J235" s="22"/>
      <c r="K235" s="22"/>
      <c r="L235" s="22"/>
      <c r="M235" s="22"/>
      <c r="N235" s="22"/>
      <c r="O235" s="22"/>
      <c r="P235" s="22"/>
      <c r="Q235" s="22"/>
      <c r="R235" s="22"/>
      <c r="S235" s="22"/>
      <c r="T235" s="22"/>
      <c r="U235" s="22"/>
      <c r="V235" s="22"/>
      <c r="W235" s="22"/>
      <c r="X235" s="22"/>
      <c r="Y235" s="22"/>
      <c r="Z235" s="22"/>
      <c r="AA235" s="22"/>
      <c r="AB235" s="22"/>
      <c r="AC235" s="22"/>
      <c r="AD235" s="22"/>
      <c r="AE235" s="22"/>
      <c r="AF235" s="22"/>
      <c r="AG235" s="22"/>
      <c r="AH235" s="22"/>
      <c r="AI235" s="22"/>
      <c r="AJ235" s="22"/>
      <c r="AK235" s="22"/>
      <c r="AL235" s="22"/>
      <c r="AM235" s="22"/>
      <c r="AN235" s="22"/>
      <c r="AO235" s="22"/>
      <c r="AP235" s="22"/>
      <c r="AQ235" s="22"/>
      <c r="AR235" s="22"/>
      <c r="AS235" s="22"/>
      <c r="AT235" s="2"/>
    </row>
    <row r="236" spans="1:46" s="3" customFormat="1" ht="15" customHeight="1" x14ac:dyDescent="0.4">
      <c r="A236" s="22"/>
      <c r="B236" s="22"/>
      <c r="C236" s="22"/>
      <c r="D236" s="22"/>
      <c r="E236" s="22"/>
      <c r="F236" s="22"/>
      <c r="G236" s="22"/>
      <c r="H236" s="22"/>
      <c r="I236" s="22"/>
      <c r="J236" s="22"/>
      <c r="K236" s="22"/>
      <c r="L236" s="22"/>
      <c r="M236" s="22"/>
      <c r="N236" s="22"/>
      <c r="O236" s="22"/>
      <c r="P236" s="22"/>
      <c r="Q236" s="22"/>
      <c r="R236" s="22"/>
      <c r="S236" s="22"/>
      <c r="T236" s="22"/>
      <c r="U236" s="22"/>
      <c r="V236" s="22"/>
      <c r="W236" s="22"/>
      <c r="X236" s="22"/>
      <c r="Y236" s="22"/>
      <c r="Z236" s="22"/>
      <c r="AA236" s="22"/>
      <c r="AB236" s="22"/>
      <c r="AC236" s="22"/>
      <c r="AD236" s="22"/>
      <c r="AE236" s="22"/>
      <c r="AF236" s="22"/>
      <c r="AG236" s="22"/>
      <c r="AH236" s="22"/>
      <c r="AI236" s="22"/>
      <c r="AJ236" s="22"/>
      <c r="AK236" s="22"/>
      <c r="AL236" s="22"/>
      <c r="AM236" s="22"/>
      <c r="AN236" s="22"/>
      <c r="AO236" s="22"/>
      <c r="AP236" s="22"/>
      <c r="AQ236" s="22"/>
      <c r="AR236" s="22"/>
      <c r="AS236" s="22"/>
      <c r="AT236" s="2"/>
    </row>
    <row r="237" spans="1:46" s="3" customFormat="1" ht="15" customHeight="1" x14ac:dyDescent="0.4">
      <c r="A237" s="22"/>
      <c r="B237" s="22"/>
      <c r="C237" s="22"/>
      <c r="D237" s="22"/>
      <c r="E237" s="22"/>
      <c r="F237" s="22"/>
      <c r="G237" s="22"/>
      <c r="H237" s="22"/>
      <c r="I237" s="22"/>
      <c r="J237" s="22"/>
      <c r="K237" s="22"/>
      <c r="L237" s="22"/>
      <c r="M237" s="22"/>
      <c r="N237" s="22"/>
      <c r="O237" s="22"/>
      <c r="P237" s="22"/>
      <c r="Q237" s="22"/>
      <c r="R237" s="22"/>
      <c r="S237" s="22"/>
      <c r="T237" s="22"/>
      <c r="U237" s="22"/>
      <c r="V237" s="22"/>
      <c r="W237" s="22"/>
      <c r="X237" s="22"/>
      <c r="Y237" s="22"/>
      <c r="Z237" s="22"/>
      <c r="AA237" s="22"/>
      <c r="AB237" s="22"/>
      <c r="AC237" s="22"/>
      <c r="AD237" s="22"/>
      <c r="AE237" s="22"/>
      <c r="AF237" s="22"/>
      <c r="AG237" s="22"/>
      <c r="AH237" s="22"/>
      <c r="AI237" s="22"/>
      <c r="AJ237" s="22"/>
      <c r="AK237" s="22"/>
      <c r="AL237" s="22"/>
      <c r="AM237" s="22"/>
      <c r="AN237" s="22"/>
      <c r="AO237" s="22"/>
      <c r="AP237" s="22"/>
      <c r="AQ237" s="22"/>
      <c r="AR237" s="22"/>
      <c r="AS237" s="22"/>
      <c r="AT237" s="2"/>
    </row>
    <row r="238" spans="1:46" s="3" customFormat="1" ht="15" customHeight="1" x14ac:dyDescent="0.4">
      <c r="A238" s="22"/>
      <c r="B238" s="22"/>
      <c r="C238" s="22"/>
      <c r="D238" s="22"/>
      <c r="E238" s="22"/>
      <c r="F238" s="22"/>
      <c r="G238" s="22"/>
      <c r="H238" s="22"/>
      <c r="I238" s="22"/>
      <c r="J238" s="22"/>
      <c r="K238" s="22"/>
      <c r="L238" s="22"/>
      <c r="M238" s="22"/>
      <c r="N238" s="22"/>
      <c r="O238" s="22"/>
      <c r="P238" s="22"/>
      <c r="Q238" s="22"/>
      <c r="R238" s="22"/>
      <c r="S238" s="22"/>
      <c r="T238" s="22"/>
      <c r="U238" s="22"/>
      <c r="V238" s="22"/>
      <c r="W238" s="22"/>
      <c r="X238" s="22"/>
      <c r="Y238" s="22"/>
      <c r="Z238" s="22"/>
      <c r="AA238" s="22"/>
      <c r="AB238" s="22"/>
      <c r="AC238" s="22"/>
      <c r="AD238" s="22"/>
      <c r="AE238" s="22"/>
      <c r="AF238" s="22"/>
      <c r="AG238" s="22"/>
      <c r="AH238" s="22"/>
      <c r="AI238" s="22"/>
      <c r="AJ238" s="22"/>
      <c r="AK238" s="22"/>
      <c r="AL238" s="22"/>
      <c r="AM238" s="22"/>
      <c r="AN238" s="22"/>
      <c r="AO238" s="22"/>
      <c r="AP238" s="22"/>
      <c r="AQ238" s="22"/>
      <c r="AR238" s="22"/>
      <c r="AS238" s="22"/>
      <c r="AT238" s="2"/>
    </row>
    <row r="239" spans="1:46" s="3" customFormat="1" ht="15" customHeight="1" x14ac:dyDescent="0.4">
      <c r="A239" s="22"/>
      <c r="B239" s="22"/>
      <c r="C239" s="22"/>
      <c r="D239" s="22"/>
      <c r="E239" s="22"/>
      <c r="F239" s="22"/>
      <c r="G239" s="22"/>
      <c r="H239" s="22"/>
      <c r="I239" s="22"/>
      <c r="J239" s="22"/>
      <c r="K239" s="22"/>
      <c r="L239" s="22"/>
      <c r="M239" s="22"/>
      <c r="N239" s="22"/>
      <c r="O239" s="22"/>
      <c r="P239" s="22"/>
      <c r="Q239" s="22"/>
      <c r="R239" s="22"/>
      <c r="S239" s="22"/>
      <c r="T239" s="22"/>
      <c r="U239" s="22"/>
      <c r="V239" s="22"/>
      <c r="W239" s="22"/>
      <c r="X239" s="22"/>
      <c r="Y239" s="22"/>
      <c r="Z239" s="22"/>
      <c r="AA239" s="22"/>
      <c r="AB239" s="22"/>
      <c r="AC239" s="22"/>
      <c r="AD239" s="22"/>
      <c r="AE239" s="22"/>
      <c r="AF239" s="22"/>
      <c r="AG239" s="22"/>
      <c r="AH239" s="22"/>
      <c r="AI239" s="22"/>
      <c r="AJ239" s="22"/>
      <c r="AK239" s="22"/>
      <c r="AL239" s="22"/>
      <c r="AM239" s="22"/>
      <c r="AN239" s="22"/>
      <c r="AO239" s="22"/>
      <c r="AP239" s="22"/>
      <c r="AQ239" s="22"/>
      <c r="AR239" s="22"/>
      <c r="AS239" s="22"/>
      <c r="AT239" s="2"/>
    </row>
    <row r="240" spans="1:46" s="3" customFormat="1" ht="15" customHeight="1" x14ac:dyDescent="0.4">
      <c r="A240" s="22"/>
      <c r="B240" s="22"/>
      <c r="C240" s="22"/>
      <c r="D240" s="22"/>
      <c r="E240" s="22"/>
      <c r="F240" s="22"/>
      <c r="G240" s="22"/>
      <c r="H240" s="22"/>
      <c r="I240" s="22"/>
      <c r="J240" s="22"/>
      <c r="K240" s="22"/>
      <c r="L240" s="22"/>
      <c r="M240" s="22"/>
      <c r="N240" s="22"/>
      <c r="O240" s="22"/>
      <c r="P240" s="22"/>
      <c r="Q240" s="22"/>
      <c r="R240" s="22"/>
      <c r="S240" s="22"/>
      <c r="T240" s="22"/>
      <c r="U240" s="22"/>
      <c r="V240" s="22"/>
      <c r="W240" s="22"/>
      <c r="X240" s="22"/>
      <c r="Y240" s="22"/>
      <c r="Z240" s="22"/>
      <c r="AA240" s="22"/>
      <c r="AB240" s="22"/>
      <c r="AC240" s="22"/>
      <c r="AD240" s="22"/>
      <c r="AE240" s="22"/>
      <c r="AF240" s="22"/>
      <c r="AG240" s="22"/>
      <c r="AH240" s="22"/>
      <c r="AI240" s="22"/>
      <c r="AJ240" s="22"/>
      <c r="AK240" s="22"/>
      <c r="AL240" s="22"/>
      <c r="AM240" s="22"/>
      <c r="AN240" s="22"/>
      <c r="AO240" s="22"/>
      <c r="AP240" s="22"/>
      <c r="AQ240" s="22"/>
      <c r="AR240" s="22"/>
      <c r="AS240" s="22"/>
      <c r="AT240" s="2"/>
    </row>
    <row r="241" spans="1:46" s="3" customFormat="1" ht="15" customHeight="1" x14ac:dyDescent="0.4">
      <c r="A241" s="22"/>
      <c r="B241" s="22"/>
      <c r="C241" s="22"/>
      <c r="D241" s="22"/>
      <c r="E241" s="22"/>
      <c r="F241" s="22"/>
      <c r="G241" s="22"/>
      <c r="H241" s="22"/>
      <c r="I241" s="22"/>
      <c r="J241" s="22"/>
      <c r="K241" s="22"/>
      <c r="L241" s="22"/>
      <c r="M241" s="22"/>
      <c r="N241" s="22"/>
      <c r="O241" s="22"/>
      <c r="P241" s="22"/>
      <c r="Q241" s="22"/>
      <c r="R241" s="22"/>
      <c r="S241" s="22"/>
      <c r="T241" s="22"/>
      <c r="U241" s="22"/>
      <c r="V241" s="22"/>
      <c r="W241" s="22"/>
      <c r="X241" s="22"/>
      <c r="Y241" s="22"/>
      <c r="Z241" s="22"/>
      <c r="AA241" s="22"/>
      <c r="AB241" s="22"/>
      <c r="AC241" s="22"/>
      <c r="AD241" s="22"/>
      <c r="AE241" s="22"/>
      <c r="AF241" s="22"/>
      <c r="AG241" s="22"/>
      <c r="AH241" s="22"/>
      <c r="AI241" s="22"/>
      <c r="AJ241" s="22"/>
      <c r="AK241" s="22"/>
      <c r="AL241" s="22"/>
      <c r="AM241" s="22"/>
      <c r="AN241" s="22"/>
      <c r="AO241" s="22"/>
      <c r="AP241" s="22"/>
      <c r="AQ241" s="22"/>
      <c r="AR241" s="22"/>
      <c r="AS241" s="22"/>
      <c r="AT241" s="2"/>
    </row>
    <row r="242" spans="1:46" s="3" customFormat="1" ht="15" customHeight="1" x14ac:dyDescent="0.4">
      <c r="A242" s="22"/>
      <c r="B242" s="22"/>
      <c r="C242" s="22"/>
      <c r="D242" s="22"/>
      <c r="E242" s="22"/>
      <c r="F242" s="22"/>
      <c r="G242" s="22"/>
      <c r="H242" s="22"/>
      <c r="I242" s="22"/>
      <c r="J242" s="22"/>
      <c r="K242" s="22"/>
      <c r="L242" s="22"/>
      <c r="M242" s="22"/>
      <c r="N242" s="22"/>
      <c r="O242" s="22"/>
      <c r="P242" s="22"/>
      <c r="Q242" s="22"/>
      <c r="R242" s="22"/>
      <c r="S242" s="22"/>
      <c r="T242" s="22"/>
      <c r="U242" s="22"/>
      <c r="V242" s="22"/>
      <c r="W242" s="22"/>
      <c r="X242" s="22"/>
      <c r="Y242" s="22"/>
      <c r="Z242" s="22"/>
      <c r="AA242" s="22"/>
      <c r="AB242" s="22"/>
      <c r="AC242" s="22"/>
      <c r="AD242" s="22"/>
      <c r="AE242" s="22"/>
      <c r="AF242" s="22"/>
      <c r="AG242" s="22"/>
      <c r="AH242" s="22"/>
      <c r="AI242" s="22"/>
      <c r="AJ242" s="22"/>
      <c r="AK242" s="22"/>
      <c r="AL242" s="22"/>
      <c r="AM242" s="22"/>
      <c r="AN242" s="22"/>
      <c r="AO242" s="22"/>
      <c r="AP242" s="22"/>
      <c r="AQ242" s="22"/>
      <c r="AR242" s="22"/>
      <c r="AS242" s="22"/>
      <c r="AT242" s="2"/>
    </row>
    <row r="243" spans="1:46" s="3" customFormat="1" ht="15" customHeight="1" x14ac:dyDescent="0.4">
      <c r="A243" s="22"/>
      <c r="B243" s="22"/>
      <c r="C243" s="22"/>
      <c r="D243" s="22"/>
      <c r="E243" s="22"/>
      <c r="F243" s="22"/>
      <c r="G243" s="22"/>
      <c r="H243" s="22"/>
      <c r="I243" s="22"/>
      <c r="J243" s="22"/>
      <c r="K243" s="22"/>
      <c r="L243" s="22"/>
      <c r="M243" s="22"/>
      <c r="N243" s="22"/>
      <c r="O243" s="22"/>
      <c r="P243" s="22"/>
      <c r="Q243" s="22"/>
      <c r="R243" s="22"/>
      <c r="S243" s="22"/>
      <c r="T243" s="22"/>
      <c r="U243" s="22"/>
      <c r="V243" s="22"/>
      <c r="W243" s="22"/>
      <c r="X243" s="22"/>
      <c r="Y243" s="22"/>
      <c r="Z243" s="22"/>
      <c r="AA243" s="22"/>
      <c r="AB243" s="22"/>
      <c r="AC243" s="22"/>
      <c r="AD243" s="22"/>
      <c r="AE243" s="22"/>
      <c r="AF243" s="22"/>
      <c r="AG243" s="22"/>
      <c r="AH243" s="22"/>
      <c r="AI243" s="22"/>
      <c r="AJ243" s="22"/>
      <c r="AK243" s="22"/>
      <c r="AL243" s="22"/>
      <c r="AM243" s="22"/>
      <c r="AN243" s="22"/>
      <c r="AO243" s="22"/>
      <c r="AP243" s="22"/>
      <c r="AQ243" s="22"/>
      <c r="AR243" s="22"/>
      <c r="AS243" s="22"/>
      <c r="AT243" s="2"/>
    </row>
    <row r="244" spans="1:46" s="3" customFormat="1" ht="15" customHeight="1" x14ac:dyDescent="0.4">
      <c r="A244" s="22"/>
      <c r="B244" s="22"/>
      <c r="C244" s="22"/>
      <c r="D244" s="22"/>
      <c r="E244" s="22"/>
      <c r="F244" s="22"/>
      <c r="G244" s="22"/>
      <c r="H244" s="22"/>
      <c r="I244" s="22"/>
      <c r="J244" s="22"/>
      <c r="K244" s="22"/>
      <c r="L244" s="22"/>
      <c r="M244" s="22"/>
      <c r="N244" s="22"/>
      <c r="O244" s="22"/>
      <c r="P244" s="22"/>
      <c r="Q244" s="22"/>
      <c r="R244" s="22"/>
      <c r="S244" s="22"/>
      <c r="T244" s="22"/>
      <c r="U244" s="22"/>
      <c r="V244" s="22"/>
      <c r="W244" s="22"/>
      <c r="X244" s="22"/>
      <c r="Y244" s="22"/>
      <c r="Z244" s="22"/>
      <c r="AA244" s="22"/>
      <c r="AB244" s="22"/>
      <c r="AC244" s="22"/>
      <c r="AD244" s="22"/>
      <c r="AE244" s="22"/>
      <c r="AF244" s="22"/>
      <c r="AG244" s="22"/>
      <c r="AH244" s="22"/>
      <c r="AI244" s="22"/>
      <c r="AJ244" s="22"/>
      <c r="AK244" s="22"/>
      <c r="AL244" s="22"/>
      <c r="AM244" s="22"/>
      <c r="AN244" s="22"/>
      <c r="AO244" s="22"/>
      <c r="AP244" s="22"/>
      <c r="AQ244" s="22"/>
      <c r="AR244" s="22"/>
      <c r="AS244" s="22"/>
      <c r="AT244" s="2"/>
    </row>
    <row r="245" spans="1:46" s="3" customFormat="1" ht="15" customHeight="1" x14ac:dyDescent="0.4">
      <c r="A245" s="22"/>
      <c r="B245" s="22"/>
      <c r="C245" s="22"/>
      <c r="D245" s="22"/>
      <c r="E245" s="22"/>
      <c r="F245" s="22"/>
      <c r="G245" s="22"/>
      <c r="H245" s="22"/>
      <c r="I245" s="22"/>
      <c r="J245" s="22"/>
      <c r="K245" s="22"/>
      <c r="L245" s="22"/>
      <c r="M245" s="22"/>
      <c r="N245" s="22"/>
      <c r="O245" s="22"/>
      <c r="P245" s="22"/>
      <c r="Q245" s="22"/>
      <c r="R245" s="22"/>
      <c r="S245" s="22"/>
      <c r="T245" s="22"/>
      <c r="U245" s="22"/>
      <c r="V245" s="22"/>
      <c r="W245" s="22"/>
      <c r="X245" s="22"/>
      <c r="Y245" s="22"/>
      <c r="Z245" s="22"/>
      <c r="AA245" s="22"/>
      <c r="AB245" s="22"/>
      <c r="AC245" s="22"/>
      <c r="AD245" s="22"/>
      <c r="AE245" s="22"/>
      <c r="AF245" s="22"/>
      <c r="AG245" s="22"/>
      <c r="AH245" s="22"/>
      <c r="AI245" s="22"/>
      <c r="AJ245" s="22"/>
      <c r="AK245" s="22"/>
      <c r="AL245" s="22"/>
      <c r="AM245" s="22"/>
      <c r="AN245" s="22"/>
      <c r="AO245" s="22"/>
      <c r="AP245" s="22"/>
      <c r="AQ245" s="22"/>
      <c r="AR245" s="22"/>
      <c r="AS245" s="22"/>
      <c r="AT245" s="2"/>
    </row>
    <row r="246" spans="1:46" s="3" customFormat="1" ht="15" customHeight="1" x14ac:dyDescent="0.4">
      <c r="A246" s="22"/>
      <c r="B246" s="22"/>
      <c r="C246" s="22"/>
      <c r="D246" s="22"/>
      <c r="E246" s="22"/>
      <c r="F246" s="22"/>
      <c r="G246" s="22"/>
      <c r="H246" s="22"/>
      <c r="I246" s="22"/>
      <c r="J246" s="22"/>
      <c r="K246" s="22"/>
      <c r="L246" s="22"/>
      <c r="M246" s="22"/>
      <c r="N246" s="22"/>
      <c r="O246" s="22"/>
      <c r="P246" s="22"/>
      <c r="Q246" s="22"/>
      <c r="R246" s="22"/>
      <c r="S246" s="22"/>
      <c r="T246" s="22"/>
      <c r="U246" s="22"/>
      <c r="V246" s="22"/>
      <c r="W246" s="22"/>
      <c r="X246" s="22"/>
      <c r="Y246" s="22"/>
      <c r="Z246" s="22"/>
      <c r="AA246" s="22"/>
      <c r="AB246" s="22"/>
      <c r="AC246" s="22"/>
      <c r="AD246" s="22"/>
      <c r="AE246" s="22"/>
      <c r="AF246" s="22"/>
      <c r="AG246" s="22"/>
      <c r="AH246" s="22"/>
      <c r="AI246" s="22"/>
      <c r="AJ246" s="22"/>
      <c r="AK246" s="22"/>
      <c r="AL246" s="22"/>
      <c r="AM246" s="22"/>
      <c r="AN246" s="22"/>
      <c r="AO246" s="22"/>
      <c r="AP246" s="22"/>
      <c r="AQ246" s="22"/>
      <c r="AR246" s="22"/>
      <c r="AS246" s="22"/>
      <c r="AT246" s="2"/>
    </row>
    <row r="247" spans="1:46" s="3" customFormat="1" ht="15" customHeight="1" x14ac:dyDescent="0.4">
      <c r="A247" s="22"/>
      <c r="B247" s="22"/>
      <c r="C247" s="22"/>
      <c r="D247" s="22"/>
      <c r="E247" s="22"/>
      <c r="F247" s="22"/>
      <c r="G247" s="22"/>
      <c r="H247" s="22"/>
      <c r="I247" s="22"/>
      <c r="J247" s="22"/>
      <c r="K247" s="22"/>
      <c r="L247" s="22"/>
      <c r="M247" s="22"/>
      <c r="N247" s="22"/>
      <c r="O247" s="22"/>
      <c r="P247" s="22"/>
      <c r="Q247" s="22"/>
      <c r="R247" s="22"/>
      <c r="S247" s="22"/>
      <c r="T247" s="22"/>
      <c r="U247" s="22"/>
      <c r="V247" s="22"/>
      <c r="W247" s="22"/>
      <c r="X247" s="22"/>
      <c r="Y247" s="22"/>
      <c r="Z247" s="22"/>
      <c r="AA247" s="22"/>
      <c r="AB247" s="22"/>
      <c r="AC247" s="22"/>
      <c r="AD247" s="22"/>
      <c r="AE247" s="22"/>
      <c r="AF247" s="22"/>
      <c r="AG247" s="22"/>
      <c r="AH247" s="22"/>
      <c r="AI247" s="22"/>
      <c r="AJ247" s="22"/>
      <c r="AK247" s="22"/>
      <c r="AL247" s="22"/>
      <c r="AM247" s="22"/>
      <c r="AN247" s="22"/>
      <c r="AO247" s="22"/>
      <c r="AP247" s="22"/>
      <c r="AQ247" s="22"/>
      <c r="AR247" s="22"/>
      <c r="AS247" s="22"/>
      <c r="AT247" s="2"/>
    </row>
    <row r="248" spans="1:46" s="3" customFormat="1" ht="15" customHeight="1" x14ac:dyDescent="0.4">
      <c r="A248" s="22"/>
      <c r="B248" s="22"/>
      <c r="C248" s="22"/>
      <c r="D248" s="22"/>
      <c r="E248" s="22"/>
      <c r="F248" s="22"/>
      <c r="G248" s="22"/>
      <c r="H248" s="22"/>
      <c r="I248" s="22"/>
      <c r="J248" s="22"/>
      <c r="K248" s="22"/>
      <c r="L248" s="22"/>
      <c r="M248" s="22"/>
      <c r="N248" s="22"/>
      <c r="O248" s="22"/>
      <c r="P248" s="22"/>
      <c r="Q248" s="22"/>
      <c r="R248" s="22"/>
      <c r="S248" s="22"/>
      <c r="T248" s="22"/>
      <c r="U248" s="22"/>
      <c r="V248" s="22"/>
      <c r="W248" s="22"/>
      <c r="X248" s="22"/>
      <c r="Y248" s="22"/>
      <c r="Z248" s="22"/>
      <c r="AA248" s="22"/>
      <c r="AB248" s="22"/>
      <c r="AC248" s="22"/>
      <c r="AD248" s="22"/>
      <c r="AE248" s="22"/>
      <c r="AF248" s="22"/>
      <c r="AG248" s="22"/>
      <c r="AH248" s="22"/>
      <c r="AI248" s="22"/>
      <c r="AJ248" s="22"/>
      <c r="AK248" s="22"/>
      <c r="AL248" s="22"/>
      <c r="AM248" s="22"/>
      <c r="AN248" s="22"/>
      <c r="AO248" s="22"/>
      <c r="AP248" s="22"/>
      <c r="AQ248" s="22"/>
      <c r="AR248" s="22"/>
      <c r="AS248" s="22"/>
      <c r="AT248" s="2"/>
    </row>
    <row r="249" spans="1:46" s="3" customFormat="1" ht="15" customHeight="1" x14ac:dyDescent="0.4">
      <c r="A249" s="22"/>
      <c r="B249" s="22"/>
      <c r="C249" s="22"/>
      <c r="D249" s="22"/>
      <c r="E249" s="22"/>
      <c r="F249" s="22"/>
      <c r="G249" s="22"/>
      <c r="H249" s="22"/>
      <c r="I249" s="22"/>
      <c r="J249" s="22"/>
      <c r="K249" s="22"/>
      <c r="L249" s="22"/>
      <c r="M249" s="22"/>
      <c r="N249" s="22"/>
      <c r="O249" s="22"/>
      <c r="P249" s="22"/>
      <c r="Q249" s="22"/>
      <c r="R249" s="22"/>
      <c r="S249" s="22"/>
      <c r="T249" s="22"/>
      <c r="U249" s="22"/>
      <c r="V249" s="22"/>
      <c r="W249" s="22"/>
      <c r="X249" s="22"/>
      <c r="Y249" s="22"/>
      <c r="Z249" s="22"/>
      <c r="AA249" s="22"/>
      <c r="AB249" s="22"/>
      <c r="AC249" s="22"/>
      <c r="AD249" s="22"/>
      <c r="AE249" s="22"/>
      <c r="AF249" s="22"/>
      <c r="AG249" s="22"/>
      <c r="AH249" s="22"/>
      <c r="AI249" s="22"/>
      <c r="AJ249" s="22"/>
      <c r="AK249" s="22"/>
      <c r="AL249" s="22"/>
      <c r="AM249" s="22"/>
      <c r="AN249" s="22"/>
      <c r="AO249" s="22"/>
      <c r="AP249" s="22"/>
      <c r="AQ249" s="22"/>
      <c r="AR249" s="22"/>
      <c r="AS249" s="22"/>
      <c r="AT249" s="2"/>
    </row>
    <row r="250" spans="1:46" s="3" customFormat="1" ht="15" customHeight="1" x14ac:dyDescent="0.4">
      <c r="A250" s="22"/>
      <c r="B250" s="22"/>
      <c r="C250" s="22"/>
      <c r="D250" s="22"/>
      <c r="E250" s="22"/>
      <c r="F250" s="22"/>
      <c r="G250" s="22"/>
      <c r="H250" s="22"/>
      <c r="I250" s="22"/>
      <c r="J250" s="22"/>
      <c r="K250" s="22"/>
      <c r="L250" s="22"/>
      <c r="M250" s="22"/>
      <c r="N250" s="22"/>
      <c r="O250" s="22"/>
      <c r="P250" s="22"/>
      <c r="Q250" s="22"/>
      <c r="R250" s="22"/>
      <c r="S250" s="22"/>
      <c r="T250" s="22"/>
      <c r="U250" s="22"/>
      <c r="V250" s="22"/>
      <c r="W250" s="22"/>
      <c r="X250" s="22"/>
      <c r="Y250" s="22"/>
      <c r="Z250" s="22"/>
      <c r="AA250" s="22"/>
      <c r="AB250" s="22"/>
      <c r="AC250" s="22"/>
      <c r="AD250" s="22"/>
      <c r="AE250" s="22"/>
      <c r="AF250" s="22"/>
      <c r="AG250" s="22"/>
      <c r="AH250" s="22"/>
      <c r="AI250" s="22"/>
      <c r="AJ250" s="22"/>
      <c r="AK250" s="22"/>
      <c r="AL250" s="22"/>
      <c r="AM250" s="22"/>
      <c r="AN250" s="22"/>
      <c r="AO250" s="22"/>
      <c r="AP250" s="22"/>
      <c r="AQ250" s="22"/>
      <c r="AR250" s="22"/>
      <c r="AS250" s="22"/>
      <c r="AT250" s="2"/>
    </row>
    <row r="251" spans="1:46" s="3" customFormat="1" ht="15" customHeight="1" x14ac:dyDescent="0.4">
      <c r="A251" s="22"/>
      <c r="B251" s="22"/>
      <c r="C251" s="22"/>
      <c r="D251" s="22"/>
      <c r="E251" s="22"/>
      <c r="F251" s="22"/>
      <c r="G251" s="22"/>
      <c r="H251" s="22"/>
      <c r="I251" s="22"/>
      <c r="J251" s="22"/>
      <c r="K251" s="22"/>
      <c r="L251" s="22"/>
      <c r="M251" s="22"/>
      <c r="N251" s="22"/>
      <c r="O251" s="22"/>
      <c r="P251" s="22"/>
      <c r="Q251" s="22"/>
      <c r="R251" s="22"/>
      <c r="S251" s="22"/>
      <c r="T251" s="22"/>
      <c r="U251" s="22"/>
      <c r="V251" s="22"/>
      <c r="W251" s="22"/>
      <c r="X251" s="22"/>
      <c r="Y251" s="22"/>
      <c r="Z251" s="22"/>
      <c r="AA251" s="22"/>
      <c r="AB251" s="22"/>
      <c r="AC251" s="22"/>
      <c r="AD251" s="22"/>
      <c r="AE251" s="22"/>
      <c r="AF251" s="22"/>
      <c r="AG251" s="22"/>
      <c r="AH251" s="22"/>
      <c r="AI251" s="22"/>
      <c r="AJ251" s="22"/>
      <c r="AK251" s="22"/>
      <c r="AL251" s="22"/>
      <c r="AM251" s="22"/>
      <c r="AN251" s="22"/>
      <c r="AO251" s="22"/>
      <c r="AP251" s="22"/>
      <c r="AQ251" s="22"/>
      <c r="AR251" s="22"/>
      <c r="AS251" s="22"/>
      <c r="AT251" s="2"/>
    </row>
    <row r="252" spans="1:46" s="3" customFormat="1" ht="15" customHeight="1" x14ac:dyDescent="0.4">
      <c r="A252" s="22"/>
      <c r="B252" s="22"/>
      <c r="C252" s="22"/>
      <c r="D252" s="22"/>
      <c r="E252" s="22"/>
      <c r="F252" s="22"/>
      <c r="G252" s="22"/>
      <c r="H252" s="22"/>
      <c r="I252" s="22"/>
      <c r="J252" s="22"/>
      <c r="K252" s="22"/>
      <c r="L252" s="22"/>
      <c r="M252" s="22"/>
      <c r="N252" s="22"/>
      <c r="O252" s="22"/>
      <c r="P252" s="22"/>
      <c r="Q252" s="22"/>
      <c r="R252" s="22"/>
      <c r="S252" s="22"/>
      <c r="T252" s="22"/>
      <c r="U252" s="22"/>
      <c r="V252" s="22"/>
      <c r="W252" s="22"/>
      <c r="X252" s="22"/>
      <c r="Y252" s="22"/>
      <c r="Z252" s="22"/>
      <c r="AA252" s="22"/>
      <c r="AB252" s="22"/>
      <c r="AC252" s="22"/>
      <c r="AD252" s="22"/>
      <c r="AE252" s="22"/>
      <c r="AF252" s="22"/>
      <c r="AG252" s="22"/>
      <c r="AH252" s="22"/>
      <c r="AI252" s="22"/>
      <c r="AJ252" s="22"/>
      <c r="AK252" s="22"/>
      <c r="AL252" s="22"/>
      <c r="AM252" s="22"/>
      <c r="AN252" s="22"/>
      <c r="AO252" s="22"/>
      <c r="AP252" s="22"/>
      <c r="AQ252" s="22"/>
      <c r="AR252" s="22"/>
      <c r="AS252" s="22"/>
      <c r="AT252" s="2"/>
    </row>
    <row r="253" spans="1:46" s="3" customFormat="1" ht="15" customHeight="1" x14ac:dyDescent="0.4">
      <c r="A253" s="22"/>
      <c r="B253" s="22"/>
      <c r="C253" s="22"/>
      <c r="D253" s="22"/>
      <c r="E253" s="22"/>
      <c r="F253" s="22"/>
      <c r="G253" s="22"/>
      <c r="H253" s="22"/>
      <c r="I253" s="22"/>
      <c r="J253" s="22"/>
      <c r="K253" s="22"/>
      <c r="L253" s="22"/>
      <c r="M253" s="22"/>
      <c r="N253" s="22"/>
      <c r="O253" s="22"/>
      <c r="P253" s="22"/>
      <c r="Q253" s="22"/>
      <c r="R253" s="22"/>
      <c r="S253" s="22"/>
      <c r="T253" s="22"/>
      <c r="U253" s="22"/>
      <c r="V253" s="22"/>
      <c r="W253" s="22"/>
      <c r="X253" s="22"/>
      <c r="Y253" s="22"/>
      <c r="Z253" s="22"/>
      <c r="AA253" s="22"/>
      <c r="AB253" s="22"/>
      <c r="AC253" s="22"/>
      <c r="AD253" s="22"/>
      <c r="AE253" s="22"/>
      <c r="AF253" s="22"/>
      <c r="AG253" s="22"/>
      <c r="AH253" s="22"/>
      <c r="AI253" s="22"/>
      <c r="AJ253" s="22"/>
      <c r="AK253" s="22"/>
      <c r="AL253" s="22"/>
      <c r="AM253" s="22"/>
      <c r="AN253" s="22"/>
      <c r="AO253" s="22"/>
      <c r="AP253" s="22"/>
      <c r="AQ253" s="22"/>
      <c r="AR253" s="22"/>
      <c r="AS253" s="22"/>
      <c r="AT253" s="2"/>
    </row>
    <row r="254" spans="1:46" s="3" customFormat="1" ht="15" customHeight="1" x14ac:dyDescent="0.4">
      <c r="A254" s="22"/>
      <c r="B254" s="22"/>
      <c r="C254" s="22"/>
      <c r="D254" s="22"/>
      <c r="E254" s="22"/>
      <c r="F254" s="22"/>
      <c r="G254" s="22"/>
      <c r="H254" s="22"/>
      <c r="I254" s="22"/>
      <c r="J254" s="22"/>
      <c r="K254" s="22"/>
      <c r="L254" s="22"/>
      <c r="M254" s="22"/>
      <c r="N254" s="22"/>
      <c r="O254" s="22"/>
      <c r="P254" s="22"/>
      <c r="Q254" s="22"/>
      <c r="R254" s="22"/>
      <c r="S254" s="22"/>
      <c r="T254" s="22"/>
      <c r="U254" s="22"/>
      <c r="V254" s="22"/>
      <c r="W254" s="22"/>
      <c r="X254" s="22"/>
      <c r="Y254" s="22"/>
      <c r="Z254" s="22"/>
      <c r="AA254" s="22"/>
      <c r="AB254" s="22"/>
      <c r="AC254" s="22"/>
      <c r="AD254" s="22"/>
      <c r="AE254" s="22"/>
      <c r="AF254" s="22"/>
      <c r="AG254" s="22"/>
      <c r="AH254" s="22"/>
      <c r="AI254" s="22"/>
      <c r="AJ254" s="22"/>
      <c r="AK254" s="22"/>
      <c r="AL254" s="22"/>
      <c r="AM254" s="22"/>
      <c r="AN254" s="22"/>
      <c r="AO254" s="22"/>
      <c r="AP254" s="22"/>
      <c r="AQ254" s="22"/>
      <c r="AR254" s="22"/>
      <c r="AS254" s="22"/>
      <c r="AT254" s="2"/>
    </row>
    <row r="255" spans="1:46" s="3" customFormat="1" ht="15" customHeight="1" x14ac:dyDescent="0.4">
      <c r="A255" s="22"/>
      <c r="B255" s="22"/>
      <c r="C255" s="22"/>
      <c r="D255" s="22"/>
      <c r="E255" s="22"/>
      <c r="F255" s="22"/>
      <c r="G255" s="22"/>
      <c r="H255" s="22"/>
      <c r="I255" s="22"/>
      <c r="J255" s="22"/>
      <c r="K255" s="22"/>
      <c r="L255" s="22"/>
      <c r="M255" s="22"/>
      <c r="N255" s="22"/>
      <c r="O255" s="22"/>
      <c r="P255" s="22"/>
      <c r="Q255" s="22"/>
      <c r="R255" s="22"/>
      <c r="S255" s="22"/>
      <c r="T255" s="22"/>
      <c r="U255" s="22"/>
      <c r="V255" s="22"/>
      <c r="W255" s="22"/>
      <c r="X255" s="22"/>
      <c r="Y255" s="22"/>
      <c r="Z255" s="22"/>
      <c r="AA255" s="22"/>
      <c r="AB255" s="22"/>
      <c r="AC255" s="22"/>
      <c r="AD255" s="22"/>
      <c r="AE255" s="22"/>
      <c r="AF255" s="22"/>
      <c r="AG255" s="22"/>
      <c r="AH255" s="22"/>
      <c r="AI255" s="22"/>
      <c r="AJ255" s="22"/>
      <c r="AK255" s="22"/>
      <c r="AL255" s="22"/>
      <c r="AM255" s="22"/>
      <c r="AN255" s="22"/>
      <c r="AO255" s="22"/>
      <c r="AP255" s="22"/>
      <c r="AQ255" s="22"/>
      <c r="AR255" s="22"/>
      <c r="AS255" s="22"/>
      <c r="AT255" s="2"/>
    </row>
    <row r="256" spans="1:46" s="3" customFormat="1" ht="15" customHeight="1" x14ac:dyDescent="0.4">
      <c r="A256" s="22"/>
      <c r="B256" s="22"/>
      <c r="C256" s="22"/>
      <c r="D256" s="22"/>
      <c r="E256" s="22"/>
      <c r="F256" s="22"/>
      <c r="G256" s="22"/>
      <c r="H256" s="22"/>
      <c r="I256" s="22"/>
      <c r="J256" s="22"/>
      <c r="K256" s="22"/>
      <c r="L256" s="22"/>
      <c r="M256" s="22"/>
      <c r="N256" s="22"/>
      <c r="O256" s="22"/>
      <c r="P256" s="22"/>
      <c r="Q256" s="22"/>
      <c r="R256" s="22"/>
      <c r="S256" s="22"/>
      <c r="T256" s="22"/>
      <c r="U256" s="22"/>
      <c r="V256" s="22"/>
      <c r="W256" s="22"/>
      <c r="X256" s="22"/>
      <c r="Y256" s="22"/>
      <c r="Z256" s="22"/>
      <c r="AA256" s="22"/>
      <c r="AB256" s="22"/>
      <c r="AC256" s="22"/>
      <c r="AD256" s="22"/>
      <c r="AE256" s="22"/>
      <c r="AF256" s="22"/>
      <c r="AG256" s="22"/>
      <c r="AH256" s="22"/>
      <c r="AI256" s="22"/>
      <c r="AJ256" s="22"/>
      <c r="AK256" s="22"/>
      <c r="AL256" s="22"/>
      <c r="AM256" s="22"/>
      <c r="AN256" s="22"/>
      <c r="AO256" s="22"/>
      <c r="AP256" s="22"/>
      <c r="AQ256" s="22"/>
      <c r="AR256" s="22"/>
      <c r="AS256" s="22"/>
      <c r="AT256" s="2"/>
    </row>
    <row r="257" spans="1:46" s="3" customFormat="1" ht="15" customHeight="1" x14ac:dyDescent="0.4">
      <c r="A257" s="22"/>
      <c r="B257" s="22"/>
      <c r="C257" s="22"/>
      <c r="D257" s="22"/>
      <c r="E257" s="22"/>
      <c r="F257" s="22"/>
      <c r="G257" s="22"/>
      <c r="H257" s="22"/>
      <c r="I257" s="22"/>
      <c r="J257" s="22"/>
      <c r="K257" s="22"/>
      <c r="L257" s="22"/>
      <c r="M257" s="22"/>
      <c r="N257" s="22"/>
      <c r="O257" s="22"/>
      <c r="P257" s="22"/>
      <c r="Q257" s="22"/>
      <c r="R257" s="22"/>
      <c r="S257" s="22"/>
      <c r="T257" s="22"/>
      <c r="U257" s="22"/>
      <c r="V257" s="22"/>
      <c r="W257" s="22"/>
      <c r="X257" s="22"/>
      <c r="Y257" s="22"/>
      <c r="Z257" s="22"/>
      <c r="AA257" s="22"/>
      <c r="AB257" s="22"/>
      <c r="AC257" s="22"/>
      <c r="AD257" s="22"/>
      <c r="AE257" s="22"/>
      <c r="AF257" s="22"/>
      <c r="AG257" s="22"/>
      <c r="AH257" s="22"/>
      <c r="AI257" s="22"/>
      <c r="AJ257" s="22"/>
      <c r="AK257" s="22"/>
      <c r="AL257" s="22"/>
      <c r="AM257" s="22"/>
      <c r="AN257" s="22"/>
      <c r="AO257" s="22"/>
      <c r="AP257" s="22"/>
      <c r="AQ257" s="22"/>
      <c r="AR257" s="22"/>
      <c r="AS257" s="22"/>
      <c r="AT257" s="2"/>
    </row>
    <row r="258" spans="1:46" s="3" customFormat="1" ht="15" customHeight="1" x14ac:dyDescent="0.4">
      <c r="A258" s="22"/>
      <c r="B258" s="22"/>
      <c r="C258" s="22"/>
      <c r="D258" s="22"/>
      <c r="E258" s="22"/>
      <c r="F258" s="22"/>
      <c r="G258" s="22"/>
      <c r="H258" s="22"/>
      <c r="I258" s="22"/>
      <c r="J258" s="22"/>
      <c r="K258" s="22"/>
      <c r="L258" s="22"/>
      <c r="M258" s="22"/>
      <c r="N258" s="22"/>
      <c r="O258" s="22"/>
      <c r="P258" s="22"/>
      <c r="Q258" s="22"/>
      <c r="R258" s="22"/>
      <c r="S258" s="22"/>
      <c r="T258" s="22"/>
      <c r="U258" s="22"/>
      <c r="V258" s="22"/>
      <c r="W258" s="22"/>
      <c r="X258" s="22"/>
      <c r="Y258" s="22"/>
      <c r="Z258" s="22"/>
      <c r="AA258" s="22"/>
      <c r="AB258" s="22"/>
      <c r="AC258" s="22"/>
      <c r="AD258" s="22"/>
      <c r="AE258" s="22"/>
      <c r="AF258" s="22"/>
      <c r="AG258" s="22"/>
      <c r="AH258" s="22"/>
      <c r="AI258" s="22"/>
      <c r="AJ258" s="22"/>
      <c r="AK258" s="22"/>
      <c r="AL258" s="22"/>
      <c r="AM258" s="22"/>
      <c r="AN258" s="22"/>
      <c r="AO258" s="22"/>
      <c r="AP258" s="22"/>
      <c r="AQ258" s="22"/>
      <c r="AR258" s="22"/>
      <c r="AS258" s="22"/>
      <c r="AT258" s="2"/>
    </row>
    <row r="259" spans="1:46" s="3" customFormat="1" ht="15" customHeight="1" x14ac:dyDescent="0.4">
      <c r="A259" s="22"/>
      <c r="B259" s="22"/>
      <c r="C259" s="22"/>
      <c r="D259" s="22"/>
      <c r="E259" s="22"/>
      <c r="F259" s="22"/>
      <c r="G259" s="22"/>
      <c r="H259" s="22"/>
      <c r="I259" s="22"/>
      <c r="J259" s="22"/>
      <c r="K259" s="22"/>
      <c r="L259" s="22"/>
      <c r="M259" s="22"/>
      <c r="N259" s="22"/>
      <c r="O259" s="22"/>
      <c r="P259" s="22"/>
      <c r="Q259" s="22"/>
      <c r="R259" s="22"/>
      <c r="S259" s="22"/>
      <c r="T259" s="22"/>
      <c r="U259" s="22"/>
      <c r="V259" s="22"/>
      <c r="W259" s="22"/>
      <c r="X259" s="22"/>
      <c r="Y259" s="22"/>
      <c r="Z259" s="22"/>
      <c r="AA259" s="22"/>
      <c r="AB259" s="22"/>
      <c r="AC259" s="22"/>
      <c r="AD259" s="22"/>
      <c r="AE259" s="22"/>
      <c r="AF259" s="22"/>
      <c r="AG259" s="22"/>
      <c r="AH259" s="22"/>
      <c r="AI259" s="22"/>
      <c r="AJ259" s="22"/>
      <c r="AK259" s="22"/>
      <c r="AL259" s="22"/>
      <c r="AM259" s="22"/>
      <c r="AN259" s="22"/>
      <c r="AO259" s="22"/>
      <c r="AP259" s="22"/>
      <c r="AQ259" s="22"/>
      <c r="AR259" s="22"/>
      <c r="AS259" s="22"/>
      <c r="AT259" s="2"/>
    </row>
    <row r="260" spans="1:46" s="3" customFormat="1" ht="15" customHeight="1" x14ac:dyDescent="0.4">
      <c r="A260" s="22"/>
      <c r="B260" s="22"/>
      <c r="C260" s="22"/>
      <c r="D260" s="22"/>
      <c r="E260" s="22"/>
      <c r="F260" s="22"/>
      <c r="G260" s="22"/>
      <c r="H260" s="22"/>
      <c r="I260" s="22"/>
      <c r="J260" s="22"/>
      <c r="K260" s="22"/>
      <c r="L260" s="22"/>
      <c r="M260" s="22"/>
      <c r="N260" s="22"/>
      <c r="O260" s="22"/>
      <c r="P260" s="22"/>
      <c r="Q260" s="22"/>
      <c r="R260" s="22"/>
      <c r="S260" s="22"/>
      <c r="T260" s="22"/>
      <c r="U260" s="22"/>
      <c r="V260" s="22"/>
      <c r="W260" s="22"/>
      <c r="X260" s="22"/>
      <c r="Y260" s="22"/>
      <c r="Z260" s="22"/>
      <c r="AA260" s="22"/>
      <c r="AB260" s="22"/>
      <c r="AC260" s="22"/>
      <c r="AD260" s="22"/>
      <c r="AE260" s="22"/>
      <c r="AF260" s="22"/>
      <c r="AG260" s="22"/>
      <c r="AH260" s="22"/>
      <c r="AI260" s="22"/>
      <c r="AJ260" s="22"/>
      <c r="AK260" s="22"/>
      <c r="AL260" s="22"/>
      <c r="AM260" s="22"/>
      <c r="AN260" s="22"/>
      <c r="AO260" s="22"/>
      <c r="AP260" s="22"/>
      <c r="AQ260" s="22"/>
      <c r="AR260" s="22"/>
      <c r="AS260" s="22"/>
      <c r="AT260" s="2"/>
    </row>
    <row r="261" spans="1:46" s="3" customFormat="1" ht="15" customHeight="1" x14ac:dyDescent="0.4">
      <c r="A261" s="22"/>
      <c r="B261" s="22"/>
      <c r="C261" s="22"/>
      <c r="D261" s="22"/>
      <c r="E261" s="22"/>
      <c r="F261" s="22"/>
      <c r="G261" s="22"/>
      <c r="H261" s="22"/>
      <c r="I261" s="22"/>
      <c r="J261" s="22"/>
      <c r="K261" s="22"/>
      <c r="L261" s="22"/>
      <c r="M261" s="22"/>
      <c r="N261" s="22"/>
      <c r="O261" s="22"/>
      <c r="P261" s="22"/>
      <c r="Q261" s="22"/>
      <c r="R261" s="22"/>
      <c r="S261" s="22"/>
      <c r="T261" s="22"/>
      <c r="U261" s="22"/>
      <c r="V261" s="22"/>
      <c r="W261" s="22"/>
      <c r="X261" s="22"/>
      <c r="Y261" s="22"/>
      <c r="Z261" s="22"/>
      <c r="AA261" s="22"/>
      <c r="AB261" s="22"/>
      <c r="AC261" s="22"/>
      <c r="AD261" s="22"/>
      <c r="AE261" s="22"/>
      <c r="AF261" s="22"/>
      <c r="AG261" s="22"/>
      <c r="AH261" s="22"/>
      <c r="AI261" s="22"/>
      <c r="AJ261" s="22"/>
      <c r="AK261" s="22"/>
      <c r="AL261" s="22"/>
      <c r="AM261" s="22"/>
      <c r="AN261" s="22"/>
      <c r="AO261" s="22"/>
      <c r="AP261" s="22"/>
      <c r="AQ261" s="22"/>
      <c r="AR261" s="22"/>
      <c r="AS261" s="22"/>
      <c r="AT261" s="2"/>
    </row>
    <row r="262" spans="1:46" s="3" customFormat="1" ht="15" customHeight="1" x14ac:dyDescent="0.4">
      <c r="A262" s="22"/>
      <c r="B262" s="22"/>
      <c r="C262" s="22"/>
      <c r="D262" s="22"/>
      <c r="E262" s="22"/>
      <c r="F262" s="22"/>
      <c r="G262" s="22"/>
      <c r="H262" s="22"/>
      <c r="I262" s="22"/>
      <c r="J262" s="22"/>
      <c r="K262" s="22"/>
      <c r="L262" s="22"/>
      <c r="M262" s="22"/>
      <c r="N262" s="22"/>
      <c r="O262" s="22"/>
      <c r="P262" s="22"/>
      <c r="Q262" s="22"/>
      <c r="R262" s="22"/>
      <c r="S262" s="22"/>
      <c r="T262" s="22"/>
      <c r="U262" s="22"/>
      <c r="V262" s="22"/>
      <c r="W262" s="22"/>
      <c r="X262" s="22"/>
      <c r="Y262" s="22"/>
      <c r="Z262" s="22"/>
      <c r="AA262" s="22"/>
      <c r="AB262" s="22"/>
      <c r="AC262" s="22"/>
      <c r="AD262" s="22"/>
      <c r="AE262" s="22"/>
      <c r="AF262" s="22"/>
      <c r="AG262" s="22"/>
      <c r="AH262" s="22"/>
      <c r="AI262" s="22"/>
      <c r="AJ262" s="22"/>
      <c r="AK262" s="22"/>
      <c r="AL262" s="22"/>
      <c r="AM262" s="22"/>
      <c r="AN262" s="22"/>
      <c r="AO262" s="22"/>
      <c r="AP262" s="22"/>
      <c r="AQ262" s="22"/>
      <c r="AR262" s="22"/>
      <c r="AS262" s="22"/>
      <c r="AT262" s="2"/>
    </row>
    <row r="263" spans="1:46" s="3" customFormat="1" ht="15" customHeight="1" x14ac:dyDescent="0.4">
      <c r="A263" s="22"/>
      <c r="B263" s="22"/>
      <c r="C263" s="22"/>
      <c r="D263" s="22"/>
      <c r="E263" s="22"/>
      <c r="F263" s="22"/>
      <c r="G263" s="22"/>
      <c r="H263" s="22"/>
      <c r="I263" s="22"/>
      <c r="J263" s="22"/>
      <c r="K263" s="22"/>
      <c r="L263" s="22"/>
      <c r="M263" s="22"/>
      <c r="N263" s="22"/>
      <c r="O263" s="22"/>
      <c r="P263" s="22"/>
      <c r="Q263" s="22"/>
      <c r="R263" s="22"/>
      <c r="S263" s="22"/>
      <c r="T263" s="22"/>
      <c r="U263" s="22"/>
      <c r="V263" s="22"/>
      <c r="W263" s="22"/>
      <c r="X263" s="22"/>
      <c r="Y263" s="22"/>
      <c r="Z263" s="22"/>
      <c r="AA263" s="22"/>
      <c r="AB263" s="22"/>
      <c r="AC263" s="22"/>
      <c r="AD263" s="22"/>
      <c r="AE263" s="22"/>
      <c r="AF263" s="22"/>
      <c r="AG263" s="22"/>
      <c r="AH263" s="22"/>
      <c r="AI263" s="22"/>
      <c r="AJ263" s="22"/>
      <c r="AK263" s="22"/>
      <c r="AL263" s="22"/>
      <c r="AM263" s="22"/>
      <c r="AN263" s="22"/>
      <c r="AO263" s="22"/>
      <c r="AP263" s="22"/>
      <c r="AQ263" s="22"/>
      <c r="AR263" s="22"/>
      <c r="AS263" s="22"/>
      <c r="AT263" s="2"/>
    </row>
    <row r="264" spans="1:46" s="3" customFormat="1" ht="15" customHeight="1" x14ac:dyDescent="0.4">
      <c r="A264" s="22"/>
      <c r="B264" s="22"/>
      <c r="C264" s="22"/>
      <c r="D264" s="22"/>
      <c r="E264" s="22"/>
      <c r="F264" s="22"/>
      <c r="G264" s="22"/>
      <c r="H264" s="22"/>
      <c r="I264" s="22"/>
      <c r="J264" s="22"/>
      <c r="K264" s="22"/>
      <c r="L264" s="22"/>
      <c r="M264" s="22"/>
      <c r="N264" s="22"/>
      <c r="O264" s="22"/>
      <c r="P264" s="22"/>
      <c r="Q264" s="22"/>
      <c r="R264" s="22"/>
      <c r="S264" s="22"/>
      <c r="T264" s="22"/>
      <c r="U264" s="22"/>
      <c r="V264" s="22"/>
      <c r="W264" s="22"/>
      <c r="X264" s="22"/>
      <c r="Y264" s="22"/>
      <c r="Z264" s="22"/>
      <c r="AA264" s="22"/>
      <c r="AB264" s="22"/>
      <c r="AC264" s="22"/>
      <c r="AD264" s="22"/>
      <c r="AE264" s="22"/>
      <c r="AF264" s="22"/>
      <c r="AG264" s="22"/>
      <c r="AH264" s="22"/>
      <c r="AI264" s="22"/>
      <c r="AJ264" s="22"/>
      <c r="AK264" s="22"/>
      <c r="AL264" s="22"/>
      <c r="AM264" s="22"/>
      <c r="AN264" s="22"/>
      <c r="AO264" s="22"/>
      <c r="AP264" s="22"/>
      <c r="AQ264" s="22"/>
      <c r="AR264" s="22"/>
      <c r="AS264" s="22"/>
      <c r="AT264" s="2"/>
    </row>
    <row r="265" spans="1:46" s="3" customFormat="1" ht="15" customHeight="1" x14ac:dyDescent="0.4">
      <c r="A265" s="22"/>
      <c r="B265" s="22"/>
      <c r="C265" s="22"/>
      <c r="D265" s="22"/>
      <c r="E265" s="22"/>
      <c r="F265" s="22"/>
      <c r="G265" s="22"/>
      <c r="H265" s="22"/>
      <c r="I265" s="22"/>
      <c r="J265" s="22"/>
      <c r="K265" s="22"/>
      <c r="L265" s="22"/>
      <c r="M265" s="22"/>
      <c r="N265" s="22"/>
      <c r="O265" s="22"/>
      <c r="P265" s="22"/>
      <c r="Q265" s="22"/>
      <c r="R265" s="22"/>
      <c r="S265" s="22"/>
      <c r="T265" s="22"/>
      <c r="U265" s="22"/>
      <c r="V265" s="22"/>
      <c r="W265" s="22"/>
      <c r="X265" s="22"/>
      <c r="Y265" s="22"/>
      <c r="Z265" s="22"/>
      <c r="AA265" s="22"/>
      <c r="AB265" s="22"/>
      <c r="AC265" s="22"/>
      <c r="AD265" s="22"/>
      <c r="AE265" s="22"/>
      <c r="AF265" s="22"/>
      <c r="AG265" s="22"/>
      <c r="AH265" s="22"/>
      <c r="AI265" s="22"/>
      <c r="AJ265" s="22"/>
      <c r="AK265" s="22"/>
      <c r="AL265" s="22"/>
      <c r="AM265" s="22"/>
      <c r="AN265" s="22"/>
      <c r="AO265" s="22"/>
      <c r="AP265" s="22"/>
      <c r="AQ265" s="22"/>
      <c r="AR265" s="22"/>
      <c r="AS265" s="22"/>
      <c r="AT265" s="2"/>
    </row>
    <row r="266" spans="1:46" s="3" customFormat="1" ht="15" customHeight="1" x14ac:dyDescent="0.4">
      <c r="A266" s="22"/>
      <c r="B266" s="22"/>
      <c r="C266" s="22"/>
      <c r="D266" s="22"/>
      <c r="E266" s="22"/>
      <c r="F266" s="22"/>
      <c r="G266" s="22"/>
      <c r="H266" s="22"/>
      <c r="I266" s="22"/>
      <c r="J266" s="22"/>
      <c r="K266" s="22"/>
      <c r="L266" s="22"/>
      <c r="M266" s="22"/>
      <c r="N266" s="22"/>
      <c r="O266" s="22"/>
      <c r="P266" s="22"/>
      <c r="Q266" s="22"/>
      <c r="R266" s="22"/>
      <c r="S266" s="22"/>
      <c r="T266" s="22"/>
      <c r="U266" s="22"/>
      <c r="V266" s="22"/>
      <c r="W266" s="22"/>
      <c r="X266" s="22"/>
      <c r="Y266" s="22"/>
      <c r="Z266" s="22"/>
      <c r="AA266" s="22"/>
      <c r="AB266" s="22"/>
      <c r="AC266" s="22"/>
      <c r="AD266" s="22"/>
      <c r="AE266" s="22"/>
      <c r="AF266" s="22"/>
      <c r="AG266" s="22"/>
      <c r="AH266" s="22"/>
      <c r="AI266" s="22"/>
      <c r="AJ266" s="22"/>
      <c r="AK266" s="22"/>
      <c r="AL266" s="22"/>
      <c r="AM266" s="22"/>
      <c r="AN266" s="22"/>
      <c r="AO266" s="22"/>
      <c r="AP266" s="22"/>
      <c r="AQ266" s="22"/>
      <c r="AR266" s="22"/>
      <c r="AS266" s="22"/>
      <c r="AT266" s="2"/>
    </row>
    <row r="267" spans="1:46" s="3" customFormat="1" ht="15" customHeight="1" x14ac:dyDescent="0.4">
      <c r="A267" s="22"/>
      <c r="B267" s="22"/>
      <c r="C267" s="22"/>
      <c r="D267" s="22"/>
      <c r="E267" s="22"/>
      <c r="F267" s="22"/>
      <c r="G267" s="22"/>
      <c r="H267" s="22"/>
      <c r="I267" s="22"/>
      <c r="J267" s="22"/>
      <c r="K267" s="22"/>
      <c r="L267" s="22"/>
      <c r="M267" s="22"/>
      <c r="N267" s="22"/>
      <c r="O267" s="22"/>
      <c r="P267" s="22"/>
      <c r="Q267" s="22"/>
      <c r="R267" s="22"/>
      <c r="S267" s="22"/>
      <c r="T267" s="22"/>
      <c r="U267" s="22"/>
      <c r="V267" s="22"/>
      <c r="W267" s="22"/>
      <c r="X267" s="22"/>
      <c r="Y267" s="22"/>
      <c r="Z267" s="22"/>
      <c r="AA267" s="22"/>
      <c r="AB267" s="22"/>
      <c r="AC267" s="22"/>
      <c r="AD267" s="22"/>
      <c r="AE267" s="22"/>
      <c r="AF267" s="22"/>
      <c r="AG267" s="22"/>
      <c r="AH267" s="22"/>
      <c r="AI267" s="22"/>
      <c r="AJ267" s="22"/>
      <c r="AK267" s="22"/>
      <c r="AL267" s="22"/>
      <c r="AM267" s="22"/>
      <c r="AN267" s="22"/>
      <c r="AO267" s="22"/>
      <c r="AP267" s="22"/>
      <c r="AQ267" s="22"/>
      <c r="AR267" s="22"/>
      <c r="AS267" s="22"/>
      <c r="AT267" s="2"/>
    </row>
    <row r="268" spans="1:46" s="3" customFormat="1" ht="15" customHeight="1" x14ac:dyDescent="0.4">
      <c r="A268" s="22"/>
      <c r="B268" s="22"/>
      <c r="C268" s="22"/>
      <c r="D268" s="22"/>
      <c r="E268" s="22"/>
      <c r="F268" s="22"/>
      <c r="G268" s="22"/>
      <c r="H268" s="22"/>
      <c r="I268" s="22"/>
      <c r="J268" s="22"/>
      <c r="K268" s="22"/>
      <c r="L268" s="22"/>
      <c r="M268" s="22"/>
      <c r="N268" s="22"/>
      <c r="O268" s="22"/>
      <c r="P268" s="22"/>
      <c r="Q268" s="22"/>
      <c r="R268" s="22"/>
      <c r="S268" s="22"/>
      <c r="T268" s="22"/>
      <c r="U268" s="22"/>
      <c r="V268" s="22"/>
      <c r="W268" s="22"/>
      <c r="X268" s="22"/>
      <c r="Y268" s="22"/>
      <c r="Z268" s="22"/>
      <c r="AA268" s="22"/>
      <c r="AB268" s="22"/>
      <c r="AC268" s="22"/>
      <c r="AD268" s="22"/>
      <c r="AE268" s="22"/>
      <c r="AF268" s="22"/>
      <c r="AG268" s="22"/>
      <c r="AH268" s="22"/>
      <c r="AI268" s="22"/>
      <c r="AJ268" s="22"/>
      <c r="AK268" s="22"/>
      <c r="AL268" s="22"/>
      <c r="AM268" s="22"/>
      <c r="AN268" s="22"/>
      <c r="AO268" s="22"/>
      <c r="AP268" s="22"/>
      <c r="AQ268" s="22"/>
      <c r="AR268" s="22"/>
      <c r="AS268" s="22"/>
      <c r="AT268" s="2"/>
    </row>
    <row r="269" spans="1:46" s="3" customFormat="1" ht="15" customHeight="1" x14ac:dyDescent="0.4">
      <c r="A269" s="22"/>
      <c r="B269" s="22"/>
      <c r="C269" s="22"/>
      <c r="D269" s="22"/>
      <c r="E269" s="22"/>
      <c r="F269" s="22"/>
      <c r="G269" s="22"/>
      <c r="H269" s="22"/>
      <c r="I269" s="22"/>
      <c r="J269" s="22"/>
      <c r="K269" s="22"/>
      <c r="L269" s="22"/>
      <c r="M269" s="22"/>
      <c r="N269" s="22"/>
      <c r="O269" s="22"/>
      <c r="P269" s="22"/>
      <c r="Q269" s="22"/>
      <c r="R269" s="22"/>
      <c r="S269" s="22"/>
      <c r="T269" s="22"/>
      <c r="U269" s="22"/>
      <c r="V269" s="22"/>
      <c r="W269" s="22"/>
      <c r="X269" s="22"/>
      <c r="Y269" s="22"/>
      <c r="Z269" s="22"/>
      <c r="AA269" s="22"/>
      <c r="AB269" s="22"/>
      <c r="AC269" s="22"/>
      <c r="AD269" s="22"/>
      <c r="AE269" s="22"/>
      <c r="AF269" s="22"/>
      <c r="AG269" s="22"/>
      <c r="AH269" s="22"/>
      <c r="AI269" s="22"/>
      <c r="AJ269" s="22"/>
      <c r="AK269" s="22"/>
      <c r="AL269" s="22"/>
      <c r="AM269" s="22"/>
      <c r="AN269" s="22"/>
      <c r="AO269" s="22"/>
      <c r="AP269" s="22"/>
      <c r="AQ269" s="22"/>
      <c r="AR269" s="22"/>
      <c r="AS269" s="22"/>
      <c r="AT269" s="2"/>
    </row>
    <row r="270" spans="1:46" s="3" customFormat="1" ht="15" customHeight="1" x14ac:dyDescent="0.4">
      <c r="A270" s="22"/>
      <c r="B270" s="22"/>
      <c r="C270" s="22"/>
      <c r="D270" s="22"/>
      <c r="E270" s="22"/>
      <c r="F270" s="22"/>
      <c r="G270" s="22"/>
      <c r="H270" s="22"/>
      <c r="I270" s="22"/>
      <c r="J270" s="22"/>
      <c r="K270" s="22"/>
      <c r="L270" s="22"/>
      <c r="M270" s="22"/>
      <c r="N270" s="22"/>
      <c r="O270" s="22"/>
      <c r="P270" s="22"/>
      <c r="Q270" s="22"/>
      <c r="R270" s="22"/>
      <c r="S270" s="22"/>
      <c r="T270" s="22"/>
      <c r="U270" s="22"/>
      <c r="V270" s="22"/>
      <c r="W270" s="22"/>
      <c r="X270" s="22"/>
      <c r="Y270" s="22"/>
      <c r="Z270" s="22"/>
      <c r="AA270" s="22"/>
      <c r="AB270" s="22"/>
      <c r="AC270" s="22"/>
      <c r="AD270" s="22"/>
      <c r="AE270" s="22"/>
      <c r="AF270" s="22"/>
      <c r="AG270" s="22"/>
      <c r="AH270" s="22"/>
      <c r="AI270" s="22"/>
      <c r="AJ270" s="22"/>
      <c r="AK270" s="22"/>
      <c r="AL270" s="22"/>
      <c r="AM270" s="22"/>
      <c r="AN270" s="22"/>
      <c r="AO270" s="22"/>
      <c r="AP270" s="22"/>
      <c r="AQ270" s="22"/>
      <c r="AR270" s="22"/>
      <c r="AS270" s="22"/>
      <c r="AT270" s="2"/>
    </row>
    <row r="271" spans="1:46" s="3" customFormat="1" ht="15" customHeight="1" x14ac:dyDescent="0.4">
      <c r="A271" s="22"/>
      <c r="B271" s="22"/>
      <c r="C271" s="22"/>
      <c r="D271" s="22"/>
      <c r="E271" s="22"/>
      <c r="F271" s="22"/>
      <c r="G271" s="22"/>
      <c r="H271" s="22"/>
      <c r="I271" s="22"/>
      <c r="J271" s="22"/>
      <c r="K271" s="22"/>
      <c r="L271" s="22"/>
      <c r="M271" s="22"/>
      <c r="N271" s="22"/>
      <c r="O271" s="22"/>
      <c r="P271" s="22"/>
      <c r="Q271" s="22"/>
      <c r="R271" s="22"/>
      <c r="S271" s="22"/>
      <c r="T271" s="22"/>
      <c r="U271" s="22"/>
      <c r="V271" s="22"/>
      <c r="W271" s="22"/>
      <c r="X271" s="22"/>
      <c r="Y271" s="22"/>
      <c r="Z271" s="22"/>
      <c r="AA271" s="22"/>
      <c r="AB271" s="22"/>
      <c r="AC271" s="22"/>
      <c r="AD271" s="22"/>
      <c r="AE271" s="22"/>
      <c r="AF271" s="22"/>
      <c r="AG271" s="22"/>
      <c r="AH271" s="22"/>
      <c r="AI271" s="22"/>
      <c r="AJ271" s="22"/>
      <c r="AK271" s="22"/>
      <c r="AL271" s="22"/>
      <c r="AM271" s="22"/>
      <c r="AN271" s="22"/>
      <c r="AO271" s="22"/>
      <c r="AP271" s="22"/>
      <c r="AQ271" s="22"/>
      <c r="AR271" s="22"/>
      <c r="AS271" s="22"/>
      <c r="AT271" s="2"/>
    </row>
    <row r="272" spans="1:46" s="3" customFormat="1" ht="15" customHeight="1" x14ac:dyDescent="0.4">
      <c r="A272" s="22"/>
      <c r="B272" s="22"/>
      <c r="C272" s="22"/>
      <c r="D272" s="22"/>
      <c r="E272" s="22"/>
      <c r="F272" s="22"/>
      <c r="G272" s="22"/>
      <c r="H272" s="22"/>
      <c r="I272" s="22"/>
      <c r="J272" s="22"/>
      <c r="K272" s="22"/>
      <c r="L272" s="22"/>
      <c r="M272" s="22"/>
      <c r="N272" s="22"/>
      <c r="O272" s="22"/>
      <c r="P272" s="22"/>
      <c r="Q272" s="22"/>
      <c r="R272" s="22"/>
      <c r="S272" s="22"/>
      <c r="T272" s="22"/>
      <c r="U272" s="22"/>
      <c r="V272" s="22"/>
      <c r="W272" s="22"/>
      <c r="X272" s="22"/>
      <c r="Y272" s="22"/>
      <c r="Z272" s="22"/>
      <c r="AA272" s="22"/>
      <c r="AB272" s="22"/>
      <c r="AC272" s="22"/>
      <c r="AD272" s="22"/>
      <c r="AE272" s="22"/>
      <c r="AF272" s="22"/>
      <c r="AG272" s="22"/>
      <c r="AH272" s="22"/>
      <c r="AI272" s="22"/>
      <c r="AJ272" s="22"/>
      <c r="AK272" s="22"/>
      <c r="AL272" s="22"/>
      <c r="AM272" s="22"/>
      <c r="AN272" s="22"/>
      <c r="AO272" s="22"/>
      <c r="AP272" s="22"/>
      <c r="AQ272" s="22"/>
      <c r="AR272" s="22"/>
      <c r="AS272" s="22"/>
      <c r="AT272" s="2"/>
    </row>
    <row r="273" spans="1:46" s="3" customFormat="1" ht="15" customHeight="1" x14ac:dyDescent="0.4">
      <c r="A273" s="22"/>
      <c r="B273" s="22"/>
      <c r="C273" s="22"/>
      <c r="D273" s="22"/>
      <c r="E273" s="22"/>
      <c r="F273" s="22"/>
      <c r="G273" s="22"/>
      <c r="H273" s="22"/>
      <c r="I273" s="22"/>
      <c r="J273" s="22"/>
      <c r="K273" s="22"/>
      <c r="L273" s="22"/>
      <c r="M273" s="22"/>
      <c r="N273" s="22"/>
      <c r="O273" s="22"/>
      <c r="P273" s="22"/>
      <c r="Q273" s="22"/>
      <c r="R273" s="22"/>
      <c r="S273" s="22"/>
      <c r="T273" s="22"/>
      <c r="U273" s="22"/>
      <c r="V273" s="22"/>
      <c r="W273" s="22"/>
      <c r="X273" s="22"/>
      <c r="Y273" s="22"/>
      <c r="Z273" s="22"/>
      <c r="AA273" s="22"/>
      <c r="AB273" s="22"/>
      <c r="AC273" s="22"/>
      <c r="AD273" s="22"/>
      <c r="AE273" s="22"/>
      <c r="AF273" s="22"/>
      <c r="AG273" s="22"/>
      <c r="AH273" s="22"/>
      <c r="AI273" s="22"/>
      <c r="AJ273" s="22"/>
      <c r="AK273" s="22"/>
      <c r="AL273" s="22"/>
      <c r="AM273" s="22"/>
      <c r="AN273" s="22"/>
      <c r="AO273" s="22"/>
      <c r="AP273" s="22"/>
      <c r="AQ273" s="22"/>
      <c r="AR273" s="22"/>
      <c r="AS273" s="22"/>
      <c r="AT273" s="2"/>
    </row>
    <row r="274" spans="1:46" s="3" customFormat="1" ht="15" customHeight="1" x14ac:dyDescent="0.4">
      <c r="A274" s="22"/>
      <c r="B274" s="22"/>
      <c r="C274" s="22"/>
      <c r="D274" s="22"/>
      <c r="E274" s="22"/>
      <c r="F274" s="22"/>
      <c r="G274" s="22"/>
      <c r="H274" s="22"/>
      <c r="I274" s="22"/>
      <c r="J274" s="22"/>
      <c r="K274" s="22"/>
      <c r="L274" s="22"/>
      <c r="M274" s="22"/>
      <c r="N274" s="22"/>
      <c r="O274" s="22"/>
      <c r="P274" s="22"/>
      <c r="Q274" s="22"/>
      <c r="R274" s="22"/>
      <c r="S274" s="22"/>
      <c r="T274" s="22"/>
      <c r="U274" s="22"/>
      <c r="V274" s="22"/>
      <c r="W274" s="22"/>
      <c r="X274" s="22"/>
      <c r="Y274" s="22"/>
      <c r="Z274" s="22"/>
      <c r="AA274" s="22"/>
      <c r="AB274" s="22"/>
      <c r="AC274" s="22"/>
      <c r="AD274" s="22"/>
      <c r="AE274" s="22"/>
      <c r="AF274" s="22"/>
      <c r="AG274" s="22"/>
      <c r="AH274" s="22"/>
      <c r="AI274" s="22"/>
      <c r="AJ274" s="22"/>
      <c r="AK274" s="22"/>
      <c r="AL274" s="22"/>
      <c r="AM274" s="22"/>
      <c r="AN274" s="22"/>
      <c r="AO274" s="22"/>
      <c r="AP274" s="22"/>
      <c r="AQ274" s="22"/>
      <c r="AR274" s="22"/>
      <c r="AS274" s="22"/>
      <c r="AT274" s="2"/>
    </row>
    <row r="275" spans="1:46" s="3" customFormat="1" ht="15" customHeight="1" x14ac:dyDescent="0.4">
      <c r="A275" s="22"/>
      <c r="B275" s="22"/>
      <c r="C275" s="22"/>
      <c r="D275" s="22"/>
      <c r="E275" s="22"/>
      <c r="F275" s="22"/>
      <c r="G275" s="22"/>
      <c r="H275" s="22"/>
      <c r="I275" s="22"/>
      <c r="J275" s="22"/>
      <c r="K275" s="22"/>
      <c r="L275" s="22"/>
      <c r="M275" s="22"/>
      <c r="N275" s="22"/>
      <c r="O275" s="22"/>
      <c r="P275" s="22"/>
      <c r="Q275" s="22"/>
      <c r="R275" s="22"/>
      <c r="S275" s="22"/>
      <c r="T275" s="22"/>
      <c r="U275" s="22"/>
      <c r="V275" s="22"/>
      <c r="W275" s="22"/>
      <c r="X275" s="22"/>
      <c r="Y275" s="22"/>
      <c r="Z275" s="22"/>
      <c r="AA275" s="22"/>
      <c r="AB275" s="22"/>
      <c r="AC275" s="22"/>
      <c r="AD275" s="22"/>
      <c r="AE275" s="22"/>
      <c r="AF275" s="22"/>
      <c r="AG275" s="22"/>
      <c r="AH275" s="22"/>
      <c r="AI275" s="22"/>
      <c r="AJ275" s="22"/>
      <c r="AK275" s="22"/>
      <c r="AL275" s="22"/>
      <c r="AM275" s="22"/>
      <c r="AN275" s="22"/>
      <c r="AO275" s="22"/>
      <c r="AP275" s="22"/>
      <c r="AQ275" s="22"/>
      <c r="AR275" s="22"/>
      <c r="AS275" s="22"/>
      <c r="AT275" s="2"/>
    </row>
    <row r="276" spans="1:46" s="3" customFormat="1" ht="15" customHeight="1" x14ac:dyDescent="0.4">
      <c r="A276" s="22"/>
      <c r="B276" s="22"/>
      <c r="C276" s="22"/>
      <c r="D276" s="22"/>
      <c r="E276" s="22"/>
      <c r="F276" s="22"/>
      <c r="G276" s="22"/>
      <c r="H276" s="22"/>
      <c r="I276" s="22"/>
      <c r="J276" s="22"/>
      <c r="K276" s="22"/>
      <c r="L276" s="22"/>
      <c r="M276" s="22"/>
      <c r="N276" s="22"/>
      <c r="O276" s="22"/>
      <c r="P276" s="22"/>
      <c r="Q276" s="22"/>
      <c r="R276" s="22"/>
      <c r="S276" s="22"/>
      <c r="T276" s="22"/>
      <c r="U276" s="22"/>
      <c r="V276" s="22"/>
      <c r="W276" s="22"/>
      <c r="X276" s="22"/>
      <c r="Y276" s="22"/>
      <c r="Z276" s="22"/>
      <c r="AA276" s="22"/>
      <c r="AB276" s="22"/>
      <c r="AC276" s="22"/>
      <c r="AD276" s="22"/>
      <c r="AE276" s="22"/>
      <c r="AF276" s="22"/>
      <c r="AG276" s="22"/>
      <c r="AH276" s="22"/>
      <c r="AI276" s="22"/>
      <c r="AJ276" s="22"/>
      <c r="AK276" s="22"/>
      <c r="AL276" s="22"/>
      <c r="AM276" s="22"/>
      <c r="AN276" s="22"/>
      <c r="AO276" s="22"/>
      <c r="AP276" s="22"/>
      <c r="AQ276" s="22"/>
      <c r="AR276" s="22"/>
      <c r="AS276" s="22"/>
      <c r="AT276" s="2"/>
    </row>
    <row r="277" spans="1:46" s="3" customFormat="1" ht="15" customHeight="1" x14ac:dyDescent="0.4">
      <c r="A277" s="22"/>
      <c r="B277" s="22"/>
      <c r="C277" s="22"/>
      <c r="D277" s="22"/>
      <c r="E277" s="22"/>
      <c r="F277" s="22"/>
      <c r="G277" s="22"/>
      <c r="H277" s="22"/>
      <c r="I277" s="22"/>
      <c r="J277" s="22"/>
      <c r="K277" s="22"/>
      <c r="L277" s="22"/>
      <c r="M277" s="22"/>
      <c r="N277" s="22"/>
      <c r="O277" s="22"/>
      <c r="P277" s="22"/>
      <c r="Q277" s="22"/>
      <c r="R277" s="22"/>
      <c r="S277" s="22"/>
      <c r="T277" s="22"/>
      <c r="U277" s="22"/>
      <c r="V277" s="22"/>
      <c r="W277" s="22"/>
      <c r="X277" s="22"/>
      <c r="Y277" s="22"/>
      <c r="Z277" s="22"/>
      <c r="AA277" s="22"/>
      <c r="AB277" s="22"/>
      <c r="AC277" s="22"/>
      <c r="AD277" s="22"/>
      <c r="AE277" s="22"/>
      <c r="AF277" s="22"/>
      <c r="AG277" s="22"/>
      <c r="AH277" s="22"/>
      <c r="AI277" s="22"/>
      <c r="AJ277" s="22"/>
      <c r="AK277" s="22"/>
      <c r="AL277" s="22"/>
      <c r="AM277" s="22"/>
      <c r="AN277" s="22"/>
      <c r="AO277" s="22"/>
      <c r="AP277" s="22"/>
      <c r="AQ277" s="22"/>
      <c r="AR277" s="22"/>
      <c r="AS277" s="22"/>
      <c r="AT277" s="2"/>
    </row>
    <row r="278" spans="1:46" s="3" customFormat="1" ht="15" customHeight="1" x14ac:dyDescent="0.4">
      <c r="A278" s="22"/>
      <c r="B278" s="22"/>
      <c r="C278" s="22"/>
      <c r="D278" s="22"/>
      <c r="E278" s="22"/>
      <c r="F278" s="22"/>
      <c r="G278" s="22"/>
      <c r="H278" s="22"/>
      <c r="I278" s="22"/>
      <c r="J278" s="22"/>
      <c r="K278" s="22"/>
      <c r="L278" s="22"/>
      <c r="M278" s="22"/>
      <c r="N278" s="22"/>
      <c r="O278" s="22"/>
      <c r="P278" s="22"/>
      <c r="Q278" s="22"/>
      <c r="R278" s="22"/>
      <c r="S278" s="22"/>
      <c r="T278" s="22"/>
      <c r="U278" s="22"/>
      <c r="V278" s="22"/>
      <c r="W278" s="22"/>
      <c r="X278" s="22"/>
      <c r="Y278" s="22"/>
      <c r="Z278" s="22"/>
      <c r="AA278" s="22"/>
      <c r="AB278" s="22"/>
      <c r="AC278" s="22"/>
      <c r="AD278" s="22"/>
      <c r="AE278" s="22"/>
      <c r="AF278" s="22"/>
      <c r="AG278" s="22"/>
      <c r="AH278" s="22"/>
      <c r="AI278" s="22"/>
      <c r="AJ278" s="22"/>
      <c r="AK278" s="22"/>
      <c r="AL278" s="22"/>
      <c r="AM278" s="22"/>
      <c r="AN278" s="22"/>
      <c r="AO278" s="22"/>
      <c r="AP278" s="22"/>
      <c r="AQ278" s="22"/>
      <c r="AR278" s="22"/>
      <c r="AS278" s="22"/>
      <c r="AT278" s="2"/>
    </row>
    <row r="279" spans="1:46" s="3" customFormat="1" ht="15" customHeight="1" x14ac:dyDescent="0.4">
      <c r="A279" s="22"/>
      <c r="B279" s="22"/>
      <c r="C279" s="22"/>
      <c r="D279" s="22"/>
      <c r="E279" s="22"/>
      <c r="F279" s="22"/>
      <c r="G279" s="22"/>
      <c r="H279" s="22"/>
      <c r="I279" s="22"/>
      <c r="J279" s="22"/>
      <c r="K279" s="22"/>
      <c r="L279" s="22"/>
      <c r="M279" s="22"/>
      <c r="N279" s="22"/>
      <c r="O279" s="22"/>
      <c r="P279" s="22"/>
      <c r="Q279" s="22"/>
      <c r="R279" s="22"/>
      <c r="S279" s="22"/>
      <c r="T279" s="22"/>
      <c r="U279" s="22"/>
      <c r="V279" s="22"/>
      <c r="W279" s="22"/>
      <c r="X279" s="22"/>
      <c r="Y279" s="22"/>
      <c r="Z279" s="22"/>
      <c r="AA279" s="22"/>
      <c r="AB279" s="22"/>
      <c r="AC279" s="22"/>
      <c r="AD279" s="22"/>
      <c r="AE279" s="22"/>
      <c r="AF279" s="22"/>
      <c r="AG279" s="22"/>
      <c r="AH279" s="22"/>
      <c r="AI279" s="22"/>
      <c r="AJ279" s="22"/>
      <c r="AK279" s="22"/>
      <c r="AL279" s="22"/>
      <c r="AM279" s="22"/>
      <c r="AN279" s="22"/>
      <c r="AO279" s="22"/>
      <c r="AP279" s="22"/>
      <c r="AQ279" s="22"/>
      <c r="AR279" s="22"/>
      <c r="AS279" s="22"/>
      <c r="AT279" s="2"/>
    </row>
    <row r="280" spans="1:46" s="3" customFormat="1" ht="15" customHeight="1" x14ac:dyDescent="0.4">
      <c r="A280" s="22"/>
      <c r="B280" s="22"/>
      <c r="C280" s="22"/>
      <c r="D280" s="22"/>
      <c r="E280" s="22"/>
      <c r="F280" s="22"/>
      <c r="G280" s="22"/>
      <c r="H280" s="22"/>
      <c r="I280" s="22"/>
      <c r="J280" s="22"/>
      <c r="K280" s="22"/>
      <c r="L280" s="22"/>
      <c r="M280" s="22"/>
      <c r="N280" s="22"/>
      <c r="O280" s="22"/>
      <c r="P280" s="22"/>
      <c r="Q280" s="22"/>
      <c r="R280" s="22"/>
      <c r="S280" s="22"/>
      <c r="T280" s="22"/>
      <c r="U280" s="22"/>
      <c r="V280" s="22"/>
      <c r="W280" s="22"/>
      <c r="X280" s="22"/>
      <c r="Y280" s="22"/>
      <c r="Z280" s="22"/>
      <c r="AA280" s="22"/>
      <c r="AB280" s="22"/>
      <c r="AC280" s="22"/>
      <c r="AD280" s="22"/>
      <c r="AE280" s="22"/>
      <c r="AF280" s="22"/>
      <c r="AG280" s="22"/>
      <c r="AH280" s="22"/>
      <c r="AI280" s="22"/>
      <c r="AJ280" s="22"/>
      <c r="AK280" s="22"/>
      <c r="AL280" s="22"/>
      <c r="AM280" s="22"/>
      <c r="AN280" s="22"/>
      <c r="AO280" s="22"/>
      <c r="AP280" s="22"/>
      <c r="AQ280" s="22"/>
      <c r="AR280" s="22"/>
      <c r="AS280" s="22"/>
      <c r="AT280" s="2"/>
    </row>
    <row r="281" spans="1:46" s="3" customFormat="1" ht="15" customHeight="1" x14ac:dyDescent="0.4">
      <c r="A281" s="22"/>
      <c r="B281" s="22"/>
      <c r="C281" s="22"/>
      <c r="D281" s="22"/>
      <c r="E281" s="22"/>
      <c r="F281" s="22"/>
      <c r="G281" s="22"/>
      <c r="H281" s="22"/>
      <c r="I281" s="22"/>
      <c r="J281" s="22"/>
      <c r="K281" s="22"/>
      <c r="L281" s="22"/>
      <c r="M281" s="22"/>
      <c r="N281" s="22"/>
      <c r="O281" s="22"/>
      <c r="P281" s="22"/>
      <c r="Q281" s="22"/>
      <c r="R281" s="22"/>
      <c r="S281" s="22"/>
      <c r="T281" s="22"/>
      <c r="U281" s="22"/>
      <c r="V281" s="22"/>
      <c r="W281" s="22"/>
      <c r="X281" s="22"/>
      <c r="Y281" s="22"/>
      <c r="Z281" s="22"/>
      <c r="AA281" s="22"/>
      <c r="AB281" s="22"/>
      <c r="AC281" s="22"/>
      <c r="AD281" s="22"/>
      <c r="AE281" s="22"/>
      <c r="AF281" s="22"/>
      <c r="AG281" s="22"/>
      <c r="AH281" s="22"/>
      <c r="AI281" s="22"/>
      <c r="AJ281" s="22"/>
      <c r="AK281" s="22"/>
      <c r="AL281" s="22"/>
      <c r="AM281" s="22"/>
      <c r="AN281" s="22"/>
      <c r="AO281" s="22"/>
      <c r="AP281" s="22"/>
      <c r="AQ281" s="22"/>
      <c r="AR281" s="22"/>
      <c r="AS281" s="22"/>
      <c r="AT281" s="2"/>
    </row>
    <row r="282" spans="1:46" s="3" customFormat="1" ht="15" customHeight="1" x14ac:dyDescent="0.4">
      <c r="A282" s="22"/>
      <c r="B282" s="22"/>
      <c r="C282" s="22"/>
      <c r="D282" s="22"/>
      <c r="E282" s="22"/>
      <c r="F282" s="22"/>
      <c r="G282" s="22"/>
      <c r="H282" s="22"/>
      <c r="I282" s="22"/>
      <c r="J282" s="22"/>
      <c r="K282" s="22"/>
      <c r="L282" s="22"/>
      <c r="M282" s="22"/>
      <c r="N282" s="22"/>
      <c r="O282" s="22"/>
      <c r="P282" s="22"/>
      <c r="Q282" s="22"/>
      <c r="R282" s="22"/>
      <c r="S282" s="22"/>
      <c r="T282" s="22"/>
      <c r="U282" s="22"/>
      <c r="V282" s="22"/>
      <c r="W282" s="22"/>
      <c r="X282" s="22"/>
      <c r="Y282" s="22"/>
      <c r="Z282" s="22"/>
      <c r="AA282" s="22"/>
      <c r="AB282" s="22"/>
      <c r="AC282" s="22"/>
      <c r="AD282" s="22"/>
      <c r="AE282" s="22"/>
      <c r="AF282" s="22"/>
      <c r="AG282" s="22"/>
      <c r="AH282" s="22"/>
      <c r="AI282" s="22"/>
      <c r="AJ282" s="22"/>
      <c r="AK282" s="22"/>
      <c r="AL282" s="22"/>
      <c r="AM282" s="22"/>
      <c r="AN282" s="22"/>
      <c r="AO282" s="22"/>
      <c r="AP282" s="22"/>
      <c r="AQ282" s="22"/>
      <c r="AR282" s="22"/>
      <c r="AS282" s="22"/>
      <c r="AT282" s="2"/>
    </row>
    <row r="283" spans="1:46" s="3" customFormat="1" ht="15" customHeight="1" x14ac:dyDescent="0.4">
      <c r="A283" s="22"/>
      <c r="B283" s="22"/>
      <c r="C283" s="22"/>
      <c r="D283" s="22"/>
      <c r="E283" s="22"/>
      <c r="F283" s="22"/>
      <c r="G283" s="22"/>
      <c r="H283" s="22"/>
      <c r="I283" s="22"/>
      <c r="J283" s="22"/>
      <c r="K283" s="22"/>
      <c r="L283" s="22"/>
      <c r="M283" s="22"/>
      <c r="N283" s="22"/>
      <c r="O283" s="22"/>
      <c r="P283" s="22"/>
      <c r="Q283" s="22"/>
      <c r="R283" s="22"/>
      <c r="S283" s="22"/>
      <c r="T283" s="22"/>
      <c r="U283" s="22"/>
      <c r="V283" s="22"/>
      <c r="W283" s="22"/>
      <c r="X283" s="22"/>
      <c r="Y283" s="22"/>
      <c r="Z283" s="22"/>
      <c r="AA283" s="22"/>
      <c r="AB283" s="22"/>
      <c r="AC283" s="22"/>
      <c r="AD283" s="22"/>
      <c r="AE283" s="22"/>
      <c r="AF283" s="22"/>
      <c r="AG283" s="22"/>
      <c r="AH283" s="22"/>
      <c r="AI283" s="22"/>
      <c r="AJ283" s="22"/>
      <c r="AK283" s="22"/>
      <c r="AL283" s="22"/>
      <c r="AM283" s="22"/>
      <c r="AN283" s="22"/>
      <c r="AO283" s="22"/>
      <c r="AP283" s="22"/>
      <c r="AQ283" s="22"/>
      <c r="AR283" s="22"/>
      <c r="AS283" s="22"/>
      <c r="AT283" s="2"/>
    </row>
    <row r="284" spans="1:46" s="3" customFormat="1" ht="15" customHeight="1" x14ac:dyDescent="0.4">
      <c r="A284" s="22"/>
      <c r="B284" s="22"/>
      <c r="C284" s="22"/>
      <c r="D284" s="22"/>
      <c r="E284" s="22"/>
      <c r="F284" s="22"/>
      <c r="G284" s="22"/>
      <c r="H284" s="22"/>
      <c r="I284" s="22"/>
      <c r="J284" s="22"/>
      <c r="K284" s="22"/>
      <c r="L284" s="22"/>
      <c r="M284" s="22"/>
      <c r="N284" s="22"/>
      <c r="O284" s="22"/>
      <c r="P284" s="22"/>
      <c r="Q284" s="22"/>
      <c r="R284" s="22"/>
      <c r="S284" s="22"/>
      <c r="T284" s="22"/>
      <c r="U284" s="22"/>
      <c r="V284" s="22"/>
      <c r="W284" s="22"/>
      <c r="X284" s="22"/>
      <c r="Y284" s="22"/>
      <c r="Z284" s="22"/>
      <c r="AA284" s="22"/>
      <c r="AB284" s="22"/>
      <c r="AC284" s="22"/>
      <c r="AD284" s="22"/>
      <c r="AE284" s="22"/>
      <c r="AF284" s="22"/>
      <c r="AG284" s="22"/>
      <c r="AH284" s="22"/>
      <c r="AI284" s="22"/>
      <c r="AJ284" s="22"/>
      <c r="AK284" s="22"/>
      <c r="AL284" s="22"/>
      <c r="AM284" s="22"/>
      <c r="AN284" s="22"/>
      <c r="AO284" s="22"/>
      <c r="AP284" s="22"/>
      <c r="AQ284" s="22"/>
      <c r="AR284" s="22"/>
      <c r="AS284" s="22"/>
      <c r="AT284" s="2"/>
    </row>
    <row r="285" spans="1:46" s="3" customFormat="1" ht="15" customHeight="1" x14ac:dyDescent="0.4">
      <c r="A285" s="22"/>
      <c r="B285" s="22"/>
      <c r="C285" s="22"/>
      <c r="D285" s="22"/>
      <c r="E285" s="22"/>
      <c r="F285" s="22"/>
      <c r="G285" s="22"/>
      <c r="H285" s="22"/>
      <c r="I285" s="22"/>
      <c r="J285" s="22"/>
      <c r="K285" s="22"/>
      <c r="L285" s="22"/>
      <c r="M285" s="22"/>
      <c r="N285" s="22"/>
      <c r="O285" s="22"/>
      <c r="P285" s="22"/>
      <c r="Q285" s="22"/>
      <c r="R285" s="22"/>
      <c r="S285" s="22"/>
      <c r="T285" s="22"/>
      <c r="U285" s="22"/>
      <c r="V285" s="22"/>
      <c r="W285" s="22"/>
      <c r="X285" s="22"/>
      <c r="Y285" s="22"/>
      <c r="Z285" s="22"/>
      <c r="AA285" s="22"/>
      <c r="AB285" s="22"/>
      <c r="AC285" s="22"/>
      <c r="AD285" s="22"/>
      <c r="AE285" s="22"/>
      <c r="AF285" s="22"/>
      <c r="AG285" s="22"/>
      <c r="AH285" s="22"/>
      <c r="AI285" s="22"/>
      <c r="AJ285" s="22"/>
      <c r="AK285" s="22"/>
      <c r="AL285" s="22"/>
      <c r="AM285" s="22"/>
      <c r="AN285" s="22"/>
      <c r="AO285" s="22"/>
      <c r="AP285" s="22"/>
      <c r="AQ285" s="22"/>
      <c r="AR285" s="22"/>
      <c r="AS285" s="22"/>
      <c r="AT285" s="2"/>
    </row>
    <row r="286" spans="1:46" s="3" customFormat="1" ht="15" customHeight="1" x14ac:dyDescent="0.4">
      <c r="A286" s="22"/>
      <c r="B286" s="22"/>
      <c r="C286" s="22"/>
      <c r="D286" s="22"/>
      <c r="E286" s="22"/>
      <c r="F286" s="22"/>
      <c r="G286" s="22"/>
      <c r="H286" s="22"/>
      <c r="I286" s="22"/>
      <c r="J286" s="22"/>
      <c r="K286" s="22"/>
      <c r="L286" s="22"/>
      <c r="M286" s="22"/>
      <c r="N286" s="22"/>
      <c r="O286" s="22"/>
      <c r="P286" s="22"/>
      <c r="Q286" s="22"/>
      <c r="R286" s="22"/>
      <c r="S286" s="22"/>
      <c r="T286" s="22"/>
      <c r="U286" s="22"/>
      <c r="V286" s="22"/>
      <c r="W286" s="22"/>
      <c r="X286" s="22"/>
      <c r="Y286" s="22"/>
      <c r="Z286" s="22"/>
      <c r="AA286" s="22"/>
      <c r="AB286" s="22"/>
      <c r="AC286" s="22"/>
      <c r="AD286" s="22"/>
      <c r="AE286" s="22"/>
      <c r="AF286" s="22"/>
      <c r="AG286" s="22"/>
      <c r="AH286" s="22"/>
      <c r="AI286" s="22"/>
      <c r="AJ286" s="22"/>
      <c r="AK286" s="22"/>
      <c r="AL286" s="22"/>
      <c r="AM286" s="22"/>
      <c r="AN286" s="22"/>
      <c r="AO286" s="22"/>
      <c r="AP286" s="22"/>
      <c r="AQ286" s="22"/>
      <c r="AR286" s="22"/>
      <c r="AS286" s="22"/>
      <c r="AT286" s="2"/>
    </row>
    <row r="287" spans="1:46" s="3" customFormat="1" ht="15" customHeight="1" x14ac:dyDescent="0.4">
      <c r="A287" s="22"/>
      <c r="B287" s="22"/>
      <c r="C287" s="22"/>
      <c r="D287" s="22"/>
      <c r="E287" s="22"/>
      <c r="F287" s="22"/>
      <c r="G287" s="22"/>
      <c r="H287" s="22"/>
      <c r="I287" s="22"/>
      <c r="J287" s="22"/>
      <c r="K287" s="22"/>
      <c r="L287" s="22"/>
      <c r="M287" s="22"/>
      <c r="N287" s="22"/>
      <c r="O287" s="22"/>
      <c r="P287" s="22"/>
      <c r="Q287" s="22"/>
      <c r="R287" s="22"/>
      <c r="S287" s="22"/>
      <c r="T287" s="22"/>
      <c r="U287" s="22"/>
      <c r="V287" s="22"/>
      <c r="W287" s="22"/>
      <c r="X287" s="22"/>
      <c r="Y287" s="22"/>
      <c r="Z287" s="22"/>
      <c r="AA287" s="22"/>
      <c r="AB287" s="22"/>
      <c r="AC287" s="22"/>
      <c r="AD287" s="22"/>
      <c r="AE287" s="22"/>
      <c r="AF287" s="22"/>
      <c r="AG287" s="22"/>
      <c r="AH287" s="22"/>
      <c r="AI287" s="22"/>
      <c r="AJ287" s="22"/>
      <c r="AK287" s="22"/>
      <c r="AL287" s="22"/>
      <c r="AM287" s="22"/>
      <c r="AN287" s="22"/>
      <c r="AO287" s="22"/>
      <c r="AP287" s="22"/>
      <c r="AQ287" s="22"/>
      <c r="AR287" s="22"/>
      <c r="AS287" s="22"/>
      <c r="AT287" s="2"/>
    </row>
    <row r="288" spans="1:46" s="3" customFormat="1" ht="15" customHeight="1" x14ac:dyDescent="0.4">
      <c r="A288" s="22"/>
      <c r="B288" s="22"/>
      <c r="C288" s="22"/>
      <c r="D288" s="22"/>
      <c r="E288" s="22"/>
      <c r="F288" s="22"/>
      <c r="G288" s="22"/>
      <c r="H288" s="22"/>
      <c r="I288" s="22"/>
      <c r="J288" s="22"/>
      <c r="K288" s="22"/>
      <c r="L288" s="22"/>
      <c r="M288" s="22"/>
      <c r="N288" s="22"/>
      <c r="O288" s="22"/>
      <c r="P288" s="22"/>
      <c r="Q288" s="22"/>
      <c r="R288" s="22"/>
      <c r="S288" s="22"/>
      <c r="T288" s="22"/>
      <c r="U288" s="22"/>
      <c r="V288" s="22"/>
      <c r="W288" s="22"/>
      <c r="X288" s="22"/>
      <c r="Y288" s="22"/>
      <c r="Z288" s="22"/>
      <c r="AA288" s="22"/>
      <c r="AB288" s="22"/>
      <c r="AC288" s="22"/>
      <c r="AD288" s="22"/>
      <c r="AE288" s="22"/>
      <c r="AF288" s="22"/>
      <c r="AG288" s="22"/>
      <c r="AH288" s="22"/>
      <c r="AI288" s="22"/>
      <c r="AJ288" s="22"/>
      <c r="AK288" s="22"/>
      <c r="AL288" s="22"/>
      <c r="AM288" s="22"/>
      <c r="AN288" s="22"/>
      <c r="AO288" s="22"/>
      <c r="AP288" s="22"/>
      <c r="AQ288" s="22"/>
      <c r="AR288" s="22"/>
      <c r="AS288" s="22"/>
      <c r="AT288" s="2"/>
    </row>
    <row r="289" spans="1:46" s="3" customFormat="1" ht="15" customHeight="1" x14ac:dyDescent="0.4">
      <c r="A289" s="22"/>
      <c r="B289" s="22"/>
      <c r="C289" s="22"/>
      <c r="D289" s="22"/>
      <c r="E289" s="22"/>
      <c r="F289" s="22"/>
      <c r="G289" s="22"/>
      <c r="H289" s="22"/>
      <c r="I289" s="22"/>
      <c r="J289" s="22"/>
      <c r="K289" s="22"/>
      <c r="L289" s="22"/>
      <c r="M289" s="22"/>
      <c r="N289" s="22"/>
      <c r="O289" s="22"/>
      <c r="P289" s="22"/>
      <c r="Q289" s="22"/>
      <c r="R289" s="22"/>
      <c r="S289" s="22"/>
      <c r="T289" s="22"/>
      <c r="U289" s="22"/>
      <c r="V289" s="22"/>
      <c r="W289" s="22"/>
      <c r="X289" s="22"/>
      <c r="Y289" s="22"/>
      <c r="Z289" s="22"/>
      <c r="AA289" s="22"/>
      <c r="AB289" s="22"/>
      <c r="AC289" s="22"/>
      <c r="AD289" s="22"/>
      <c r="AE289" s="22"/>
      <c r="AF289" s="22"/>
      <c r="AG289" s="22"/>
      <c r="AH289" s="22"/>
      <c r="AI289" s="22"/>
      <c r="AJ289" s="22"/>
      <c r="AK289" s="22"/>
      <c r="AL289" s="22"/>
      <c r="AM289" s="22"/>
      <c r="AN289" s="22"/>
      <c r="AO289" s="22"/>
      <c r="AP289" s="22"/>
      <c r="AQ289" s="22"/>
      <c r="AR289" s="22"/>
      <c r="AS289" s="22"/>
      <c r="AT289" s="2"/>
    </row>
    <row r="290" spans="1:46" s="3" customFormat="1" ht="15" customHeight="1" x14ac:dyDescent="0.4">
      <c r="A290" s="22"/>
      <c r="B290" s="22"/>
      <c r="C290" s="22"/>
      <c r="D290" s="22"/>
      <c r="E290" s="22"/>
      <c r="F290" s="22"/>
      <c r="G290" s="22"/>
      <c r="H290" s="22"/>
      <c r="I290" s="22"/>
      <c r="J290" s="22"/>
      <c r="K290" s="22"/>
      <c r="L290" s="22"/>
      <c r="M290" s="22"/>
      <c r="N290" s="22"/>
      <c r="O290" s="22"/>
      <c r="P290" s="22"/>
      <c r="Q290" s="22"/>
      <c r="R290" s="22"/>
      <c r="S290" s="22"/>
      <c r="T290" s="22"/>
      <c r="U290" s="22"/>
      <c r="V290" s="22"/>
      <c r="W290" s="22"/>
      <c r="X290" s="22"/>
      <c r="Y290" s="22"/>
      <c r="Z290" s="22"/>
      <c r="AA290" s="22"/>
      <c r="AB290" s="22"/>
      <c r="AC290" s="22"/>
      <c r="AD290" s="22"/>
      <c r="AE290" s="22"/>
      <c r="AF290" s="22"/>
      <c r="AG290" s="22"/>
      <c r="AH290" s="22"/>
      <c r="AI290" s="22"/>
      <c r="AJ290" s="22"/>
      <c r="AK290" s="22"/>
      <c r="AL290" s="22"/>
      <c r="AM290" s="22"/>
      <c r="AN290" s="22"/>
      <c r="AO290" s="22"/>
      <c r="AP290" s="22"/>
      <c r="AQ290" s="22"/>
      <c r="AR290" s="22"/>
      <c r="AS290" s="22"/>
      <c r="AT290" s="2"/>
    </row>
    <row r="291" spans="1:46" s="3" customFormat="1" ht="15" customHeight="1" x14ac:dyDescent="0.4">
      <c r="A291" s="22"/>
      <c r="B291" s="22"/>
      <c r="C291" s="22"/>
      <c r="D291" s="22"/>
      <c r="E291" s="22"/>
      <c r="F291" s="22"/>
      <c r="G291" s="22"/>
      <c r="H291" s="22"/>
      <c r="I291" s="22"/>
      <c r="J291" s="22"/>
      <c r="K291" s="22"/>
      <c r="L291" s="22"/>
      <c r="M291" s="22"/>
      <c r="N291" s="22"/>
      <c r="O291" s="22"/>
      <c r="P291" s="22"/>
      <c r="Q291" s="22"/>
      <c r="R291" s="22"/>
      <c r="S291" s="22"/>
      <c r="T291" s="22"/>
      <c r="U291" s="22"/>
      <c r="V291" s="22"/>
      <c r="W291" s="22"/>
      <c r="X291" s="22"/>
      <c r="Y291" s="22"/>
      <c r="Z291" s="22"/>
      <c r="AA291" s="22"/>
      <c r="AB291" s="22"/>
      <c r="AC291" s="22"/>
      <c r="AD291" s="22"/>
      <c r="AE291" s="22"/>
      <c r="AF291" s="22"/>
      <c r="AG291" s="22"/>
      <c r="AH291" s="22"/>
      <c r="AI291" s="22"/>
      <c r="AJ291" s="22"/>
      <c r="AK291" s="22"/>
      <c r="AL291" s="22"/>
      <c r="AM291" s="22"/>
      <c r="AN291" s="22"/>
      <c r="AO291" s="22"/>
      <c r="AP291" s="22"/>
      <c r="AQ291" s="22"/>
      <c r="AR291" s="22"/>
      <c r="AS291" s="22"/>
      <c r="AT291" s="2"/>
    </row>
    <row r="292" spans="1:46" s="3" customFormat="1" ht="15" customHeight="1" x14ac:dyDescent="0.4">
      <c r="A292" s="22"/>
      <c r="B292" s="22"/>
      <c r="C292" s="22"/>
      <c r="D292" s="22"/>
      <c r="E292" s="22"/>
      <c r="F292" s="22"/>
      <c r="G292" s="22"/>
      <c r="H292" s="22"/>
      <c r="I292" s="22"/>
      <c r="J292" s="22"/>
      <c r="K292" s="22"/>
      <c r="L292" s="22"/>
      <c r="M292" s="22"/>
      <c r="N292" s="22"/>
      <c r="O292" s="22"/>
      <c r="P292" s="22"/>
      <c r="Q292" s="22"/>
      <c r="R292" s="22"/>
      <c r="S292" s="22"/>
      <c r="T292" s="22"/>
      <c r="U292" s="22"/>
      <c r="V292" s="22"/>
      <c r="W292" s="22"/>
      <c r="X292" s="22"/>
      <c r="Y292" s="22"/>
      <c r="Z292" s="22"/>
      <c r="AA292" s="22"/>
      <c r="AB292" s="22"/>
      <c r="AC292" s="22"/>
      <c r="AD292" s="22"/>
      <c r="AE292" s="22"/>
      <c r="AF292" s="22"/>
      <c r="AG292" s="22"/>
      <c r="AH292" s="22"/>
      <c r="AI292" s="22"/>
      <c r="AJ292" s="22"/>
      <c r="AK292" s="22"/>
      <c r="AL292" s="22"/>
      <c r="AM292" s="22"/>
      <c r="AN292" s="22"/>
      <c r="AO292" s="22"/>
      <c r="AP292" s="22"/>
      <c r="AQ292" s="22"/>
      <c r="AR292" s="22"/>
      <c r="AS292" s="22"/>
      <c r="AT292" s="2"/>
    </row>
    <row r="293" spans="1:46" s="3" customFormat="1" ht="15" customHeight="1" x14ac:dyDescent="0.4">
      <c r="A293" s="22"/>
      <c r="B293" s="22"/>
      <c r="C293" s="22"/>
      <c r="D293" s="22"/>
      <c r="E293" s="22"/>
      <c r="F293" s="22"/>
      <c r="G293" s="22"/>
      <c r="H293" s="22"/>
      <c r="I293" s="22"/>
      <c r="J293" s="22"/>
      <c r="K293" s="22"/>
      <c r="L293" s="22"/>
      <c r="M293" s="22"/>
      <c r="N293" s="22"/>
      <c r="O293" s="22"/>
      <c r="P293" s="22"/>
      <c r="Q293" s="22"/>
      <c r="R293" s="22"/>
      <c r="S293" s="22"/>
      <c r="T293" s="22"/>
      <c r="U293" s="22"/>
      <c r="V293" s="22"/>
      <c r="W293" s="22"/>
      <c r="X293" s="22"/>
      <c r="Y293" s="22"/>
      <c r="Z293" s="22"/>
      <c r="AA293" s="22"/>
      <c r="AB293" s="22"/>
      <c r="AC293" s="22"/>
      <c r="AD293" s="22"/>
      <c r="AE293" s="22"/>
      <c r="AF293" s="22"/>
      <c r="AG293" s="22"/>
      <c r="AH293" s="22"/>
      <c r="AI293" s="22"/>
      <c r="AJ293" s="22"/>
      <c r="AK293" s="22"/>
      <c r="AL293" s="22"/>
      <c r="AM293" s="22"/>
      <c r="AN293" s="22"/>
      <c r="AO293" s="22"/>
      <c r="AP293" s="22"/>
      <c r="AQ293" s="22"/>
      <c r="AR293" s="22"/>
      <c r="AS293" s="22"/>
      <c r="AT293" s="2"/>
    </row>
    <row r="294" spans="1:46" s="3" customFormat="1" ht="15" customHeight="1" x14ac:dyDescent="0.4">
      <c r="A294" s="22"/>
      <c r="B294" s="22"/>
      <c r="C294" s="22"/>
      <c r="D294" s="22"/>
      <c r="E294" s="22"/>
      <c r="F294" s="22"/>
      <c r="G294" s="22"/>
      <c r="H294" s="22"/>
      <c r="I294" s="22"/>
      <c r="J294" s="22"/>
      <c r="K294" s="22"/>
      <c r="L294" s="22"/>
      <c r="M294" s="22"/>
      <c r="N294" s="22"/>
      <c r="O294" s="22"/>
      <c r="P294" s="22"/>
      <c r="Q294" s="22"/>
      <c r="R294" s="22"/>
      <c r="S294" s="22"/>
      <c r="T294" s="22"/>
      <c r="U294" s="22"/>
      <c r="V294" s="22"/>
      <c r="W294" s="22"/>
      <c r="X294" s="22"/>
      <c r="Y294" s="22"/>
      <c r="Z294" s="22"/>
      <c r="AA294" s="22"/>
      <c r="AB294" s="22"/>
      <c r="AC294" s="22"/>
      <c r="AD294" s="22"/>
      <c r="AE294" s="22"/>
      <c r="AF294" s="22"/>
      <c r="AG294" s="22"/>
      <c r="AH294" s="22"/>
      <c r="AI294" s="22"/>
      <c r="AJ294" s="22"/>
      <c r="AK294" s="22"/>
      <c r="AL294" s="22"/>
      <c r="AM294" s="22"/>
      <c r="AN294" s="22"/>
      <c r="AO294" s="22"/>
      <c r="AP294" s="22"/>
      <c r="AQ294" s="22"/>
      <c r="AR294" s="22"/>
      <c r="AS294" s="22"/>
      <c r="AT294" s="2"/>
    </row>
    <row r="295" spans="1:46" s="3" customFormat="1" ht="15" customHeight="1" x14ac:dyDescent="0.4">
      <c r="A295" s="22"/>
      <c r="B295" s="22"/>
      <c r="C295" s="22"/>
      <c r="D295" s="22"/>
      <c r="E295" s="22"/>
      <c r="F295" s="22"/>
      <c r="G295" s="22"/>
      <c r="H295" s="22"/>
      <c r="I295" s="22"/>
      <c r="J295" s="22"/>
      <c r="K295" s="22"/>
      <c r="L295" s="22"/>
      <c r="M295" s="22"/>
      <c r="N295" s="22"/>
      <c r="O295" s="22"/>
      <c r="P295" s="22"/>
      <c r="Q295" s="22"/>
      <c r="R295" s="22"/>
      <c r="S295" s="22"/>
      <c r="T295" s="22"/>
      <c r="U295" s="22"/>
      <c r="V295" s="22"/>
      <c r="W295" s="22"/>
      <c r="X295" s="22"/>
      <c r="Y295" s="22"/>
      <c r="Z295" s="22"/>
      <c r="AA295" s="22"/>
      <c r="AB295" s="22"/>
      <c r="AC295" s="22"/>
      <c r="AD295" s="22"/>
      <c r="AE295" s="22"/>
      <c r="AF295" s="22"/>
      <c r="AG295" s="22"/>
      <c r="AH295" s="22"/>
      <c r="AI295" s="22"/>
      <c r="AJ295" s="22"/>
      <c r="AK295" s="22"/>
      <c r="AL295" s="22"/>
      <c r="AM295" s="22"/>
      <c r="AN295" s="22"/>
      <c r="AO295" s="22"/>
      <c r="AP295" s="22"/>
      <c r="AQ295" s="22"/>
      <c r="AR295" s="22"/>
      <c r="AS295" s="22"/>
      <c r="AT295" s="2"/>
    </row>
    <row r="296" spans="1:46" s="3" customFormat="1" ht="15" customHeight="1" x14ac:dyDescent="0.4">
      <c r="A296" s="22"/>
      <c r="B296" s="22"/>
      <c r="C296" s="22"/>
      <c r="D296" s="22"/>
      <c r="E296" s="22"/>
      <c r="F296" s="22"/>
      <c r="G296" s="22"/>
      <c r="H296" s="22"/>
      <c r="I296" s="22"/>
      <c r="J296" s="22"/>
      <c r="K296" s="22"/>
      <c r="L296" s="22"/>
      <c r="M296" s="22"/>
      <c r="N296" s="22"/>
      <c r="O296" s="22"/>
      <c r="P296" s="22"/>
      <c r="Q296" s="22"/>
      <c r="R296" s="22"/>
      <c r="S296" s="22"/>
      <c r="T296" s="22"/>
      <c r="U296" s="22"/>
      <c r="V296" s="22"/>
      <c r="W296" s="22"/>
      <c r="X296" s="22"/>
      <c r="Y296" s="22"/>
      <c r="Z296" s="22"/>
      <c r="AA296" s="22"/>
      <c r="AB296" s="22"/>
      <c r="AC296" s="22"/>
      <c r="AD296" s="22"/>
      <c r="AE296" s="22"/>
      <c r="AF296" s="22"/>
      <c r="AG296" s="22"/>
      <c r="AH296" s="22"/>
      <c r="AI296" s="22"/>
      <c r="AJ296" s="22"/>
      <c r="AK296" s="22"/>
      <c r="AL296" s="22"/>
      <c r="AM296" s="22"/>
      <c r="AN296" s="22"/>
      <c r="AO296" s="22"/>
      <c r="AP296" s="22"/>
      <c r="AQ296" s="22"/>
      <c r="AR296" s="22"/>
      <c r="AS296" s="22"/>
      <c r="AT296" s="2"/>
    </row>
    <row r="297" spans="1:46" s="3" customFormat="1" ht="15" customHeight="1" x14ac:dyDescent="0.4">
      <c r="A297" s="22"/>
      <c r="B297" s="22"/>
      <c r="C297" s="22"/>
      <c r="D297" s="22"/>
      <c r="E297" s="22"/>
      <c r="F297" s="22"/>
      <c r="G297" s="22"/>
      <c r="H297" s="22"/>
      <c r="I297" s="22"/>
      <c r="J297" s="22"/>
      <c r="K297" s="22"/>
      <c r="L297" s="22"/>
      <c r="M297" s="22"/>
      <c r="N297" s="22"/>
      <c r="O297" s="22"/>
      <c r="P297" s="22"/>
      <c r="Q297" s="22"/>
      <c r="R297" s="22"/>
      <c r="S297" s="22"/>
      <c r="T297" s="22"/>
      <c r="U297" s="22"/>
      <c r="V297" s="22"/>
      <c r="W297" s="22"/>
      <c r="X297" s="22"/>
      <c r="Y297" s="22"/>
      <c r="Z297" s="22"/>
      <c r="AA297" s="22"/>
      <c r="AB297" s="22"/>
      <c r="AC297" s="22"/>
      <c r="AD297" s="22"/>
      <c r="AE297" s="22"/>
      <c r="AF297" s="22"/>
      <c r="AG297" s="22"/>
      <c r="AH297" s="22"/>
      <c r="AI297" s="22"/>
      <c r="AJ297" s="22"/>
      <c r="AK297" s="22"/>
      <c r="AL297" s="22"/>
      <c r="AM297" s="22"/>
      <c r="AN297" s="22"/>
      <c r="AO297" s="22"/>
      <c r="AP297" s="22"/>
      <c r="AQ297" s="22"/>
      <c r="AR297" s="22"/>
      <c r="AS297" s="22"/>
      <c r="AT297" s="2"/>
    </row>
    <row r="298" spans="1:46" s="3" customFormat="1" ht="15" customHeight="1" x14ac:dyDescent="0.4">
      <c r="A298" s="22"/>
      <c r="B298" s="22"/>
      <c r="C298" s="22"/>
      <c r="D298" s="22"/>
      <c r="E298" s="22"/>
      <c r="F298" s="22"/>
      <c r="G298" s="22"/>
      <c r="H298" s="22"/>
      <c r="I298" s="22"/>
      <c r="J298" s="22"/>
      <c r="K298" s="22"/>
      <c r="L298" s="22"/>
      <c r="M298" s="22"/>
      <c r="N298" s="22"/>
      <c r="O298" s="22"/>
      <c r="P298" s="22"/>
      <c r="Q298" s="22"/>
      <c r="R298" s="22"/>
      <c r="S298" s="22"/>
      <c r="T298" s="22"/>
      <c r="U298" s="22"/>
      <c r="V298" s="22"/>
      <c r="W298" s="22"/>
      <c r="X298" s="22"/>
      <c r="Y298" s="22"/>
      <c r="Z298" s="22"/>
      <c r="AA298" s="22"/>
      <c r="AB298" s="22"/>
      <c r="AC298" s="22"/>
      <c r="AD298" s="22"/>
      <c r="AE298" s="22"/>
      <c r="AF298" s="22"/>
      <c r="AG298" s="22"/>
      <c r="AH298" s="22"/>
      <c r="AI298" s="22"/>
      <c r="AJ298" s="22"/>
      <c r="AK298" s="22"/>
      <c r="AL298" s="22"/>
      <c r="AM298" s="22"/>
      <c r="AN298" s="22"/>
      <c r="AO298" s="22"/>
      <c r="AP298" s="22"/>
      <c r="AQ298" s="22"/>
      <c r="AR298" s="22"/>
      <c r="AS298" s="22"/>
      <c r="AT298" s="2"/>
    </row>
    <row r="299" spans="1:46" s="3" customFormat="1" ht="15" customHeight="1" x14ac:dyDescent="0.4">
      <c r="A299" s="22"/>
      <c r="B299" s="22"/>
      <c r="C299" s="22"/>
      <c r="D299" s="22"/>
      <c r="E299" s="22"/>
      <c r="F299" s="22"/>
      <c r="G299" s="22"/>
      <c r="H299" s="22"/>
      <c r="I299" s="22"/>
      <c r="J299" s="22"/>
      <c r="K299" s="22"/>
      <c r="L299" s="22"/>
      <c r="M299" s="22"/>
      <c r="N299" s="22"/>
      <c r="O299" s="22"/>
      <c r="P299" s="22"/>
      <c r="Q299" s="22"/>
      <c r="R299" s="22"/>
      <c r="S299" s="22"/>
      <c r="T299" s="22"/>
      <c r="U299" s="22"/>
      <c r="V299" s="22"/>
      <c r="W299" s="22"/>
      <c r="X299" s="22"/>
      <c r="Y299" s="22"/>
      <c r="Z299" s="22"/>
      <c r="AA299" s="22"/>
      <c r="AB299" s="22"/>
      <c r="AC299" s="22"/>
      <c r="AD299" s="22"/>
      <c r="AE299" s="22"/>
      <c r="AF299" s="22"/>
      <c r="AG299" s="22"/>
      <c r="AH299" s="22"/>
      <c r="AI299" s="22"/>
      <c r="AJ299" s="22"/>
      <c r="AK299" s="22"/>
      <c r="AL299" s="22"/>
      <c r="AM299" s="22"/>
      <c r="AN299" s="22"/>
      <c r="AO299" s="22"/>
      <c r="AP299" s="22"/>
      <c r="AQ299" s="22"/>
      <c r="AR299" s="22"/>
      <c r="AS299" s="22"/>
      <c r="AT299" s="2"/>
    </row>
    <row r="300" spans="1:46" s="3" customFormat="1" ht="15" customHeight="1" x14ac:dyDescent="0.4">
      <c r="A300" s="22"/>
      <c r="B300" s="22"/>
      <c r="C300" s="22"/>
      <c r="D300" s="22"/>
      <c r="E300" s="22"/>
      <c r="F300" s="22"/>
      <c r="G300" s="22"/>
      <c r="H300" s="22"/>
      <c r="I300" s="22"/>
      <c r="J300" s="22"/>
      <c r="K300" s="22"/>
      <c r="L300" s="22"/>
      <c r="M300" s="22"/>
      <c r="N300" s="22"/>
      <c r="O300" s="22"/>
      <c r="P300" s="22"/>
      <c r="Q300" s="22"/>
      <c r="R300" s="22"/>
      <c r="S300" s="22"/>
      <c r="T300" s="22"/>
      <c r="U300" s="22"/>
      <c r="V300" s="22"/>
      <c r="W300" s="22"/>
      <c r="X300" s="22"/>
      <c r="Y300" s="22"/>
      <c r="Z300" s="22"/>
      <c r="AA300" s="22"/>
      <c r="AB300" s="22"/>
      <c r="AC300" s="22"/>
      <c r="AD300" s="22"/>
      <c r="AE300" s="22"/>
      <c r="AF300" s="22"/>
      <c r="AG300" s="22"/>
      <c r="AH300" s="22"/>
      <c r="AI300" s="22"/>
      <c r="AJ300" s="22"/>
      <c r="AK300" s="22"/>
      <c r="AL300" s="22"/>
      <c r="AM300" s="22"/>
      <c r="AN300" s="22"/>
      <c r="AO300" s="22"/>
      <c r="AP300" s="22"/>
      <c r="AQ300" s="22"/>
      <c r="AR300" s="22"/>
      <c r="AS300" s="22"/>
      <c r="AT300" s="2"/>
    </row>
    <row r="301" spans="1:46" s="3" customFormat="1" ht="15" customHeight="1" x14ac:dyDescent="0.4">
      <c r="A301" s="22"/>
      <c r="B301" s="22"/>
      <c r="C301" s="22"/>
      <c r="D301" s="22"/>
      <c r="E301" s="22"/>
      <c r="F301" s="22"/>
      <c r="G301" s="22"/>
      <c r="H301" s="22"/>
      <c r="I301" s="22"/>
      <c r="J301" s="22"/>
      <c r="K301" s="22"/>
      <c r="L301" s="22"/>
      <c r="M301" s="22"/>
      <c r="N301" s="22"/>
      <c r="O301" s="22"/>
      <c r="P301" s="22"/>
      <c r="Q301" s="22"/>
      <c r="R301" s="22"/>
      <c r="S301" s="22"/>
      <c r="T301" s="22"/>
      <c r="U301" s="22"/>
      <c r="V301" s="22"/>
      <c r="W301" s="22"/>
      <c r="X301" s="22"/>
      <c r="Y301" s="22"/>
      <c r="Z301" s="22"/>
      <c r="AA301" s="22"/>
      <c r="AB301" s="22"/>
      <c r="AC301" s="22"/>
      <c r="AD301" s="22"/>
      <c r="AE301" s="22"/>
      <c r="AF301" s="22"/>
      <c r="AG301" s="22"/>
      <c r="AH301" s="22"/>
      <c r="AI301" s="22"/>
      <c r="AJ301" s="22"/>
      <c r="AK301" s="22"/>
      <c r="AL301" s="22"/>
      <c r="AM301" s="22"/>
      <c r="AN301" s="22"/>
      <c r="AO301" s="22"/>
      <c r="AP301" s="22"/>
      <c r="AQ301" s="22"/>
      <c r="AR301" s="22"/>
      <c r="AS301" s="22"/>
      <c r="AT301" s="2"/>
    </row>
    <row r="302" spans="1:46" s="3" customFormat="1" ht="15" customHeight="1" x14ac:dyDescent="0.4">
      <c r="A302" s="22"/>
      <c r="B302" s="22"/>
      <c r="C302" s="22"/>
      <c r="D302" s="22"/>
      <c r="E302" s="22"/>
      <c r="F302" s="22"/>
      <c r="G302" s="22"/>
      <c r="H302" s="22"/>
      <c r="I302" s="22"/>
      <c r="J302" s="22"/>
      <c r="K302" s="22"/>
      <c r="L302" s="22"/>
      <c r="M302" s="22"/>
      <c r="N302" s="22"/>
      <c r="O302" s="22"/>
      <c r="P302" s="22"/>
      <c r="Q302" s="22"/>
      <c r="R302" s="22"/>
      <c r="S302" s="22"/>
      <c r="T302" s="22"/>
      <c r="U302" s="22"/>
      <c r="V302" s="22"/>
      <c r="W302" s="22"/>
      <c r="X302" s="22"/>
      <c r="Y302" s="22"/>
      <c r="Z302" s="22"/>
      <c r="AA302" s="22"/>
      <c r="AB302" s="22"/>
      <c r="AC302" s="22"/>
      <c r="AD302" s="22"/>
      <c r="AE302" s="22"/>
      <c r="AF302" s="22"/>
      <c r="AG302" s="22"/>
      <c r="AH302" s="22"/>
      <c r="AI302" s="22"/>
      <c r="AJ302" s="22"/>
      <c r="AK302" s="22"/>
      <c r="AL302" s="22"/>
      <c r="AM302" s="22"/>
      <c r="AN302" s="22"/>
      <c r="AO302" s="22"/>
      <c r="AP302" s="22"/>
      <c r="AQ302" s="22"/>
      <c r="AR302" s="22"/>
      <c r="AS302" s="22"/>
      <c r="AT302" s="2"/>
    </row>
    <row r="303" spans="1:46" s="3" customFormat="1" ht="15" customHeight="1" x14ac:dyDescent="0.4">
      <c r="A303" s="22"/>
      <c r="B303" s="22"/>
      <c r="C303" s="22"/>
      <c r="D303" s="22"/>
      <c r="E303" s="22"/>
      <c r="F303" s="22"/>
      <c r="G303" s="22"/>
      <c r="H303" s="22"/>
      <c r="I303" s="22"/>
      <c r="J303" s="22"/>
      <c r="K303" s="22"/>
      <c r="L303" s="22"/>
      <c r="M303" s="22"/>
      <c r="N303" s="22"/>
      <c r="O303" s="22"/>
      <c r="P303" s="22"/>
      <c r="Q303" s="22"/>
      <c r="R303" s="22"/>
      <c r="S303" s="22"/>
      <c r="T303" s="22"/>
      <c r="U303" s="22"/>
      <c r="V303" s="22"/>
      <c r="W303" s="22"/>
      <c r="X303" s="22"/>
      <c r="Y303" s="22"/>
      <c r="Z303" s="22"/>
      <c r="AA303" s="22"/>
      <c r="AB303" s="22"/>
      <c r="AC303" s="22"/>
      <c r="AD303" s="22"/>
      <c r="AE303" s="22"/>
      <c r="AF303" s="22"/>
      <c r="AG303" s="22"/>
      <c r="AH303" s="22"/>
      <c r="AI303" s="22"/>
      <c r="AJ303" s="22"/>
      <c r="AK303" s="22"/>
      <c r="AL303" s="22"/>
      <c r="AM303" s="22"/>
      <c r="AN303" s="22"/>
      <c r="AO303" s="22"/>
      <c r="AP303" s="22"/>
      <c r="AQ303" s="22"/>
      <c r="AR303" s="22"/>
      <c r="AS303" s="22"/>
      <c r="AT303" s="2"/>
    </row>
    <row r="304" spans="1:46" s="3" customFormat="1" ht="15" customHeight="1" x14ac:dyDescent="0.4">
      <c r="A304" s="22"/>
      <c r="B304" s="22"/>
      <c r="C304" s="22"/>
      <c r="D304" s="22"/>
      <c r="E304" s="22"/>
      <c r="F304" s="22"/>
      <c r="G304" s="22"/>
      <c r="H304" s="22"/>
      <c r="I304" s="22"/>
      <c r="J304" s="22"/>
      <c r="K304" s="22"/>
      <c r="L304" s="22"/>
      <c r="M304" s="22"/>
      <c r="N304" s="22"/>
      <c r="O304" s="22"/>
      <c r="P304" s="22"/>
      <c r="Q304" s="22"/>
      <c r="R304" s="22"/>
      <c r="S304" s="22"/>
      <c r="T304" s="22"/>
      <c r="U304" s="22"/>
      <c r="V304" s="22"/>
      <c r="W304" s="22"/>
      <c r="X304" s="22"/>
      <c r="Y304" s="22"/>
      <c r="Z304" s="22"/>
      <c r="AA304" s="22"/>
      <c r="AB304" s="22"/>
      <c r="AC304" s="22"/>
      <c r="AD304" s="22"/>
      <c r="AE304" s="22"/>
      <c r="AF304" s="22"/>
      <c r="AG304" s="22"/>
      <c r="AH304" s="22"/>
      <c r="AI304" s="22"/>
      <c r="AJ304" s="22"/>
      <c r="AK304" s="22"/>
      <c r="AL304" s="22"/>
      <c r="AM304" s="22"/>
      <c r="AN304" s="22"/>
      <c r="AO304" s="22"/>
      <c r="AP304" s="22"/>
      <c r="AQ304" s="22"/>
      <c r="AR304" s="22"/>
      <c r="AS304" s="22"/>
      <c r="AT304" s="2"/>
    </row>
    <row r="305" spans="1:46" s="3" customFormat="1" ht="15" customHeight="1" x14ac:dyDescent="0.4">
      <c r="A305" s="22"/>
      <c r="B305" s="22"/>
      <c r="C305" s="22"/>
      <c r="D305" s="22"/>
      <c r="E305" s="22"/>
      <c r="F305" s="22"/>
      <c r="G305" s="22"/>
      <c r="H305" s="22"/>
      <c r="I305" s="22"/>
      <c r="J305" s="22"/>
      <c r="K305" s="22"/>
      <c r="L305" s="22"/>
      <c r="M305" s="22"/>
      <c r="N305" s="22"/>
      <c r="O305" s="22"/>
      <c r="P305" s="22"/>
      <c r="Q305" s="22"/>
      <c r="R305" s="22"/>
      <c r="S305" s="22"/>
      <c r="T305" s="22"/>
      <c r="U305" s="22"/>
      <c r="V305" s="22"/>
      <c r="W305" s="22"/>
      <c r="X305" s="22"/>
      <c r="Y305" s="22"/>
      <c r="Z305" s="22"/>
      <c r="AA305" s="22"/>
      <c r="AB305" s="22"/>
      <c r="AC305" s="22"/>
      <c r="AD305" s="22"/>
      <c r="AE305" s="22"/>
      <c r="AF305" s="22"/>
      <c r="AG305" s="22"/>
      <c r="AH305" s="22"/>
      <c r="AI305" s="22"/>
      <c r="AJ305" s="22"/>
      <c r="AK305" s="22"/>
      <c r="AL305" s="22"/>
      <c r="AM305" s="22"/>
      <c r="AN305" s="22"/>
      <c r="AO305" s="22"/>
      <c r="AP305" s="22"/>
      <c r="AQ305" s="22"/>
      <c r="AR305" s="22"/>
      <c r="AS305" s="22"/>
      <c r="AT305" s="2"/>
    </row>
    <row r="306" spans="1:46" s="3" customFormat="1" ht="15" customHeight="1" x14ac:dyDescent="0.4">
      <c r="A306" s="22"/>
      <c r="B306" s="22"/>
      <c r="C306" s="22"/>
      <c r="D306" s="22"/>
      <c r="E306" s="22"/>
      <c r="F306" s="22"/>
      <c r="G306" s="22"/>
      <c r="H306" s="22"/>
      <c r="I306" s="22"/>
      <c r="J306" s="22"/>
      <c r="K306" s="22"/>
      <c r="L306" s="22"/>
      <c r="M306" s="22"/>
      <c r="N306" s="22"/>
      <c r="O306" s="22"/>
      <c r="P306" s="22"/>
      <c r="Q306" s="22"/>
      <c r="R306" s="22"/>
      <c r="S306" s="22"/>
      <c r="T306" s="22"/>
      <c r="U306" s="22"/>
      <c r="V306" s="22"/>
      <c r="W306" s="22"/>
      <c r="X306" s="22"/>
      <c r="Y306" s="22"/>
      <c r="Z306" s="22"/>
      <c r="AA306" s="22"/>
      <c r="AB306" s="22"/>
      <c r="AC306" s="22"/>
      <c r="AD306" s="22"/>
      <c r="AE306" s="22"/>
      <c r="AF306" s="22"/>
      <c r="AG306" s="22"/>
      <c r="AH306" s="22"/>
      <c r="AI306" s="22"/>
      <c r="AJ306" s="22"/>
      <c r="AK306" s="22"/>
      <c r="AL306" s="22"/>
      <c r="AM306" s="22"/>
      <c r="AN306" s="22"/>
      <c r="AO306" s="22"/>
      <c r="AP306" s="22"/>
      <c r="AQ306" s="22"/>
      <c r="AR306" s="22"/>
      <c r="AS306" s="22"/>
      <c r="AT306" s="2"/>
    </row>
    <row r="307" spans="1:46" s="3" customFormat="1" ht="15" customHeight="1" x14ac:dyDescent="0.4">
      <c r="A307" s="22"/>
      <c r="B307" s="22"/>
      <c r="C307" s="22"/>
      <c r="D307" s="22"/>
      <c r="E307" s="22"/>
      <c r="F307" s="22"/>
      <c r="G307" s="22"/>
      <c r="H307" s="22"/>
      <c r="I307" s="22"/>
      <c r="J307" s="22"/>
      <c r="K307" s="22"/>
      <c r="L307" s="22"/>
      <c r="M307" s="22"/>
      <c r="N307" s="22"/>
      <c r="O307" s="22"/>
      <c r="P307" s="22"/>
      <c r="Q307" s="22"/>
      <c r="R307" s="22"/>
      <c r="S307" s="22"/>
      <c r="T307" s="22"/>
      <c r="U307" s="22"/>
      <c r="V307" s="22"/>
      <c r="W307" s="22"/>
      <c r="X307" s="22"/>
      <c r="Y307" s="22"/>
      <c r="Z307" s="22"/>
      <c r="AA307" s="22"/>
      <c r="AB307" s="22"/>
      <c r="AC307" s="22"/>
      <c r="AD307" s="22"/>
      <c r="AE307" s="22"/>
      <c r="AF307" s="22"/>
      <c r="AG307" s="22"/>
      <c r="AH307" s="22"/>
      <c r="AI307" s="22"/>
      <c r="AJ307" s="22"/>
      <c r="AK307" s="22"/>
      <c r="AL307" s="22"/>
      <c r="AM307" s="22"/>
      <c r="AN307" s="22"/>
      <c r="AO307" s="22"/>
      <c r="AP307" s="22"/>
      <c r="AQ307" s="22"/>
      <c r="AR307" s="22"/>
      <c r="AS307" s="22"/>
      <c r="AT307" s="2"/>
    </row>
    <row r="308" spans="1:46" s="3" customFormat="1" ht="15" customHeight="1" x14ac:dyDescent="0.4">
      <c r="A308" s="22"/>
      <c r="B308" s="22"/>
      <c r="C308" s="22"/>
      <c r="D308" s="22"/>
      <c r="E308" s="22"/>
      <c r="F308" s="22"/>
      <c r="G308" s="22"/>
      <c r="H308" s="22"/>
      <c r="I308" s="22"/>
      <c r="J308" s="22"/>
      <c r="K308" s="22"/>
      <c r="L308" s="22"/>
      <c r="M308" s="22"/>
      <c r="N308" s="22"/>
      <c r="O308" s="22"/>
      <c r="P308" s="22"/>
      <c r="Q308" s="22"/>
      <c r="R308" s="22"/>
      <c r="S308" s="22"/>
      <c r="T308" s="22"/>
      <c r="U308" s="22"/>
      <c r="V308" s="22"/>
      <c r="W308" s="22"/>
      <c r="X308" s="22"/>
      <c r="Y308" s="22"/>
      <c r="Z308" s="22"/>
      <c r="AA308" s="22"/>
      <c r="AB308" s="22"/>
      <c r="AC308" s="22"/>
      <c r="AD308" s="22"/>
      <c r="AE308" s="22"/>
      <c r="AF308" s="22"/>
      <c r="AG308" s="22"/>
      <c r="AH308" s="22"/>
      <c r="AI308" s="22"/>
      <c r="AJ308" s="22"/>
      <c r="AK308" s="22"/>
      <c r="AL308" s="22"/>
      <c r="AM308" s="22"/>
      <c r="AN308" s="22"/>
      <c r="AO308" s="22"/>
      <c r="AP308" s="22"/>
      <c r="AQ308" s="22"/>
      <c r="AR308" s="22"/>
      <c r="AS308" s="22"/>
      <c r="AT308" s="2"/>
    </row>
    <row r="309" spans="1:46" s="3" customFormat="1" ht="15" customHeight="1" x14ac:dyDescent="0.4">
      <c r="A309" s="22"/>
      <c r="B309" s="22"/>
      <c r="C309" s="22"/>
      <c r="D309" s="22"/>
      <c r="E309" s="22"/>
      <c r="F309" s="22"/>
      <c r="G309" s="22"/>
      <c r="H309" s="22"/>
      <c r="I309" s="22"/>
      <c r="J309" s="22"/>
      <c r="K309" s="22"/>
      <c r="L309" s="22"/>
      <c r="M309" s="22"/>
      <c r="N309" s="22"/>
      <c r="O309" s="22"/>
      <c r="P309" s="22"/>
      <c r="Q309" s="22"/>
      <c r="R309" s="22"/>
      <c r="S309" s="22"/>
      <c r="T309" s="22"/>
      <c r="U309" s="22"/>
      <c r="V309" s="22"/>
      <c r="W309" s="22"/>
      <c r="X309" s="22"/>
      <c r="Y309" s="22"/>
      <c r="Z309" s="22"/>
      <c r="AA309" s="22"/>
      <c r="AB309" s="22"/>
      <c r="AC309" s="22"/>
      <c r="AD309" s="22"/>
      <c r="AE309" s="22"/>
      <c r="AF309" s="22"/>
      <c r="AG309" s="22"/>
      <c r="AH309" s="22"/>
      <c r="AI309" s="22"/>
      <c r="AJ309" s="22"/>
      <c r="AK309" s="22"/>
      <c r="AL309" s="22"/>
      <c r="AM309" s="22"/>
      <c r="AN309" s="22"/>
      <c r="AO309" s="22"/>
      <c r="AP309" s="22"/>
      <c r="AQ309" s="22"/>
      <c r="AR309" s="22"/>
      <c r="AS309" s="22"/>
      <c r="AT309" s="2"/>
    </row>
    <row r="310" spans="1:46" s="3" customFormat="1" ht="15" customHeight="1" x14ac:dyDescent="0.4">
      <c r="A310" s="22"/>
      <c r="B310" s="22"/>
      <c r="C310" s="22"/>
      <c r="D310" s="22"/>
      <c r="E310" s="22"/>
      <c r="F310" s="22"/>
      <c r="G310" s="22"/>
      <c r="H310" s="22"/>
      <c r="I310" s="22"/>
      <c r="J310" s="22"/>
      <c r="K310" s="22"/>
      <c r="L310" s="22"/>
      <c r="M310" s="22"/>
      <c r="N310" s="22"/>
      <c r="O310" s="22"/>
      <c r="P310" s="22"/>
      <c r="Q310" s="22"/>
      <c r="R310" s="22"/>
      <c r="S310" s="22"/>
      <c r="T310" s="22"/>
      <c r="U310" s="22"/>
      <c r="V310" s="22"/>
      <c r="W310" s="22"/>
      <c r="X310" s="22"/>
      <c r="Y310" s="22"/>
      <c r="Z310" s="22"/>
      <c r="AA310" s="22"/>
      <c r="AB310" s="22"/>
      <c r="AC310" s="22"/>
      <c r="AD310" s="22"/>
      <c r="AE310" s="22"/>
      <c r="AF310" s="22"/>
      <c r="AG310" s="22"/>
      <c r="AH310" s="22"/>
      <c r="AI310" s="22"/>
      <c r="AJ310" s="22"/>
      <c r="AK310" s="22"/>
      <c r="AL310" s="22"/>
      <c r="AM310" s="22"/>
      <c r="AN310" s="22"/>
      <c r="AO310" s="22"/>
      <c r="AP310" s="22"/>
      <c r="AQ310" s="22"/>
      <c r="AR310" s="22"/>
      <c r="AS310" s="22"/>
      <c r="AT310" s="2"/>
    </row>
    <row r="311" spans="1:46" s="3" customFormat="1" ht="15" customHeight="1" x14ac:dyDescent="0.4">
      <c r="A311" s="22"/>
      <c r="B311" s="22"/>
      <c r="C311" s="22"/>
      <c r="D311" s="22"/>
      <c r="E311" s="22"/>
      <c r="F311" s="22"/>
      <c r="G311" s="22"/>
      <c r="H311" s="22"/>
      <c r="I311" s="22"/>
      <c r="J311" s="22"/>
      <c r="K311" s="22"/>
      <c r="L311" s="22"/>
      <c r="M311" s="22"/>
      <c r="N311" s="22"/>
      <c r="O311" s="22"/>
      <c r="P311" s="22"/>
      <c r="Q311" s="22"/>
      <c r="R311" s="22"/>
      <c r="S311" s="22"/>
      <c r="T311" s="22"/>
      <c r="U311" s="22"/>
      <c r="V311" s="22"/>
      <c r="W311" s="22"/>
      <c r="X311" s="22"/>
      <c r="Y311" s="22"/>
      <c r="Z311" s="22"/>
      <c r="AA311" s="22"/>
      <c r="AB311" s="22"/>
      <c r="AC311" s="22"/>
      <c r="AD311" s="22"/>
      <c r="AE311" s="22"/>
      <c r="AF311" s="22"/>
      <c r="AG311" s="22"/>
      <c r="AH311" s="22"/>
      <c r="AI311" s="22"/>
      <c r="AJ311" s="22"/>
      <c r="AK311" s="22"/>
      <c r="AL311" s="22"/>
      <c r="AM311" s="22"/>
      <c r="AN311" s="22"/>
      <c r="AO311" s="22"/>
      <c r="AP311" s="22"/>
      <c r="AQ311" s="22"/>
      <c r="AR311" s="22"/>
      <c r="AS311" s="22"/>
      <c r="AT311" s="2"/>
    </row>
    <row r="312" spans="1:46" s="3" customFormat="1" ht="15" customHeight="1" x14ac:dyDescent="0.4">
      <c r="A312" s="22"/>
      <c r="B312" s="22"/>
      <c r="C312" s="22"/>
      <c r="D312" s="22"/>
      <c r="E312" s="22"/>
      <c r="F312" s="22"/>
      <c r="G312" s="22"/>
      <c r="H312" s="22"/>
      <c r="I312" s="22"/>
      <c r="J312" s="22"/>
      <c r="K312" s="22"/>
      <c r="L312" s="22"/>
      <c r="M312" s="22"/>
      <c r="N312" s="22"/>
      <c r="O312" s="22"/>
      <c r="P312" s="22"/>
      <c r="Q312" s="22"/>
      <c r="R312" s="22"/>
      <c r="S312" s="22"/>
      <c r="T312" s="22"/>
      <c r="U312" s="22"/>
      <c r="V312" s="22"/>
      <c r="W312" s="22"/>
      <c r="X312" s="22"/>
      <c r="Y312" s="22"/>
      <c r="Z312" s="22"/>
      <c r="AA312" s="22"/>
      <c r="AB312" s="22"/>
      <c r="AC312" s="22"/>
      <c r="AD312" s="22"/>
      <c r="AE312" s="22"/>
      <c r="AF312" s="22"/>
      <c r="AG312" s="22"/>
      <c r="AH312" s="22"/>
      <c r="AI312" s="22"/>
      <c r="AJ312" s="22"/>
      <c r="AK312" s="22"/>
      <c r="AL312" s="22"/>
      <c r="AM312" s="22"/>
      <c r="AN312" s="22"/>
      <c r="AO312" s="22"/>
      <c r="AP312" s="22"/>
      <c r="AQ312" s="22"/>
      <c r="AR312" s="22"/>
      <c r="AS312" s="22"/>
      <c r="AT312" s="2"/>
    </row>
    <row r="313" spans="1:46" s="3" customFormat="1" ht="15" customHeight="1" x14ac:dyDescent="0.4">
      <c r="A313" s="22"/>
      <c r="B313" s="22"/>
      <c r="C313" s="22"/>
      <c r="D313" s="22"/>
      <c r="E313" s="22"/>
      <c r="F313" s="22"/>
      <c r="G313" s="22"/>
      <c r="H313" s="22"/>
      <c r="I313" s="22"/>
      <c r="J313" s="22"/>
      <c r="K313" s="22"/>
      <c r="L313" s="22"/>
      <c r="M313" s="22"/>
      <c r="N313" s="22"/>
      <c r="O313" s="22"/>
      <c r="P313" s="22"/>
      <c r="Q313" s="22"/>
      <c r="R313" s="22"/>
      <c r="S313" s="22"/>
      <c r="T313" s="22"/>
      <c r="U313" s="22"/>
      <c r="V313" s="22"/>
      <c r="W313" s="22"/>
      <c r="X313" s="22"/>
      <c r="Y313" s="22"/>
      <c r="Z313" s="22"/>
      <c r="AA313" s="22"/>
      <c r="AB313" s="22"/>
      <c r="AC313" s="22"/>
      <c r="AD313" s="22"/>
      <c r="AE313" s="22"/>
      <c r="AF313" s="22"/>
      <c r="AG313" s="22"/>
      <c r="AH313" s="22"/>
      <c r="AI313" s="22"/>
      <c r="AJ313" s="22"/>
      <c r="AK313" s="22"/>
      <c r="AL313" s="22"/>
      <c r="AM313" s="22"/>
      <c r="AN313" s="22"/>
      <c r="AO313" s="22"/>
      <c r="AP313" s="22"/>
      <c r="AQ313" s="22"/>
      <c r="AR313" s="22"/>
      <c r="AS313" s="22"/>
      <c r="AT313" s="2"/>
    </row>
    <row r="314" spans="1:46" s="3" customFormat="1" ht="15" customHeight="1" x14ac:dyDescent="0.4">
      <c r="A314" s="22"/>
      <c r="B314" s="22"/>
      <c r="C314" s="22"/>
      <c r="D314" s="22"/>
      <c r="E314" s="22"/>
      <c r="F314" s="22"/>
      <c r="G314" s="22"/>
      <c r="H314" s="22"/>
      <c r="I314" s="22"/>
      <c r="J314" s="22"/>
      <c r="K314" s="22"/>
      <c r="L314" s="22"/>
      <c r="M314" s="22"/>
      <c r="N314" s="22"/>
      <c r="O314" s="22"/>
      <c r="P314" s="22"/>
      <c r="Q314" s="22"/>
      <c r="R314" s="22"/>
      <c r="S314" s="22"/>
      <c r="T314" s="22"/>
      <c r="U314" s="22"/>
      <c r="V314" s="22"/>
      <c r="W314" s="22"/>
      <c r="X314" s="22"/>
      <c r="Y314" s="22"/>
      <c r="Z314" s="22"/>
      <c r="AA314" s="22"/>
      <c r="AB314" s="22"/>
      <c r="AC314" s="22"/>
      <c r="AD314" s="22"/>
      <c r="AE314" s="22"/>
      <c r="AF314" s="22"/>
      <c r="AG314" s="22"/>
      <c r="AH314" s="22"/>
      <c r="AI314" s="22"/>
      <c r="AJ314" s="22"/>
      <c r="AK314" s="22"/>
      <c r="AL314" s="22"/>
      <c r="AM314" s="22"/>
      <c r="AN314" s="22"/>
      <c r="AO314" s="22"/>
      <c r="AP314" s="22"/>
      <c r="AQ314" s="22"/>
      <c r="AR314" s="22"/>
      <c r="AS314" s="22"/>
      <c r="AT314" s="2"/>
    </row>
    <row r="315" spans="1:46" s="3" customFormat="1" ht="15" customHeight="1" x14ac:dyDescent="0.4">
      <c r="A315" s="22"/>
      <c r="B315" s="22"/>
      <c r="C315" s="22"/>
      <c r="D315" s="22"/>
      <c r="E315" s="22"/>
      <c r="F315" s="22"/>
      <c r="G315" s="22"/>
      <c r="H315" s="22"/>
      <c r="I315" s="22"/>
      <c r="J315" s="22"/>
      <c r="K315" s="22"/>
      <c r="L315" s="22"/>
      <c r="M315" s="22"/>
      <c r="N315" s="22"/>
      <c r="O315" s="22"/>
      <c r="P315" s="22"/>
      <c r="Q315" s="22"/>
      <c r="R315" s="22"/>
      <c r="S315" s="22"/>
      <c r="T315" s="22"/>
      <c r="U315" s="22"/>
      <c r="V315" s="22"/>
      <c r="W315" s="22"/>
      <c r="X315" s="22"/>
      <c r="Y315" s="22"/>
      <c r="Z315" s="22"/>
      <c r="AA315" s="22"/>
      <c r="AB315" s="22"/>
      <c r="AC315" s="22"/>
      <c r="AD315" s="22"/>
      <c r="AE315" s="22"/>
      <c r="AF315" s="22"/>
      <c r="AG315" s="22"/>
      <c r="AH315" s="22"/>
      <c r="AI315" s="22"/>
      <c r="AJ315" s="22"/>
      <c r="AK315" s="22"/>
      <c r="AL315" s="22"/>
      <c r="AM315" s="22"/>
      <c r="AN315" s="22"/>
      <c r="AO315" s="22"/>
      <c r="AP315" s="22"/>
      <c r="AQ315" s="22"/>
      <c r="AR315" s="22"/>
      <c r="AS315" s="22"/>
      <c r="AT315" s="2"/>
    </row>
    <row r="316" spans="1:46" s="3" customFormat="1" ht="15" customHeight="1" x14ac:dyDescent="0.4">
      <c r="A316" s="22"/>
      <c r="B316" s="22"/>
      <c r="C316" s="22"/>
      <c r="D316" s="22"/>
      <c r="E316" s="22"/>
      <c r="F316" s="22"/>
      <c r="G316" s="22"/>
      <c r="H316" s="22"/>
      <c r="I316" s="22"/>
      <c r="J316" s="22"/>
      <c r="K316" s="22"/>
      <c r="L316" s="22"/>
      <c r="M316" s="22"/>
      <c r="N316" s="22"/>
      <c r="O316" s="22"/>
      <c r="P316" s="22"/>
      <c r="Q316" s="22"/>
      <c r="R316" s="22"/>
      <c r="S316" s="22"/>
      <c r="T316" s="22"/>
      <c r="U316" s="22"/>
      <c r="V316" s="22"/>
      <c r="W316" s="22"/>
      <c r="X316" s="22"/>
      <c r="Y316" s="22"/>
      <c r="Z316" s="22"/>
      <c r="AA316" s="22"/>
      <c r="AB316" s="22"/>
      <c r="AC316" s="22"/>
      <c r="AD316" s="22"/>
      <c r="AE316" s="22"/>
      <c r="AF316" s="22"/>
      <c r="AG316" s="22"/>
      <c r="AH316" s="22"/>
      <c r="AI316" s="22"/>
      <c r="AJ316" s="22"/>
      <c r="AK316" s="22"/>
      <c r="AL316" s="22"/>
      <c r="AM316" s="22"/>
      <c r="AN316" s="22"/>
      <c r="AO316" s="22"/>
      <c r="AP316" s="22"/>
      <c r="AQ316" s="22"/>
      <c r="AR316" s="22"/>
      <c r="AS316" s="22"/>
      <c r="AT316" s="2"/>
    </row>
    <row r="317" spans="1:46" s="3" customFormat="1" ht="15" customHeight="1" x14ac:dyDescent="0.4">
      <c r="A317" s="22"/>
      <c r="B317" s="22"/>
      <c r="C317" s="22"/>
      <c r="D317" s="22"/>
      <c r="E317" s="22"/>
      <c r="F317" s="22"/>
      <c r="G317" s="22"/>
      <c r="H317" s="22"/>
      <c r="I317" s="22"/>
      <c r="J317" s="22"/>
      <c r="K317" s="22"/>
      <c r="L317" s="22"/>
      <c r="M317" s="22"/>
      <c r="N317" s="22"/>
      <c r="O317" s="22"/>
      <c r="P317" s="22"/>
      <c r="Q317" s="22"/>
      <c r="R317" s="22"/>
      <c r="S317" s="22"/>
      <c r="T317" s="22"/>
      <c r="U317" s="22"/>
      <c r="V317" s="22"/>
      <c r="W317" s="22"/>
      <c r="X317" s="22"/>
      <c r="Y317" s="22"/>
      <c r="Z317" s="22"/>
      <c r="AA317" s="22"/>
      <c r="AB317" s="22"/>
      <c r="AC317" s="22"/>
      <c r="AD317" s="22"/>
      <c r="AE317" s="22"/>
      <c r="AF317" s="22"/>
      <c r="AG317" s="22"/>
      <c r="AH317" s="22"/>
      <c r="AI317" s="22"/>
      <c r="AJ317" s="22"/>
      <c r="AK317" s="22"/>
      <c r="AL317" s="22"/>
      <c r="AM317" s="22"/>
      <c r="AN317" s="22"/>
      <c r="AO317" s="22"/>
      <c r="AP317" s="22"/>
      <c r="AQ317" s="22"/>
      <c r="AR317" s="22"/>
      <c r="AS317" s="22"/>
      <c r="AT317" s="2"/>
    </row>
    <row r="318" spans="1:46" s="3" customFormat="1" ht="15" customHeight="1" x14ac:dyDescent="0.4">
      <c r="A318" s="22"/>
      <c r="B318" s="22"/>
      <c r="C318" s="22"/>
      <c r="D318" s="22"/>
      <c r="E318" s="22"/>
      <c r="F318" s="22"/>
      <c r="G318" s="22"/>
      <c r="H318" s="22"/>
      <c r="I318" s="22"/>
      <c r="J318" s="22"/>
      <c r="K318" s="22"/>
      <c r="L318" s="22"/>
      <c r="M318" s="22"/>
      <c r="N318" s="22"/>
      <c r="O318" s="22"/>
      <c r="P318" s="22"/>
      <c r="Q318" s="22"/>
      <c r="R318" s="22"/>
      <c r="S318" s="22"/>
      <c r="T318" s="22"/>
      <c r="U318" s="22"/>
      <c r="V318" s="22"/>
      <c r="W318" s="22"/>
      <c r="X318" s="22"/>
      <c r="Y318" s="22"/>
      <c r="Z318" s="22"/>
      <c r="AA318" s="22"/>
      <c r="AB318" s="22"/>
      <c r="AC318" s="22"/>
      <c r="AD318" s="22"/>
      <c r="AE318" s="22"/>
      <c r="AF318" s="22"/>
      <c r="AG318" s="22"/>
      <c r="AH318" s="22"/>
      <c r="AI318" s="22"/>
      <c r="AJ318" s="22"/>
      <c r="AK318" s="22"/>
      <c r="AL318" s="22"/>
      <c r="AM318" s="22"/>
      <c r="AN318" s="22"/>
      <c r="AO318" s="22"/>
      <c r="AP318" s="22"/>
      <c r="AQ318" s="22"/>
      <c r="AR318" s="22"/>
      <c r="AS318" s="22"/>
      <c r="AT318" s="2"/>
    </row>
    <row r="319" spans="1:46" s="3" customFormat="1" ht="15" customHeight="1" x14ac:dyDescent="0.4">
      <c r="A319" s="22"/>
      <c r="B319" s="22"/>
      <c r="C319" s="22"/>
      <c r="D319" s="22"/>
      <c r="E319" s="22"/>
      <c r="F319" s="22"/>
      <c r="G319" s="22"/>
      <c r="H319" s="22"/>
      <c r="I319" s="22"/>
      <c r="J319" s="22"/>
      <c r="K319" s="22"/>
      <c r="L319" s="22"/>
      <c r="M319" s="22"/>
      <c r="N319" s="22"/>
      <c r="O319" s="22"/>
      <c r="P319" s="22"/>
      <c r="Q319" s="22"/>
      <c r="R319" s="22"/>
      <c r="S319" s="22"/>
      <c r="T319" s="22"/>
      <c r="U319" s="22"/>
      <c r="V319" s="22"/>
      <c r="W319" s="22"/>
      <c r="X319" s="22"/>
      <c r="Y319" s="22"/>
      <c r="Z319" s="22"/>
      <c r="AA319" s="22"/>
      <c r="AB319" s="22"/>
      <c r="AC319" s="22"/>
      <c r="AD319" s="22"/>
      <c r="AE319" s="22"/>
      <c r="AF319" s="22"/>
      <c r="AG319" s="22"/>
      <c r="AH319" s="22"/>
      <c r="AI319" s="22"/>
      <c r="AJ319" s="22"/>
      <c r="AK319" s="22"/>
      <c r="AL319" s="22"/>
      <c r="AM319" s="22"/>
      <c r="AN319" s="22"/>
      <c r="AO319" s="22"/>
      <c r="AP319" s="22"/>
      <c r="AQ319" s="22"/>
      <c r="AR319" s="22"/>
      <c r="AS319" s="22"/>
      <c r="AT319" s="2"/>
    </row>
    <row r="320" spans="1:46" s="3" customFormat="1" ht="15" customHeight="1" x14ac:dyDescent="0.4">
      <c r="A320" s="22"/>
      <c r="B320" s="22"/>
      <c r="C320" s="22"/>
      <c r="D320" s="22"/>
      <c r="E320" s="22"/>
      <c r="F320" s="22"/>
      <c r="G320" s="22"/>
      <c r="H320" s="22"/>
      <c r="I320" s="22"/>
      <c r="J320" s="22"/>
      <c r="K320" s="22"/>
      <c r="L320" s="22"/>
      <c r="M320" s="22"/>
      <c r="N320" s="22"/>
      <c r="O320" s="22"/>
      <c r="P320" s="22"/>
      <c r="Q320" s="22"/>
      <c r="R320" s="22"/>
      <c r="S320" s="22"/>
      <c r="T320" s="22"/>
      <c r="U320" s="22"/>
      <c r="V320" s="22"/>
      <c r="W320" s="22"/>
      <c r="X320" s="22"/>
      <c r="Y320" s="22"/>
      <c r="Z320" s="22"/>
      <c r="AA320" s="22"/>
      <c r="AB320" s="22"/>
      <c r="AC320" s="22"/>
      <c r="AD320" s="22"/>
      <c r="AE320" s="22"/>
      <c r="AF320" s="22"/>
      <c r="AG320" s="22"/>
      <c r="AH320" s="22"/>
      <c r="AI320" s="22"/>
      <c r="AJ320" s="22"/>
      <c r="AK320" s="22"/>
      <c r="AL320" s="22"/>
      <c r="AM320" s="22"/>
      <c r="AN320" s="22"/>
      <c r="AO320" s="22"/>
      <c r="AP320" s="22"/>
      <c r="AQ320" s="22"/>
      <c r="AR320" s="22"/>
      <c r="AS320" s="22"/>
      <c r="AT320" s="2"/>
    </row>
    <row r="321" spans="1:46" s="3" customFormat="1" ht="15" customHeight="1" x14ac:dyDescent="0.4">
      <c r="A321" s="22"/>
      <c r="B321" s="22"/>
      <c r="C321" s="22"/>
      <c r="D321" s="22"/>
      <c r="E321" s="22"/>
      <c r="F321" s="22"/>
      <c r="G321" s="22"/>
      <c r="H321" s="22"/>
      <c r="I321" s="22"/>
      <c r="J321" s="22"/>
      <c r="K321" s="22"/>
      <c r="L321" s="22"/>
      <c r="M321" s="22"/>
      <c r="N321" s="22"/>
      <c r="O321" s="22"/>
      <c r="P321" s="22"/>
      <c r="Q321" s="22"/>
      <c r="R321" s="22"/>
      <c r="S321" s="22"/>
      <c r="T321" s="22"/>
      <c r="U321" s="22"/>
      <c r="V321" s="22"/>
      <c r="W321" s="22"/>
      <c r="X321" s="22"/>
      <c r="Y321" s="22"/>
      <c r="Z321" s="22"/>
      <c r="AA321" s="22"/>
      <c r="AB321" s="22"/>
      <c r="AC321" s="22"/>
      <c r="AD321" s="22"/>
      <c r="AE321" s="22"/>
      <c r="AF321" s="22"/>
      <c r="AG321" s="22"/>
      <c r="AH321" s="22"/>
      <c r="AI321" s="22"/>
      <c r="AJ321" s="22"/>
      <c r="AK321" s="22"/>
      <c r="AL321" s="22"/>
      <c r="AM321" s="22"/>
      <c r="AN321" s="22"/>
      <c r="AO321" s="22"/>
      <c r="AP321" s="22"/>
      <c r="AQ321" s="22"/>
      <c r="AR321" s="22"/>
      <c r="AS321" s="22"/>
      <c r="AT321" s="2"/>
    </row>
    <row r="322" spans="1:46" s="3" customFormat="1" x14ac:dyDescent="0.4">
      <c r="A322" s="22"/>
      <c r="B322" s="22"/>
      <c r="C322" s="22"/>
      <c r="D322" s="22"/>
      <c r="E322" s="22"/>
      <c r="F322" s="22"/>
      <c r="G322" s="22"/>
      <c r="H322" s="22"/>
      <c r="I322" s="22"/>
      <c r="J322" s="22"/>
      <c r="K322" s="22"/>
      <c r="L322" s="22"/>
      <c r="M322" s="22"/>
      <c r="N322" s="22"/>
      <c r="O322" s="22"/>
      <c r="P322" s="22"/>
      <c r="Q322" s="22"/>
      <c r="R322" s="22"/>
      <c r="S322" s="22"/>
      <c r="T322" s="22"/>
      <c r="U322" s="22"/>
      <c r="V322" s="22"/>
      <c r="W322" s="22"/>
      <c r="X322" s="22"/>
      <c r="Y322" s="22"/>
      <c r="Z322" s="22"/>
      <c r="AA322" s="22"/>
      <c r="AB322" s="22"/>
      <c r="AC322" s="22"/>
      <c r="AD322" s="22"/>
      <c r="AE322" s="22"/>
      <c r="AF322" s="22"/>
      <c r="AG322" s="22"/>
      <c r="AH322" s="22"/>
      <c r="AI322" s="22"/>
      <c r="AJ322" s="22"/>
      <c r="AK322" s="22"/>
      <c r="AL322" s="22"/>
      <c r="AM322" s="22"/>
      <c r="AN322" s="22"/>
      <c r="AO322" s="22"/>
      <c r="AP322" s="22"/>
      <c r="AQ322" s="22"/>
      <c r="AR322" s="22"/>
      <c r="AS322" s="22"/>
      <c r="AT322" s="2"/>
    </row>
    <row r="323" spans="1:46" s="3" customFormat="1" x14ac:dyDescent="0.4">
      <c r="A323" s="22"/>
      <c r="B323" s="22"/>
      <c r="C323" s="22"/>
      <c r="D323" s="22"/>
      <c r="E323" s="22"/>
      <c r="F323" s="22"/>
      <c r="G323" s="22"/>
      <c r="H323" s="22"/>
      <c r="I323" s="22"/>
      <c r="J323" s="22"/>
      <c r="K323" s="22"/>
      <c r="L323" s="22"/>
      <c r="M323" s="22"/>
      <c r="N323" s="22"/>
      <c r="O323" s="22"/>
      <c r="P323" s="22"/>
      <c r="Q323" s="22"/>
      <c r="R323" s="22"/>
      <c r="S323" s="22"/>
      <c r="T323" s="22"/>
      <c r="U323" s="22"/>
      <c r="V323" s="22"/>
      <c r="W323" s="22"/>
      <c r="X323" s="22"/>
      <c r="Y323" s="22"/>
      <c r="Z323" s="22"/>
      <c r="AA323" s="22"/>
      <c r="AB323" s="22"/>
      <c r="AC323" s="22"/>
      <c r="AD323" s="22"/>
      <c r="AE323" s="22"/>
      <c r="AF323" s="22"/>
      <c r="AG323" s="22"/>
      <c r="AH323" s="22"/>
      <c r="AI323" s="22"/>
      <c r="AJ323" s="22"/>
      <c r="AK323" s="22"/>
      <c r="AL323" s="22"/>
      <c r="AM323" s="22"/>
      <c r="AN323" s="22"/>
      <c r="AO323" s="22"/>
      <c r="AP323" s="22"/>
      <c r="AQ323" s="22"/>
      <c r="AR323" s="22"/>
      <c r="AS323" s="22"/>
      <c r="AT323" s="2"/>
    </row>
    <row r="324" spans="1:46" s="3" customFormat="1" x14ac:dyDescent="0.4">
      <c r="A324" s="22"/>
      <c r="B324" s="22"/>
      <c r="C324" s="22"/>
      <c r="D324" s="22"/>
      <c r="E324" s="22"/>
      <c r="F324" s="22"/>
      <c r="G324" s="22"/>
      <c r="H324" s="22"/>
      <c r="I324" s="22"/>
      <c r="J324" s="22"/>
      <c r="K324" s="22"/>
      <c r="L324" s="22"/>
      <c r="M324" s="22"/>
      <c r="N324" s="22"/>
      <c r="O324" s="22"/>
      <c r="P324" s="22"/>
      <c r="Q324" s="22"/>
      <c r="R324" s="22"/>
      <c r="S324" s="22"/>
      <c r="T324" s="22"/>
      <c r="U324" s="22"/>
      <c r="V324" s="22"/>
      <c r="W324" s="22"/>
      <c r="X324" s="22"/>
      <c r="Y324" s="22"/>
      <c r="Z324" s="22"/>
      <c r="AA324" s="22"/>
      <c r="AB324" s="22"/>
      <c r="AC324" s="22"/>
      <c r="AD324" s="22"/>
      <c r="AE324" s="22"/>
      <c r="AF324" s="22"/>
      <c r="AG324" s="22"/>
      <c r="AH324" s="22"/>
      <c r="AI324" s="22"/>
      <c r="AJ324" s="22"/>
      <c r="AK324" s="22"/>
      <c r="AL324" s="22"/>
      <c r="AM324" s="22"/>
      <c r="AN324" s="22"/>
      <c r="AO324" s="22"/>
      <c r="AP324" s="22"/>
      <c r="AQ324" s="22"/>
      <c r="AR324" s="22"/>
      <c r="AS324" s="22"/>
      <c r="AT324" s="2"/>
    </row>
    <row r="325" spans="1:46" s="3" customFormat="1" x14ac:dyDescent="0.4">
      <c r="A325" s="22"/>
      <c r="B325" s="22"/>
      <c r="C325" s="22"/>
      <c r="D325" s="22"/>
      <c r="E325" s="22"/>
      <c r="F325" s="22"/>
      <c r="G325" s="22"/>
      <c r="H325" s="22"/>
      <c r="I325" s="22"/>
      <c r="J325" s="22"/>
      <c r="K325" s="22"/>
      <c r="L325" s="22"/>
      <c r="M325" s="22"/>
      <c r="N325" s="22"/>
      <c r="O325" s="22"/>
      <c r="P325" s="22"/>
      <c r="Q325" s="22"/>
      <c r="R325" s="22"/>
      <c r="S325" s="22"/>
      <c r="T325" s="22"/>
      <c r="U325" s="22"/>
      <c r="V325" s="22"/>
      <c r="W325" s="22"/>
      <c r="X325" s="22"/>
      <c r="Y325" s="22"/>
      <c r="Z325" s="22"/>
      <c r="AA325" s="22"/>
      <c r="AB325" s="22"/>
      <c r="AC325" s="22"/>
      <c r="AD325" s="22"/>
      <c r="AE325" s="22"/>
      <c r="AF325" s="22"/>
      <c r="AG325" s="22"/>
      <c r="AH325" s="22"/>
      <c r="AI325" s="22"/>
      <c r="AJ325" s="22"/>
      <c r="AK325" s="22"/>
      <c r="AL325" s="22"/>
      <c r="AM325" s="22"/>
      <c r="AN325" s="22"/>
      <c r="AO325" s="22"/>
      <c r="AP325" s="22"/>
      <c r="AQ325" s="22"/>
      <c r="AR325" s="22"/>
      <c r="AS325" s="22"/>
      <c r="AT325" s="2"/>
    </row>
    <row r="326" spans="1:46" s="3" customFormat="1" x14ac:dyDescent="0.4">
      <c r="A326" s="22"/>
      <c r="B326" s="22"/>
      <c r="C326" s="22"/>
      <c r="D326" s="22"/>
      <c r="E326" s="22"/>
      <c r="F326" s="22"/>
      <c r="G326" s="22"/>
      <c r="H326" s="22"/>
      <c r="I326" s="22"/>
      <c r="J326" s="22"/>
      <c r="K326" s="22"/>
      <c r="L326" s="22"/>
      <c r="M326" s="22"/>
      <c r="N326" s="22"/>
      <c r="O326" s="22"/>
      <c r="P326" s="22"/>
      <c r="Q326" s="22"/>
      <c r="R326" s="22"/>
      <c r="S326" s="22"/>
      <c r="T326" s="22"/>
      <c r="U326" s="22"/>
      <c r="V326" s="22"/>
      <c r="W326" s="22"/>
      <c r="X326" s="22"/>
      <c r="Y326" s="22"/>
      <c r="Z326" s="22"/>
      <c r="AA326" s="22"/>
      <c r="AB326" s="22"/>
      <c r="AC326" s="22"/>
      <c r="AD326" s="22"/>
      <c r="AE326" s="22"/>
      <c r="AF326" s="22"/>
      <c r="AG326" s="22"/>
      <c r="AH326" s="22"/>
      <c r="AI326" s="22"/>
      <c r="AJ326" s="22"/>
      <c r="AK326" s="22"/>
      <c r="AL326" s="22"/>
      <c r="AM326" s="22"/>
      <c r="AN326" s="22"/>
      <c r="AO326" s="22"/>
      <c r="AP326" s="22"/>
      <c r="AQ326" s="22"/>
      <c r="AR326" s="22"/>
      <c r="AS326" s="22"/>
      <c r="AT326" s="2"/>
    </row>
    <row r="327" spans="1:46" s="3" customFormat="1" x14ac:dyDescent="0.4">
      <c r="A327" s="22"/>
      <c r="B327" s="22"/>
      <c r="C327" s="22"/>
      <c r="D327" s="22"/>
      <c r="E327" s="22"/>
      <c r="F327" s="22"/>
      <c r="G327" s="22"/>
      <c r="H327" s="22"/>
      <c r="I327" s="22"/>
      <c r="J327" s="22"/>
      <c r="K327" s="22"/>
      <c r="L327" s="22"/>
      <c r="M327" s="22"/>
      <c r="N327" s="22"/>
      <c r="O327" s="22"/>
      <c r="P327" s="22"/>
      <c r="Q327" s="22"/>
      <c r="R327" s="22"/>
      <c r="S327" s="22"/>
      <c r="T327" s="22"/>
      <c r="U327" s="22"/>
      <c r="V327" s="22"/>
      <c r="W327" s="22"/>
      <c r="X327" s="22"/>
      <c r="Y327" s="22"/>
      <c r="Z327" s="22"/>
      <c r="AA327" s="22"/>
      <c r="AB327" s="22"/>
      <c r="AC327" s="22"/>
      <c r="AD327" s="22"/>
      <c r="AE327" s="22"/>
      <c r="AF327" s="22"/>
      <c r="AG327" s="22"/>
      <c r="AH327" s="22"/>
      <c r="AI327" s="22"/>
      <c r="AJ327" s="22"/>
      <c r="AK327" s="22"/>
      <c r="AL327" s="22"/>
      <c r="AM327" s="22"/>
      <c r="AN327" s="22"/>
      <c r="AO327" s="22"/>
      <c r="AP327" s="22"/>
      <c r="AQ327" s="22"/>
      <c r="AR327" s="22"/>
      <c r="AS327" s="22"/>
      <c r="AT327" s="2"/>
    </row>
    <row r="328" spans="1:46" s="3" customFormat="1" x14ac:dyDescent="0.4">
      <c r="A328" s="22"/>
      <c r="B328" s="22"/>
      <c r="C328" s="22"/>
      <c r="D328" s="22"/>
      <c r="E328" s="22"/>
      <c r="F328" s="22"/>
      <c r="G328" s="22"/>
      <c r="H328" s="22"/>
      <c r="I328" s="22"/>
      <c r="J328" s="22"/>
      <c r="K328" s="22"/>
      <c r="L328" s="22"/>
      <c r="M328" s="22"/>
      <c r="N328" s="22"/>
      <c r="O328" s="22"/>
      <c r="P328" s="22"/>
      <c r="Q328" s="22"/>
      <c r="R328" s="22"/>
      <c r="S328" s="22"/>
      <c r="T328" s="22"/>
      <c r="U328" s="22"/>
      <c r="V328" s="22"/>
      <c r="W328" s="22"/>
      <c r="X328" s="22"/>
      <c r="Y328" s="22"/>
      <c r="Z328" s="22"/>
      <c r="AA328" s="22"/>
      <c r="AB328" s="22"/>
      <c r="AC328" s="22"/>
      <c r="AD328" s="22"/>
      <c r="AE328" s="22"/>
      <c r="AF328" s="22"/>
      <c r="AG328" s="22"/>
      <c r="AH328" s="22"/>
      <c r="AI328" s="22"/>
      <c r="AJ328" s="22"/>
      <c r="AK328" s="22"/>
      <c r="AL328" s="22"/>
      <c r="AM328" s="22"/>
      <c r="AN328" s="22"/>
      <c r="AO328" s="22"/>
      <c r="AP328" s="22"/>
      <c r="AQ328" s="22"/>
      <c r="AR328" s="22"/>
      <c r="AS328" s="22"/>
      <c r="AT328" s="2"/>
    </row>
    <row r="329" spans="1:46" s="3" customFormat="1" x14ac:dyDescent="0.4">
      <c r="A329" s="22"/>
      <c r="B329" s="22"/>
      <c r="C329" s="22"/>
      <c r="D329" s="22"/>
      <c r="E329" s="22"/>
      <c r="F329" s="22"/>
      <c r="G329" s="22"/>
      <c r="H329" s="22"/>
      <c r="I329" s="22"/>
      <c r="J329" s="22"/>
      <c r="K329" s="22"/>
      <c r="L329" s="22"/>
      <c r="M329" s="22"/>
      <c r="N329" s="22"/>
      <c r="O329" s="22"/>
      <c r="P329" s="22"/>
      <c r="Q329" s="22"/>
      <c r="R329" s="22"/>
      <c r="S329" s="22"/>
      <c r="T329" s="22"/>
      <c r="U329" s="22"/>
      <c r="V329" s="22"/>
      <c r="W329" s="22"/>
      <c r="X329" s="22"/>
      <c r="Y329" s="22"/>
      <c r="Z329" s="22"/>
      <c r="AA329" s="22"/>
      <c r="AB329" s="22"/>
      <c r="AC329" s="22"/>
      <c r="AD329" s="22"/>
      <c r="AE329" s="22"/>
      <c r="AF329" s="22"/>
      <c r="AG329" s="22"/>
      <c r="AH329" s="22"/>
      <c r="AI329" s="22"/>
      <c r="AJ329" s="22"/>
      <c r="AK329" s="22"/>
      <c r="AL329" s="22"/>
      <c r="AM329" s="22"/>
      <c r="AN329" s="22"/>
      <c r="AO329" s="22"/>
      <c r="AP329" s="22"/>
      <c r="AQ329" s="22"/>
      <c r="AR329" s="22"/>
      <c r="AS329" s="22"/>
      <c r="AT329" s="2"/>
    </row>
    <row r="330" spans="1:46" s="3" customFormat="1" x14ac:dyDescent="0.4">
      <c r="A330" s="22"/>
      <c r="B330" s="22"/>
      <c r="C330" s="22"/>
      <c r="D330" s="22"/>
      <c r="E330" s="22"/>
      <c r="F330" s="22"/>
      <c r="G330" s="22"/>
      <c r="H330" s="22"/>
      <c r="I330" s="22"/>
      <c r="J330" s="22"/>
      <c r="K330" s="22"/>
      <c r="L330" s="22"/>
      <c r="M330" s="22"/>
      <c r="N330" s="22"/>
      <c r="O330" s="22"/>
      <c r="P330" s="22"/>
      <c r="Q330" s="22"/>
      <c r="R330" s="22"/>
      <c r="S330" s="22"/>
      <c r="T330" s="22"/>
      <c r="U330" s="22"/>
      <c r="V330" s="22"/>
      <c r="W330" s="22"/>
      <c r="X330" s="22"/>
      <c r="Y330" s="22"/>
      <c r="Z330" s="22"/>
      <c r="AA330" s="22"/>
      <c r="AB330" s="22"/>
      <c r="AC330" s="22"/>
      <c r="AD330" s="22"/>
      <c r="AE330" s="22"/>
      <c r="AF330" s="22"/>
      <c r="AG330" s="22"/>
      <c r="AH330" s="22"/>
      <c r="AI330" s="22"/>
      <c r="AJ330" s="22"/>
      <c r="AK330" s="22"/>
      <c r="AL330" s="22"/>
      <c r="AM330" s="22"/>
      <c r="AN330" s="22"/>
      <c r="AO330" s="22"/>
      <c r="AP330" s="22"/>
      <c r="AQ330" s="22"/>
      <c r="AR330" s="22"/>
      <c r="AS330" s="22"/>
      <c r="AT330" s="2"/>
    </row>
    <row r="331" spans="1:46" s="3" customFormat="1" x14ac:dyDescent="0.4">
      <c r="A331" s="22"/>
      <c r="B331" s="22"/>
      <c r="C331" s="22"/>
      <c r="D331" s="22"/>
      <c r="E331" s="22"/>
      <c r="F331" s="22"/>
      <c r="G331" s="22"/>
      <c r="H331" s="22"/>
      <c r="I331" s="22"/>
      <c r="J331" s="22"/>
      <c r="K331" s="22"/>
      <c r="L331" s="22"/>
      <c r="M331" s="22"/>
      <c r="N331" s="22"/>
      <c r="O331" s="22"/>
      <c r="P331" s="22"/>
      <c r="Q331" s="22"/>
      <c r="R331" s="22"/>
      <c r="S331" s="22"/>
      <c r="T331" s="22"/>
      <c r="U331" s="22"/>
      <c r="V331" s="22"/>
      <c r="W331" s="22"/>
      <c r="X331" s="22"/>
      <c r="Y331" s="22"/>
      <c r="Z331" s="22"/>
      <c r="AA331" s="22"/>
      <c r="AB331" s="22"/>
      <c r="AC331" s="22"/>
      <c r="AD331" s="22"/>
      <c r="AE331" s="22"/>
      <c r="AF331" s="22"/>
      <c r="AG331" s="22"/>
      <c r="AH331" s="22"/>
      <c r="AI331" s="22"/>
      <c r="AJ331" s="22"/>
      <c r="AK331" s="22"/>
      <c r="AL331" s="22"/>
      <c r="AM331" s="22"/>
      <c r="AN331" s="22"/>
      <c r="AO331" s="22"/>
      <c r="AP331" s="22"/>
      <c r="AQ331" s="22"/>
      <c r="AR331" s="22"/>
      <c r="AS331" s="22"/>
      <c r="AT331" s="2"/>
    </row>
    <row r="332" spans="1:46" s="3" customFormat="1" x14ac:dyDescent="0.4">
      <c r="A332" s="22"/>
      <c r="B332" s="22"/>
      <c r="C332" s="22"/>
      <c r="D332" s="22"/>
      <c r="E332" s="22"/>
      <c r="F332" s="22"/>
      <c r="G332" s="22"/>
      <c r="H332" s="22"/>
      <c r="I332" s="22"/>
      <c r="J332" s="22"/>
      <c r="K332" s="22"/>
      <c r="L332" s="22"/>
      <c r="M332" s="22"/>
      <c r="N332" s="22"/>
      <c r="O332" s="22"/>
      <c r="P332" s="22"/>
      <c r="Q332" s="22"/>
      <c r="R332" s="22"/>
      <c r="S332" s="22"/>
      <c r="T332" s="22"/>
      <c r="U332" s="22"/>
      <c r="V332" s="22"/>
      <c r="W332" s="22"/>
      <c r="X332" s="22"/>
      <c r="Y332" s="22"/>
      <c r="Z332" s="22"/>
      <c r="AA332" s="22"/>
      <c r="AB332" s="22"/>
      <c r="AC332" s="22"/>
      <c r="AD332" s="22"/>
      <c r="AE332" s="22"/>
      <c r="AF332" s="22"/>
      <c r="AG332" s="22"/>
      <c r="AH332" s="22"/>
      <c r="AI332" s="22"/>
      <c r="AJ332" s="22"/>
      <c r="AK332" s="22"/>
      <c r="AL332" s="22"/>
      <c r="AM332" s="22"/>
      <c r="AN332" s="22"/>
      <c r="AO332" s="22"/>
      <c r="AP332" s="22"/>
      <c r="AQ332" s="22"/>
      <c r="AR332" s="22"/>
      <c r="AS332" s="22"/>
      <c r="AT332" s="2"/>
    </row>
    <row r="333" spans="1:46" s="3" customFormat="1" x14ac:dyDescent="0.4">
      <c r="A333" s="22"/>
      <c r="B333" s="22"/>
      <c r="C333" s="22"/>
      <c r="D333" s="22"/>
      <c r="E333" s="22"/>
      <c r="F333" s="22"/>
      <c r="G333" s="22"/>
      <c r="H333" s="22"/>
      <c r="I333" s="22"/>
      <c r="J333" s="22"/>
      <c r="K333" s="22"/>
      <c r="L333" s="22"/>
      <c r="M333" s="22"/>
      <c r="N333" s="22"/>
      <c r="O333" s="22"/>
      <c r="P333" s="22"/>
      <c r="Q333" s="22"/>
      <c r="R333" s="22"/>
      <c r="S333" s="22"/>
      <c r="T333" s="22"/>
      <c r="U333" s="22"/>
      <c r="V333" s="22"/>
      <c r="W333" s="22"/>
      <c r="X333" s="22"/>
      <c r="Y333" s="22"/>
      <c r="Z333" s="22"/>
      <c r="AA333" s="22"/>
      <c r="AB333" s="22"/>
      <c r="AC333" s="22"/>
      <c r="AD333" s="22"/>
      <c r="AE333" s="22"/>
      <c r="AF333" s="22"/>
      <c r="AG333" s="22"/>
      <c r="AH333" s="22"/>
      <c r="AI333" s="22"/>
      <c r="AJ333" s="22"/>
      <c r="AK333" s="22"/>
      <c r="AL333" s="22"/>
      <c r="AM333" s="22"/>
      <c r="AN333" s="22"/>
      <c r="AO333" s="22"/>
      <c r="AP333" s="22"/>
      <c r="AQ333" s="22"/>
      <c r="AR333" s="22"/>
      <c r="AS333" s="22"/>
      <c r="AT333" s="2"/>
    </row>
    <row r="334" spans="1:46" s="3" customFormat="1" x14ac:dyDescent="0.4">
      <c r="A334" s="22"/>
      <c r="B334" s="22"/>
      <c r="C334" s="22"/>
      <c r="D334" s="22"/>
      <c r="E334" s="22"/>
      <c r="F334" s="22"/>
      <c r="G334" s="22"/>
      <c r="H334" s="22"/>
      <c r="I334" s="22"/>
      <c r="J334" s="22"/>
      <c r="K334" s="22"/>
      <c r="L334" s="22"/>
      <c r="M334" s="22"/>
      <c r="N334" s="22"/>
      <c r="O334" s="22"/>
      <c r="P334" s="22"/>
      <c r="Q334" s="22"/>
      <c r="R334" s="22"/>
      <c r="S334" s="22"/>
      <c r="T334" s="22"/>
      <c r="U334" s="22"/>
      <c r="V334" s="22"/>
      <c r="W334" s="22"/>
      <c r="X334" s="22"/>
      <c r="Y334" s="22"/>
      <c r="Z334" s="22"/>
      <c r="AA334" s="22"/>
      <c r="AB334" s="22"/>
      <c r="AC334" s="22"/>
      <c r="AD334" s="22"/>
      <c r="AE334" s="22"/>
      <c r="AF334" s="22"/>
      <c r="AG334" s="22"/>
      <c r="AH334" s="22"/>
      <c r="AI334" s="22"/>
      <c r="AJ334" s="22"/>
      <c r="AK334" s="22"/>
      <c r="AL334" s="22"/>
      <c r="AM334" s="22"/>
      <c r="AN334" s="22"/>
      <c r="AO334" s="22"/>
      <c r="AP334" s="22"/>
      <c r="AQ334" s="22"/>
      <c r="AR334" s="22"/>
      <c r="AS334" s="22"/>
      <c r="AT334" s="2"/>
    </row>
    <row r="335" spans="1:46" s="3" customFormat="1" x14ac:dyDescent="0.4">
      <c r="A335" s="22"/>
      <c r="B335" s="22"/>
      <c r="C335" s="22"/>
      <c r="D335" s="22"/>
      <c r="E335" s="22"/>
      <c r="F335" s="22"/>
      <c r="G335" s="22"/>
      <c r="H335" s="22"/>
      <c r="I335" s="22"/>
      <c r="J335" s="22"/>
      <c r="K335" s="22"/>
      <c r="L335" s="22"/>
      <c r="M335" s="22"/>
      <c r="N335" s="22"/>
      <c r="O335" s="22"/>
      <c r="P335" s="22"/>
      <c r="Q335" s="22"/>
      <c r="R335" s="22"/>
      <c r="S335" s="22"/>
      <c r="T335" s="22"/>
      <c r="U335" s="22"/>
      <c r="V335" s="22"/>
      <c r="W335" s="22"/>
      <c r="X335" s="22"/>
      <c r="Y335" s="22"/>
      <c r="Z335" s="22"/>
      <c r="AA335" s="22"/>
      <c r="AB335" s="22"/>
      <c r="AC335" s="22"/>
      <c r="AD335" s="22"/>
      <c r="AE335" s="22"/>
      <c r="AF335" s="22"/>
      <c r="AG335" s="22"/>
      <c r="AH335" s="22"/>
      <c r="AI335" s="22"/>
      <c r="AJ335" s="22"/>
      <c r="AK335" s="22"/>
      <c r="AL335" s="22"/>
      <c r="AM335" s="22"/>
      <c r="AN335" s="22"/>
      <c r="AO335" s="22"/>
      <c r="AP335" s="22"/>
      <c r="AQ335" s="22"/>
      <c r="AR335" s="22"/>
      <c r="AS335" s="22"/>
      <c r="AT335" s="2"/>
    </row>
    <row r="336" spans="1:46" s="3" customFormat="1" x14ac:dyDescent="0.4">
      <c r="A336" s="22"/>
      <c r="B336" s="22"/>
      <c r="C336" s="22"/>
      <c r="D336" s="22"/>
      <c r="E336" s="22"/>
      <c r="F336" s="22"/>
      <c r="G336" s="22"/>
      <c r="H336" s="22"/>
      <c r="I336" s="22"/>
      <c r="J336" s="22"/>
      <c r="K336" s="22"/>
      <c r="L336" s="22"/>
      <c r="M336" s="22"/>
      <c r="N336" s="22"/>
      <c r="O336" s="22"/>
      <c r="P336" s="22"/>
      <c r="Q336" s="22"/>
      <c r="R336" s="22"/>
      <c r="S336" s="22"/>
      <c r="T336" s="22"/>
      <c r="U336" s="22"/>
      <c r="V336" s="22"/>
      <c r="W336" s="22"/>
      <c r="X336" s="22"/>
      <c r="Y336" s="22"/>
      <c r="Z336" s="22"/>
      <c r="AA336" s="22"/>
      <c r="AB336" s="22"/>
      <c r="AC336" s="22"/>
      <c r="AD336" s="22"/>
      <c r="AE336" s="22"/>
      <c r="AF336" s="22"/>
      <c r="AG336" s="22"/>
      <c r="AH336" s="22"/>
      <c r="AI336" s="22"/>
      <c r="AJ336" s="22"/>
      <c r="AK336" s="22"/>
      <c r="AL336" s="22"/>
      <c r="AM336" s="22"/>
      <c r="AN336" s="22"/>
      <c r="AO336" s="22"/>
      <c r="AP336" s="22"/>
      <c r="AQ336" s="22"/>
      <c r="AR336" s="22"/>
      <c r="AS336" s="22"/>
      <c r="AT336" s="2"/>
    </row>
    <row r="337" spans="1:46" s="3" customFormat="1" x14ac:dyDescent="0.4">
      <c r="A337" s="22"/>
      <c r="B337" s="22"/>
      <c r="C337" s="22"/>
      <c r="D337" s="22"/>
      <c r="E337" s="22"/>
      <c r="F337" s="22"/>
      <c r="G337" s="22"/>
      <c r="H337" s="22"/>
      <c r="I337" s="22"/>
      <c r="J337" s="22"/>
      <c r="K337" s="22"/>
      <c r="L337" s="22"/>
      <c r="M337" s="22"/>
      <c r="N337" s="22"/>
      <c r="O337" s="22"/>
      <c r="P337" s="22"/>
      <c r="Q337" s="22"/>
      <c r="R337" s="22"/>
      <c r="S337" s="22"/>
      <c r="T337" s="22"/>
      <c r="U337" s="22"/>
      <c r="V337" s="22"/>
      <c r="W337" s="22"/>
      <c r="X337" s="22"/>
      <c r="Y337" s="22"/>
      <c r="Z337" s="22"/>
      <c r="AA337" s="22"/>
      <c r="AB337" s="22"/>
      <c r="AC337" s="22"/>
      <c r="AD337" s="22"/>
      <c r="AE337" s="22"/>
      <c r="AF337" s="22"/>
      <c r="AG337" s="22"/>
      <c r="AH337" s="22"/>
      <c r="AI337" s="22"/>
      <c r="AJ337" s="22"/>
      <c r="AK337" s="22"/>
      <c r="AL337" s="22"/>
      <c r="AM337" s="22"/>
      <c r="AN337" s="22"/>
      <c r="AO337" s="22"/>
      <c r="AP337" s="22"/>
      <c r="AQ337" s="22"/>
      <c r="AR337" s="22"/>
      <c r="AS337" s="22"/>
      <c r="AT337" s="2"/>
    </row>
    <row r="338" spans="1:46" s="3" customFormat="1" x14ac:dyDescent="0.4">
      <c r="A338" s="22"/>
      <c r="B338" s="22"/>
      <c r="C338" s="22"/>
      <c r="D338" s="22"/>
      <c r="E338" s="22"/>
      <c r="F338" s="22"/>
      <c r="G338" s="22"/>
      <c r="H338" s="22"/>
      <c r="I338" s="22"/>
      <c r="J338" s="22"/>
      <c r="K338" s="22"/>
      <c r="L338" s="22"/>
      <c r="M338" s="22"/>
      <c r="N338" s="22"/>
      <c r="O338" s="22"/>
      <c r="P338" s="22"/>
      <c r="Q338" s="22"/>
      <c r="R338" s="22"/>
      <c r="S338" s="22"/>
      <c r="T338" s="22"/>
      <c r="U338" s="22"/>
      <c r="V338" s="22"/>
      <c r="W338" s="22"/>
      <c r="X338" s="22"/>
      <c r="Y338" s="22"/>
      <c r="Z338" s="22"/>
      <c r="AA338" s="22"/>
      <c r="AB338" s="22"/>
      <c r="AC338" s="22"/>
      <c r="AD338" s="22"/>
      <c r="AE338" s="22"/>
      <c r="AF338" s="22"/>
      <c r="AG338" s="22"/>
      <c r="AH338" s="22"/>
      <c r="AI338" s="22"/>
      <c r="AJ338" s="22"/>
      <c r="AK338" s="22"/>
      <c r="AL338" s="22"/>
      <c r="AM338" s="22"/>
      <c r="AN338" s="22"/>
      <c r="AO338" s="22"/>
      <c r="AP338" s="22"/>
      <c r="AQ338" s="22"/>
      <c r="AR338" s="22"/>
      <c r="AS338" s="22"/>
      <c r="AT338" s="2"/>
    </row>
    <row r="339" spans="1:46" s="3" customFormat="1" x14ac:dyDescent="0.4">
      <c r="A339" s="22"/>
      <c r="B339" s="22"/>
      <c r="C339" s="22"/>
      <c r="D339" s="22"/>
      <c r="E339" s="22"/>
      <c r="F339" s="22"/>
      <c r="G339" s="22"/>
      <c r="H339" s="22"/>
      <c r="I339" s="22"/>
      <c r="J339" s="22"/>
      <c r="K339" s="22"/>
      <c r="L339" s="22"/>
      <c r="M339" s="22"/>
      <c r="N339" s="22"/>
      <c r="O339" s="22"/>
      <c r="P339" s="22"/>
      <c r="Q339" s="22"/>
      <c r="R339" s="22"/>
      <c r="S339" s="22"/>
      <c r="T339" s="22"/>
      <c r="U339" s="22"/>
      <c r="V339" s="22"/>
      <c r="W339" s="22"/>
      <c r="X339" s="22"/>
      <c r="Y339" s="22"/>
      <c r="Z339" s="22"/>
      <c r="AA339" s="22"/>
      <c r="AB339" s="22"/>
      <c r="AC339" s="22"/>
      <c r="AD339" s="22"/>
      <c r="AE339" s="22"/>
      <c r="AF339" s="22"/>
      <c r="AG339" s="22"/>
      <c r="AH339" s="22"/>
      <c r="AI339" s="22"/>
      <c r="AJ339" s="22"/>
      <c r="AK339" s="22"/>
      <c r="AL339" s="22"/>
      <c r="AM339" s="22"/>
      <c r="AN339" s="22"/>
      <c r="AO339" s="22"/>
      <c r="AP339" s="22"/>
      <c r="AQ339" s="22"/>
      <c r="AR339" s="22"/>
      <c r="AS339" s="22"/>
      <c r="AT339" s="2"/>
    </row>
    <row r="340" spans="1:46" s="3" customFormat="1" x14ac:dyDescent="0.4">
      <c r="A340" s="22"/>
      <c r="B340" s="22"/>
      <c r="C340" s="22"/>
      <c r="D340" s="22"/>
      <c r="E340" s="22"/>
      <c r="F340" s="22"/>
      <c r="G340" s="22"/>
      <c r="H340" s="22"/>
      <c r="I340" s="22"/>
      <c r="J340" s="22"/>
      <c r="K340" s="22"/>
      <c r="L340" s="22"/>
      <c r="M340" s="22"/>
      <c r="N340" s="22"/>
      <c r="O340" s="22"/>
      <c r="P340" s="22"/>
      <c r="Q340" s="22"/>
      <c r="R340" s="22"/>
      <c r="S340" s="22"/>
      <c r="T340" s="22"/>
      <c r="U340" s="22"/>
      <c r="V340" s="22"/>
      <c r="W340" s="22"/>
      <c r="X340" s="22"/>
      <c r="Y340" s="22"/>
      <c r="Z340" s="22"/>
      <c r="AA340" s="22"/>
      <c r="AB340" s="22"/>
      <c r="AC340" s="22"/>
      <c r="AD340" s="22"/>
      <c r="AE340" s="22"/>
      <c r="AF340" s="22"/>
      <c r="AG340" s="22"/>
      <c r="AH340" s="22"/>
      <c r="AI340" s="22"/>
      <c r="AJ340" s="22"/>
      <c r="AK340" s="22"/>
      <c r="AL340" s="22"/>
      <c r="AM340" s="22"/>
      <c r="AN340" s="22"/>
      <c r="AO340" s="22"/>
      <c r="AP340" s="22"/>
      <c r="AQ340" s="22"/>
      <c r="AR340" s="22"/>
      <c r="AS340" s="22"/>
      <c r="AT340" s="2"/>
    </row>
    <row r="341" spans="1:46" s="3" customFormat="1" x14ac:dyDescent="0.4">
      <c r="A341" s="22"/>
      <c r="B341" s="22"/>
      <c r="C341" s="22"/>
      <c r="D341" s="22"/>
      <c r="E341" s="22"/>
      <c r="F341" s="22"/>
      <c r="G341" s="22"/>
      <c r="H341" s="22"/>
      <c r="I341" s="22"/>
      <c r="J341" s="22"/>
      <c r="K341" s="22"/>
      <c r="L341" s="22"/>
      <c r="M341" s="22"/>
      <c r="N341" s="22"/>
      <c r="O341" s="22"/>
      <c r="P341" s="22"/>
      <c r="Q341" s="22"/>
      <c r="R341" s="22"/>
      <c r="S341" s="22"/>
      <c r="T341" s="22"/>
      <c r="U341" s="22"/>
      <c r="V341" s="22"/>
      <c r="W341" s="22"/>
      <c r="X341" s="22"/>
      <c r="Y341" s="22"/>
      <c r="Z341" s="22"/>
      <c r="AA341" s="22"/>
      <c r="AB341" s="22"/>
      <c r="AC341" s="22"/>
      <c r="AD341" s="22"/>
      <c r="AE341" s="22"/>
      <c r="AF341" s="22"/>
      <c r="AG341" s="22"/>
      <c r="AH341" s="22"/>
      <c r="AI341" s="22"/>
      <c r="AJ341" s="22"/>
      <c r="AK341" s="22"/>
      <c r="AL341" s="22"/>
      <c r="AM341" s="22"/>
      <c r="AN341" s="22"/>
      <c r="AO341" s="22"/>
      <c r="AP341" s="22"/>
      <c r="AQ341" s="22"/>
      <c r="AR341" s="22"/>
      <c r="AS341" s="22"/>
      <c r="AT341" s="2"/>
    </row>
    <row r="342" spans="1:46" s="3" customFormat="1" x14ac:dyDescent="0.4">
      <c r="A342" s="22"/>
      <c r="B342" s="22"/>
      <c r="C342" s="22"/>
      <c r="D342" s="22"/>
      <c r="E342" s="22"/>
      <c r="F342" s="22"/>
      <c r="G342" s="22"/>
      <c r="H342" s="22"/>
      <c r="I342" s="22"/>
      <c r="J342" s="22"/>
      <c r="K342" s="22"/>
      <c r="L342" s="22"/>
      <c r="M342" s="22"/>
      <c r="N342" s="22"/>
      <c r="O342" s="22"/>
      <c r="P342" s="22"/>
      <c r="Q342" s="22"/>
      <c r="R342" s="22"/>
      <c r="S342" s="22"/>
      <c r="T342" s="22"/>
      <c r="U342" s="22"/>
      <c r="V342" s="22"/>
      <c r="W342" s="22"/>
      <c r="X342" s="22"/>
      <c r="Y342" s="22"/>
      <c r="Z342" s="22"/>
      <c r="AA342" s="22"/>
      <c r="AB342" s="22"/>
      <c r="AC342" s="22"/>
      <c r="AD342" s="22"/>
      <c r="AE342" s="22"/>
      <c r="AF342" s="22"/>
      <c r="AG342" s="22"/>
      <c r="AH342" s="22"/>
      <c r="AI342" s="22"/>
      <c r="AJ342" s="22"/>
      <c r="AK342" s="22"/>
      <c r="AL342" s="22"/>
      <c r="AM342" s="22"/>
      <c r="AN342" s="22"/>
      <c r="AO342" s="22"/>
      <c r="AP342" s="22"/>
      <c r="AQ342" s="22"/>
      <c r="AR342" s="22"/>
      <c r="AS342" s="22"/>
      <c r="AT342" s="2"/>
    </row>
    <row r="343" spans="1:46" s="3" customFormat="1" x14ac:dyDescent="0.4">
      <c r="A343" s="22"/>
      <c r="B343" s="22"/>
      <c r="C343" s="22"/>
      <c r="D343" s="22"/>
      <c r="E343" s="22"/>
      <c r="F343" s="22"/>
      <c r="G343" s="22"/>
      <c r="H343" s="22"/>
      <c r="I343" s="22"/>
      <c r="J343" s="22"/>
      <c r="K343" s="22"/>
      <c r="L343" s="22"/>
      <c r="M343" s="22"/>
      <c r="N343" s="22"/>
      <c r="O343" s="22"/>
      <c r="P343" s="22"/>
      <c r="Q343" s="22"/>
      <c r="R343" s="22"/>
      <c r="S343" s="22"/>
      <c r="T343" s="22"/>
      <c r="U343" s="22"/>
      <c r="V343" s="22"/>
      <c r="W343" s="22"/>
      <c r="X343" s="22"/>
      <c r="Y343" s="22"/>
      <c r="Z343" s="22"/>
      <c r="AA343" s="22"/>
      <c r="AB343" s="22"/>
      <c r="AC343" s="22"/>
      <c r="AD343" s="22"/>
      <c r="AE343" s="22"/>
      <c r="AF343" s="22"/>
      <c r="AG343" s="22"/>
      <c r="AH343" s="22"/>
      <c r="AI343" s="22"/>
      <c r="AJ343" s="22"/>
      <c r="AK343" s="22"/>
      <c r="AL343" s="22"/>
      <c r="AM343" s="22"/>
      <c r="AN343" s="22"/>
      <c r="AO343" s="22"/>
      <c r="AP343" s="22"/>
      <c r="AQ343" s="22"/>
      <c r="AR343" s="22"/>
      <c r="AS343" s="22"/>
      <c r="AT343" s="2"/>
    </row>
    <row r="344" spans="1:46" s="3" customFormat="1" x14ac:dyDescent="0.4">
      <c r="A344" s="22"/>
      <c r="B344" s="22"/>
      <c r="C344" s="22"/>
      <c r="D344" s="22"/>
      <c r="E344" s="22"/>
      <c r="F344" s="22"/>
      <c r="G344" s="22"/>
      <c r="H344" s="22"/>
      <c r="I344" s="22"/>
      <c r="J344" s="22"/>
      <c r="K344" s="22"/>
      <c r="L344" s="22"/>
      <c r="M344" s="22"/>
      <c r="N344" s="22"/>
      <c r="O344" s="22"/>
      <c r="P344" s="22"/>
      <c r="Q344" s="22"/>
      <c r="R344" s="22"/>
      <c r="S344" s="22"/>
      <c r="T344" s="22"/>
      <c r="U344" s="22"/>
      <c r="V344" s="22"/>
      <c r="W344" s="22"/>
      <c r="X344" s="22"/>
      <c r="Y344" s="22"/>
      <c r="Z344" s="22"/>
      <c r="AA344" s="22"/>
      <c r="AB344" s="22"/>
      <c r="AC344" s="22"/>
      <c r="AD344" s="22"/>
      <c r="AE344" s="22"/>
      <c r="AF344" s="22"/>
      <c r="AG344" s="22"/>
      <c r="AH344" s="22"/>
      <c r="AI344" s="22"/>
      <c r="AJ344" s="22"/>
      <c r="AK344" s="22"/>
      <c r="AL344" s="22"/>
      <c r="AM344" s="22"/>
      <c r="AN344" s="22"/>
      <c r="AO344" s="22"/>
      <c r="AP344" s="22"/>
      <c r="AQ344" s="22"/>
      <c r="AR344" s="22"/>
      <c r="AS344" s="22"/>
      <c r="AT344" s="2"/>
    </row>
    <row r="345" spans="1:46" s="3" customFormat="1" x14ac:dyDescent="0.4">
      <c r="A345" s="22"/>
      <c r="B345" s="22"/>
      <c r="C345" s="22"/>
      <c r="D345" s="22"/>
      <c r="E345" s="22"/>
      <c r="F345" s="22"/>
      <c r="G345" s="22"/>
      <c r="H345" s="22"/>
      <c r="I345" s="22"/>
      <c r="J345" s="22"/>
      <c r="K345" s="22"/>
      <c r="L345" s="22"/>
      <c r="M345" s="22"/>
      <c r="N345" s="22"/>
      <c r="O345" s="22"/>
      <c r="P345" s="22"/>
      <c r="Q345" s="22"/>
      <c r="R345" s="22"/>
      <c r="S345" s="22"/>
      <c r="T345" s="22"/>
      <c r="U345" s="22"/>
      <c r="V345" s="22"/>
      <c r="W345" s="22"/>
      <c r="X345" s="22"/>
      <c r="Y345" s="22"/>
      <c r="Z345" s="22"/>
      <c r="AA345" s="22"/>
      <c r="AB345" s="22"/>
      <c r="AC345" s="22"/>
      <c r="AD345" s="22"/>
      <c r="AE345" s="22"/>
      <c r="AF345" s="22"/>
      <c r="AG345" s="22"/>
      <c r="AH345" s="22"/>
      <c r="AI345" s="22"/>
      <c r="AJ345" s="22"/>
      <c r="AK345" s="22"/>
      <c r="AL345" s="22"/>
      <c r="AM345" s="22"/>
      <c r="AN345" s="22"/>
      <c r="AO345" s="22"/>
      <c r="AP345" s="22"/>
      <c r="AQ345" s="22"/>
      <c r="AR345" s="22"/>
      <c r="AS345" s="22"/>
      <c r="AT345" s="2"/>
    </row>
    <row r="346" spans="1:46" s="3" customFormat="1" x14ac:dyDescent="0.4">
      <c r="A346" s="22"/>
      <c r="B346" s="22"/>
      <c r="C346" s="22"/>
      <c r="D346" s="22"/>
      <c r="E346" s="22"/>
      <c r="F346" s="22"/>
      <c r="G346" s="22"/>
      <c r="H346" s="22"/>
      <c r="I346" s="22"/>
      <c r="J346" s="22"/>
      <c r="K346" s="22"/>
      <c r="L346" s="22"/>
      <c r="M346" s="22"/>
      <c r="N346" s="22"/>
      <c r="O346" s="22"/>
      <c r="P346" s="22"/>
      <c r="Q346" s="22"/>
      <c r="R346" s="22"/>
      <c r="S346" s="22"/>
      <c r="T346" s="22"/>
      <c r="U346" s="22"/>
      <c r="V346" s="22"/>
      <c r="W346" s="22"/>
      <c r="X346" s="22"/>
      <c r="Y346" s="22"/>
      <c r="Z346" s="22"/>
      <c r="AA346" s="22"/>
      <c r="AB346" s="22"/>
      <c r="AC346" s="22"/>
      <c r="AD346" s="22"/>
      <c r="AE346" s="22"/>
      <c r="AF346" s="22"/>
      <c r="AG346" s="22"/>
      <c r="AH346" s="22"/>
      <c r="AI346" s="22"/>
      <c r="AJ346" s="22"/>
      <c r="AK346" s="22"/>
      <c r="AL346" s="22"/>
      <c r="AM346" s="22"/>
      <c r="AN346" s="22"/>
      <c r="AO346" s="22"/>
      <c r="AP346" s="22"/>
      <c r="AQ346" s="22"/>
      <c r="AR346" s="22"/>
      <c r="AS346" s="22"/>
      <c r="AT346" s="2"/>
    </row>
    <row r="347" spans="1:46" s="3" customFormat="1" x14ac:dyDescent="0.4">
      <c r="A347" s="22"/>
      <c r="B347" s="22"/>
      <c r="C347" s="22"/>
      <c r="D347" s="22"/>
      <c r="E347" s="22"/>
      <c r="F347" s="22"/>
      <c r="G347" s="22"/>
      <c r="H347" s="22"/>
      <c r="I347" s="22"/>
      <c r="J347" s="22"/>
      <c r="K347" s="22"/>
      <c r="L347" s="22"/>
      <c r="M347" s="22"/>
      <c r="N347" s="22"/>
      <c r="O347" s="22"/>
      <c r="P347" s="22"/>
      <c r="Q347" s="22"/>
      <c r="R347" s="22"/>
      <c r="S347" s="22"/>
      <c r="T347" s="22"/>
      <c r="U347" s="22"/>
      <c r="V347" s="22"/>
      <c r="W347" s="22"/>
      <c r="X347" s="22"/>
      <c r="Y347" s="22"/>
      <c r="Z347" s="22"/>
      <c r="AA347" s="22"/>
      <c r="AB347" s="22"/>
      <c r="AC347" s="22"/>
      <c r="AD347" s="22"/>
      <c r="AE347" s="22"/>
      <c r="AF347" s="22"/>
      <c r="AG347" s="22"/>
      <c r="AH347" s="22"/>
      <c r="AI347" s="22"/>
      <c r="AJ347" s="22"/>
      <c r="AK347" s="22"/>
      <c r="AL347" s="22"/>
      <c r="AM347" s="22"/>
      <c r="AN347" s="22"/>
      <c r="AO347" s="22"/>
      <c r="AP347" s="22"/>
      <c r="AQ347" s="22"/>
      <c r="AR347" s="22"/>
      <c r="AS347" s="22"/>
      <c r="AT347" s="2"/>
    </row>
    <row r="348" spans="1:46" s="3" customFormat="1" x14ac:dyDescent="0.4">
      <c r="A348" s="22"/>
      <c r="B348" s="22"/>
      <c r="C348" s="22"/>
      <c r="D348" s="22"/>
      <c r="E348" s="22"/>
      <c r="F348" s="22"/>
      <c r="G348" s="22"/>
      <c r="H348" s="22"/>
      <c r="I348" s="22"/>
      <c r="J348" s="22"/>
      <c r="K348" s="22"/>
      <c r="L348" s="22"/>
      <c r="M348" s="22"/>
      <c r="N348" s="22"/>
      <c r="O348" s="22"/>
      <c r="P348" s="22"/>
      <c r="Q348" s="22"/>
      <c r="R348" s="22"/>
      <c r="S348" s="22"/>
      <c r="T348" s="22"/>
      <c r="U348" s="22"/>
      <c r="V348" s="22"/>
      <c r="W348" s="22"/>
      <c r="X348" s="22"/>
      <c r="Y348" s="22"/>
      <c r="Z348" s="22"/>
      <c r="AA348" s="22"/>
      <c r="AB348" s="22"/>
      <c r="AC348" s="22"/>
      <c r="AD348" s="22"/>
      <c r="AE348" s="22"/>
      <c r="AF348" s="22"/>
      <c r="AG348" s="22"/>
      <c r="AH348" s="22"/>
      <c r="AI348" s="22"/>
      <c r="AJ348" s="22"/>
      <c r="AK348" s="22"/>
      <c r="AL348" s="22"/>
      <c r="AM348" s="22"/>
      <c r="AN348" s="22"/>
      <c r="AO348" s="22"/>
      <c r="AP348" s="22"/>
      <c r="AQ348" s="22"/>
      <c r="AR348" s="22"/>
      <c r="AS348" s="22"/>
      <c r="AT348" s="2"/>
    </row>
    <row r="349" spans="1:46" s="3" customFormat="1" x14ac:dyDescent="0.4">
      <c r="A349" s="22"/>
      <c r="B349" s="22"/>
      <c r="C349" s="22"/>
      <c r="D349" s="22"/>
      <c r="E349" s="22"/>
      <c r="F349" s="22"/>
      <c r="G349" s="22"/>
      <c r="H349" s="22"/>
      <c r="I349" s="22"/>
      <c r="J349" s="22"/>
      <c r="K349" s="22"/>
      <c r="L349" s="22"/>
      <c r="M349" s="22"/>
      <c r="N349" s="22"/>
      <c r="O349" s="22"/>
      <c r="P349" s="22"/>
      <c r="Q349" s="22"/>
      <c r="R349" s="22"/>
      <c r="S349" s="22"/>
      <c r="T349" s="22"/>
      <c r="U349" s="22"/>
      <c r="V349" s="22"/>
      <c r="W349" s="22"/>
      <c r="X349" s="22"/>
      <c r="Y349" s="22"/>
      <c r="Z349" s="22"/>
      <c r="AA349" s="22"/>
      <c r="AB349" s="22"/>
      <c r="AC349" s="22"/>
      <c r="AD349" s="22"/>
      <c r="AE349" s="22"/>
      <c r="AF349" s="22"/>
      <c r="AG349" s="22"/>
      <c r="AH349" s="22"/>
      <c r="AI349" s="22"/>
      <c r="AJ349" s="22"/>
      <c r="AK349" s="22"/>
      <c r="AL349" s="22"/>
      <c r="AM349" s="22"/>
      <c r="AN349" s="22"/>
      <c r="AO349" s="22"/>
      <c r="AP349" s="22"/>
      <c r="AQ349" s="22"/>
      <c r="AR349" s="22"/>
      <c r="AS349" s="22"/>
      <c r="AT349" s="2"/>
    </row>
    <row r="350" spans="1:46" s="3" customFormat="1" x14ac:dyDescent="0.4">
      <c r="A350" s="22"/>
      <c r="B350" s="22"/>
      <c r="C350" s="22"/>
      <c r="D350" s="22"/>
      <c r="E350" s="22"/>
      <c r="F350" s="22"/>
      <c r="G350" s="22"/>
      <c r="H350" s="22"/>
      <c r="I350" s="22"/>
      <c r="J350" s="22"/>
      <c r="K350" s="22"/>
      <c r="L350" s="22"/>
      <c r="M350" s="22"/>
      <c r="N350" s="22"/>
      <c r="O350" s="22"/>
      <c r="P350" s="22"/>
      <c r="Q350" s="22"/>
      <c r="R350" s="22"/>
      <c r="S350" s="22"/>
      <c r="T350" s="22"/>
      <c r="U350" s="22"/>
      <c r="V350" s="22"/>
      <c r="W350" s="22"/>
      <c r="X350" s="22"/>
      <c r="Y350" s="22"/>
      <c r="Z350" s="22"/>
      <c r="AA350" s="22"/>
      <c r="AB350" s="22"/>
      <c r="AC350" s="22"/>
      <c r="AD350" s="22"/>
      <c r="AE350" s="22"/>
      <c r="AF350" s="22"/>
      <c r="AG350" s="22"/>
      <c r="AH350" s="22"/>
      <c r="AI350" s="22"/>
      <c r="AJ350" s="22"/>
      <c r="AK350" s="22"/>
      <c r="AL350" s="22"/>
      <c r="AM350" s="22"/>
      <c r="AN350" s="22"/>
      <c r="AO350" s="22"/>
      <c r="AP350" s="22"/>
      <c r="AQ350" s="22"/>
      <c r="AR350" s="22"/>
      <c r="AS350" s="22"/>
      <c r="AT350" s="2"/>
    </row>
    <row r="351" spans="1:46" s="3" customFormat="1" x14ac:dyDescent="0.4">
      <c r="A351" s="22"/>
      <c r="B351" s="22"/>
      <c r="C351" s="22"/>
      <c r="D351" s="22"/>
      <c r="E351" s="22"/>
      <c r="F351" s="22"/>
      <c r="G351" s="22"/>
      <c r="H351" s="22"/>
      <c r="I351" s="22"/>
      <c r="J351" s="22"/>
      <c r="K351" s="22"/>
      <c r="L351" s="22"/>
      <c r="M351" s="22"/>
      <c r="N351" s="22"/>
      <c r="O351" s="22"/>
      <c r="P351" s="22"/>
      <c r="Q351" s="22"/>
      <c r="R351" s="22"/>
      <c r="S351" s="22"/>
      <c r="T351" s="22"/>
      <c r="U351" s="22"/>
      <c r="V351" s="22"/>
      <c r="W351" s="22"/>
      <c r="X351" s="22"/>
      <c r="Y351" s="22"/>
      <c r="Z351" s="22"/>
      <c r="AA351" s="22"/>
      <c r="AB351" s="22"/>
      <c r="AC351" s="22"/>
      <c r="AD351" s="22"/>
      <c r="AE351" s="22"/>
      <c r="AF351" s="22"/>
      <c r="AG351" s="22"/>
      <c r="AH351" s="22"/>
      <c r="AI351" s="22"/>
      <c r="AJ351" s="22"/>
      <c r="AK351" s="22"/>
      <c r="AL351" s="22"/>
      <c r="AM351" s="22"/>
      <c r="AN351" s="22"/>
      <c r="AO351" s="22"/>
      <c r="AP351" s="22"/>
      <c r="AQ351" s="22"/>
      <c r="AR351" s="22"/>
      <c r="AS351" s="22"/>
      <c r="AT351" s="2"/>
    </row>
    <row r="352" spans="1:46" s="3" customFormat="1" x14ac:dyDescent="0.4">
      <c r="A352" s="22"/>
      <c r="B352" s="22"/>
      <c r="C352" s="22"/>
      <c r="D352" s="22"/>
      <c r="E352" s="22"/>
      <c r="F352" s="22"/>
      <c r="G352" s="22"/>
      <c r="H352" s="22"/>
      <c r="I352" s="22"/>
      <c r="J352" s="22"/>
      <c r="K352" s="22"/>
      <c r="L352" s="22"/>
      <c r="M352" s="22"/>
      <c r="N352" s="22"/>
      <c r="O352" s="22"/>
      <c r="P352" s="22"/>
      <c r="Q352" s="22"/>
      <c r="R352" s="22"/>
      <c r="S352" s="22"/>
      <c r="T352" s="22"/>
      <c r="U352" s="22"/>
      <c r="V352" s="22"/>
      <c r="W352" s="22"/>
      <c r="X352" s="22"/>
      <c r="Y352" s="22"/>
      <c r="Z352" s="22"/>
      <c r="AA352" s="22"/>
      <c r="AB352" s="22"/>
      <c r="AC352" s="22"/>
      <c r="AD352" s="22"/>
      <c r="AE352" s="22"/>
      <c r="AF352" s="22"/>
      <c r="AG352" s="22"/>
      <c r="AH352" s="22"/>
      <c r="AI352" s="22"/>
      <c r="AJ352" s="22"/>
      <c r="AK352" s="22"/>
      <c r="AL352" s="22"/>
      <c r="AM352" s="22"/>
      <c r="AN352" s="22"/>
      <c r="AO352" s="22"/>
      <c r="AP352" s="22"/>
      <c r="AQ352" s="22"/>
      <c r="AR352" s="22"/>
      <c r="AS352" s="22"/>
      <c r="AT352" s="2"/>
    </row>
    <row r="353" spans="1:46" s="3" customFormat="1" x14ac:dyDescent="0.4">
      <c r="A353" s="22"/>
      <c r="B353" s="22"/>
      <c r="C353" s="22"/>
      <c r="D353" s="22"/>
      <c r="E353" s="22"/>
      <c r="F353" s="22"/>
      <c r="G353" s="22"/>
      <c r="H353" s="22"/>
      <c r="I353" s="22"/>
      <c r="J353" s="22"/>
      <c r="K353" s="22"/>
      <c r="L353" s="22"/>
      <c r="M353" s="22"/>
      <c r="N353" s="22"/>
      <c r="O353" s="22"/>
      <c r="P353" s="22"/>
      <c r="Q353" s="22"/>
      <c r="R353" s="22"/>
      <c r="S353" s="22"/>
      <c r="T353" s="22"/>
      <c r="U353" s="22"/>
      <c r="V353" s="22"/>
      <c r="W353" s="22"/>
      <c r="X353" s="22"/>
      <c r="Y353" s="22"/>
      <c r="Z353" s="22"/>
      <c r="AA353" s="22"/>
      <c r="AB353" s="22"/>
      <c r="AC353" s="22"/>
      <c r="AD353" s="22"/>
      <c r="AE353" s="22"/>
      <c r="AF353" s="22"/>
      <c r="AG353" s="22"/>
      <c r="AH353" s="22"/>
      <c r="AI353" s="22"/>
      <c r="AJ353" s="22"/>
      <c r="AK353" s="22"/>
      <c r="AL353" s="22"/>
      <c r="AM353" s="22"/>
      <c r="AN353" s="22"/>
      <c r="AO353" s="22"/>
      <c r="AP353" s="22"/>
      <c r="AQ353" s="22"/>
      <c r="AR353" s="22"/>
      <c r="AS353" s="22"/>
      <c r="AT353" s="2"/>
    </row>
    <row r="354" spans="1:46" s="3" customFormat="1" x14ac:dyDescent="0.4">
      <c r="A354" s="22"/>
      <c r="B354" s="22"/>
      <c r="C354" s="22"/>
      <c r="D354" s="22"/>
      <c r="E354" s="22"/>
      <c r="F354" s="22"/>
      <c r="G354" s="22"/>
      <c r="H354" s="22"/>
      <c r="I354" s="22"/>
      <c r="J354" s="22"/>
      <c r="K354" s="22"/>
      <c r="L354" s="22"/>
      <c r="M354" s="22"/>
      <c r="N354" s="22"/>
      <c r="O354" s="22"/>
      <c r="P354" s="22"/>
      <c r="Q354" s="22"/>
      <c r="R354" s="22"/>
      <c r="S354" s="22"/>
      <c r="T354" s="22"/>
      <c r="U354" s="22"/>
      <c r="V354" s="22"/>
      <c r="W354" s="22"/>
      <c r="X354" s="22"/>
      <c r="Y354" s="22"/>
      <c r="Z354" s="22"/>
      <c r="AA354" s="22"/>
      <c r="AB354" s="22"/>
      <c r="AC354" s="22"/>
      <c r="AD354" s="22"/>
      <c r="AE354" s="22"/>
      <c r="AF354" s="22"/>
      <c r="AG354" s="22"/>
      <c r="AH354" s="22"/>
      <c r="AI354" s="22"/>
      <c r="AJ354" s="22"/>
      <c r="AK354" s="22"/>
      <c r="AL354" s="22"/>
      <c r="AM354" s="22"/>
      <c r="AN354" s="22"/>
      <c r="AO354" s="22"/>
      <c r="AP354" s="22"/>
      <c r="AQ354" s="22"/>
      <c r="AR354" s="22"/>
      <c r="AS354" s="22"/>
      <c r="AT354" s="2"/>
    </row>
    <row r="355" spans="1:46" s="3" customFormat="1" x14ac:dyDescent="0.4">
      <c r="A355" s="22"/>
      <c r="B355" s="22"/>
      <c r="C355" s="22"/>
      <c r="D355" s="22"/>
      <c r="E355" s="22"/>
      <c r="F355" s="22"/>
      <c r="G355" s="22"/>
      <c r="H355" s="22"/>
      <c r="I355" s="22"/>
      <c r="J355" s="22"/>
      <c r="K355" s="22"/>
      <c r="L355" s="22"/>
      <c r="M355" s="22"/>
      <c r="N355" s="22"/>
      <c r="O355" s="22"/>
      <c r="P355" s="22"/>
      <c r="Q355" s="22"/>
      <c r="R355" s="22"/>
      <c r="S355" s="22"/>
      <c r="T355" s="22"/>
      <c r="U355" s="22"/>
      <c r="V355" s="22"/>
      <c r="W355" s="22"/>
      <c r="X355" s="22"/>
      <c r="Y355" s="22"/>
      <c r="Z355" s="22"/>
      <c r="AA355" s="22"/>
      <c r="AB355" s="22"/>
      <c r="AC355" s="22"/>
      <c r="AD355" s="22"/>
      <c r="AE355" s="22"/>
      <c r="AF355" s="22"/>
      <c r="AG355" s="22"/>
      <c r="AH355" s="22"/>
      <c r="AI355" s="22"/>
      <c r="AJ355" s="22"/>
      <c r="AK355" s="22"/>
      <c r="AL355" s="22"/>
      <c r="AM355" s="22"/>
      <c r="AN355" s="22"/>
      <c r="AO355" s="22"/>
      <c r="AP355" s="22"/>
      <c r="AQ355" s="22"/>
      <c r="AR355" s="22"/>
      <c r="AS355" s="22"/>
      <c r="AT355" s="2"/>
    </row>
    <row r="356" spans="1:46" s="3" customFormat="1" x14ac:dyDescent="0.4">
      <c r="A356" s="22"/>
      <c r="B356" s="22"/>
      <c r="C356" s="22"/>
      <c r="D356" s="22"/>
      <c r="E356" s="22"/>
      <c r="F356" s="22"/>
      <c r="G356" s="22"/>
      <c r="H356" s="22"/>
      <c r="I356" s="22"/>
      <c r="J356" s="22"/>
      <c r="K356" s="22"/>
      <c r="L356" s="22"/>
      <c r="M356" s="22"/>
      <c r="N356" s="22"/>
      <c r="O356" s="22"/>
      <c r="P356" s="22"/>
      <c r="Q356" s="22"/>
      <c r="R356" s="22"/>
      <c r="S356" s="22"/>
      <c r="T356" s="22"/>
      <c r="U356" s="22"/>
      <c r="V356" s="22"/>
      <c r="W356" s="22"/>
      <c r="X356" s="22"/>
      <c r="Y356" s="22"/>
      <c r="Z356" s="22"/>
      <c r="AA356" s="22"/>
      <c r="AB356" s="22"/>
      <c r="AC356" s="22"/>
      <c r="AD356" s="22"/>
      <c r="AE356" s="22"/>
      <c r="AF356" s="22"/>
      <c r="AG356" s="22"/>
      <c r="AH356" s="22"/>
      <c r="AI356" s="22"/>
      <c r="AJ356" s="22"/>
      <c r="AK356" s="22"/>
      <c r="AL356" s="22"/>
      <c r="AM356" s="22"/>
      <c r="AN356" s="22"/>
      <c r="AO356" s="22"/>
      <c r="AP356" s="22"/>
      <c r="AQ356" s="22"/>
      <c r="AR356" s="22"/>
      <c r="AS356" s="22"/>
      <c r="AT356" s="2"/>
    </row>
    <row r="357" spans="1:46" s="3" customFormat="1" x14ac:dyDescent="0.4">
      <c r="A357" s="22"/>
      <c r="B357" s="22"/>
      <c r="C357" s="22"/>
      <c r="D357" s="22"/>
      <c r="E357" s="22"/>
      <c r="F357" s="22"/>
      <c r="G357" s="22"/>
      <c r="H357" s="22"/>
      <c r="I357" s="22"/>
      <c r="J357" s="22"/>
      <c r="K357" s="22"/>
      <c r="L357" s="22"/>
      <c r="M357" s="22"/>
      <c r="N357" s="22"/>
      <c r="O357" s="22"/>
      <c r="P357" s="22"/>
      <c r="Q357" s="22"/>
      <c r="R357" s="22"/>
      <c r="S357" s="22"/>
      <c r="T357" s="22"/>
      <c r="U357" s="22"/>
      <c r="V357" s="22"/>
      <c r="W357" s="22"/>
      <c r="X357" s="22"/>
      <c r="Y357" s="22"/>
      <c r="Z357" s="22"/>
      <c r="AA357" s="22"/>
      <c r="AB357" s="22"/>
      <c r="AC357" s="22"/>
      <c r="AD357" s="22"/>
      <c r="AE357" s="22"/>
      <c r="AF357" s="22"/>
      <c r="AG357" s="22"/>
      <c r="AH357" s="22"/>
      <c r="AI357" s="22"/>
      <c r="AJ357" s="22"/>
      <c r="AK357" s="22"/>
      <c r="AL357" s="22"/>
      <c r="AM357" s="22"/>
      <c r="AN357" s="22"/>
      <c r="AO357" s="22"/>
      <c r="AP357" s="22"/>
      <c r="AQ357" s="22"/>
      <c r="AR357" s="22"/>
      <c r="AS357" s="22"/>
      <c r="AT357" s="2"/>
    </row>
    <row r="358" spans="1:46" s="3" customFormat="1" x14ac:dyDescent="0.4">
      <c r="A358" s="22"/>
      <c r="B358" s="22"/>
      <c r="C358" s="22"/>
      <c r="D358" s="22"/>
      <c r="E358" s="22"/>
      <c r="F358" s="22"/>
      <c r="G358" s="22"/>
      <c r="H358" s="22"/>
      <c r="I358" s="22"/>
      <c r="J358" s="22"/>
      <c r="K358" s="22"/>
      <c r="L358" s="22"/>
      <c r="M358" s="22"/>
      <c r="N358" s="22"/>
      <c r="O358" s="22"/>
      <c r="P358" s="22"/>
      <c r="Q358" s="22"/>
      <c r="R358" s="22"/>
      <c r="S358" s="22"/>
      <c r="T358" s="22"/>
      <c r="U358" s="22"/>
      <c r="V358" s="22"/>
      <c r="W358" s="22"/>
      <c r="X358" s="22"/>
      <c r="Y358" s="22"/>
      <c r="Z358" s="22"/>
      <c r="AA358" s="22"/>
      <c r="AB358" s="22"/>
      <c r="AC358" s="22"/>
      <c r="AD358" s="22"/>
      <c r="AE358" s="22"/>
      <c r="AF358" s="22"/>
      <c r="AG358" s="22"/>
      <c r="AH358" s="22"/>
      <c r="AI358" s="22"/>
      <c r="AJ358" s="22"/>
      <c r="AK358" s="22"/>
      <c r="AL358" s="22"/>
      <c r="AM358" s="22"/>
      <c r="AN358" s="22"/>
      <c r="AO358" s="22"/>
      <c r="AP358" s="22"/>
      <c r="AQ358" s="22"/>
      <c r="AR358" s="22"/>
      <c r="AS358" s="22"/>
      <c r="AT358" s="2"/>
    </row>
    <row r="359" spans="1:46" s="3" customFormat="1" x14ac:dyDescent="0.4">
      <c r="A359" s="22"/>
      <c r="B359" s="22"/>
      <c r="C359" s="22"/>
      <c r="D359" s="22"/>
      <c r="E359" s="22"/>
      <c r="F359" s="22"/>
      <c r="G359" s="22"/>
      <c r="H359" s="22"/>
      <c r="I359" s="22"/>
      <c r="J359" s="22"/>
      <c r="K359" s="22"/>
      <c r="L359" s="22"/>
      <c r="M359" s="22"/>
      <c r="N359" s="22"/>
      <c r="O359" s="22"/>
      <c r="P359" s="22"/>
      <c r="Q359" s="22"/>
      <c r="R359" s="22"/>
      <c r="S359" s="22"/>
      <c r="T359" s="22"/>
      <c r="U359" s="22"/>
      <c r="V359" s="22"/>
      <c r="W359" s="22"/>
      <c r="X359" s="22"/>
      <c r="Y359" s="22"/>
      <c r="Z359" s="22"/>
      <c r="AA359" s="22"/>
      <c r="AB359" s="22"/>
      <c r="AC359" s="22"/>
      <c r="AD359" s="22"/>
      <c r="AE359" s="22"/>
      <c r="AF359" s="22"/>
      <c r="AG359" s="22"/>
      <c r="AH359" s="22"/>
      <c r="AI359" s="22"/>
      <c r="AJ359" s="22"/>
      <c r="AK359" s="22"/>
      <c r="AL359" s="22"/>
      <c r="AM359" s="22"/>
      <c r="AN359" s="22"/>
      <c r="AO359" s="22"/>
      <c r="AP359" s="22"/>
      <c r="AQ359" s="22"/>
      <c r="AR359" s="22"/>
      <c r="AS359" s="22"/>
      <c r="AT359" s="2"/>
    </row>
    <row r="360" spans="1:46" s="3" customFormat="1" x14ac:dyDescent="0.4">
      <c r="A360" s="22"/>
      <c r="B360" s="22"/>
      <c r="C360" s="22"/>
      <c r="D360" s="22"/>
      <c r="E360" s="22"/>
      <c r="F360" s="22"/>
      <c r="G360" s="22"/>
      <c r="H360" s="22"/>
      <c r="I360" s="22"/>
      <c r="J360" s="22"/>
      <c r="K360" s="22"/>
      <c r="L360" s="22"/>
      <c r="M360" s="22"/>
      <c r="N360" s="22"/>
      <c r="O360" s="22"/>
      <c r="P360" s="22"/>
      <c r="Q360" s="22"/>
      <c r="R360" s="22"/>
      <c r="S360" s="22"/>
      <c r="T360" s="22"/>
      <c r="U360" s="22"/>
      <c r="V360" s="22"/>
      <c r="W360" s="22"/>
      <c r="X360" s="22"/>
      <c r="Y360" s="22"/>
      <c r="Z360" s="22"/>
      <c r="AA360" s="22"/>
      <c r="AB360" s="22"/>
      <c r="AC360" s="22"/>
      <c r="AD360" s="22"/>
      <c r="AE360" s="22"/>
      <c r="AF360" s="22"/>
      <c r="AG360" s="22"/>
      <c r="AH360" s="22"/>
      <c r="AI360" s="22"/>
      <c r="AJ360" s="22"/>
      <c r="AK360" s="22"/>
      <c r="AL360" s="22"/>
      <c r="AM360" s="22"/>
      <c r="AN360" s="22"/>
      <c r="AO360" s="22"/>
      <c r="AP360" s="22"/>
      <c r="AQ360" s="22"/>
      <c r="AR360" s="22"/>
      <c r="AS360" s="22"/>
      <c r="AT360" s="2"/>
    </row>
    <row r="361" spans="1:46" s="3" customFormat="1" x14ac:dyDescent="0.4">
      <c r="A361" s="22"/>
      <c r="B361" s="22"/>
      <c r="C361" s="22"/>
      <c r="D361" s="22"/>
      <c r="E361" s="22"/>
      <c r="F361" s="22"/>
      <c r="G361" s="22"/>
      <c r="H361" s="22"/>
      <c r="I361" s="22"/>
      <c r="J361" s="22"/>
      <c r="K361" s="22"/>
      <c r="L361" s="22"/>
      <c r="M361" s="22"/>
      <c r="N361" s="22"/>
      <c r="O361" s="22"/>
      <c r="P361" s="22"/>
      <c r="Q361" s="22"/>
      <c r="R361" s="22"/>
      <c r="S361" s="22"/>
      <c r="T361" s="22"/>
      <c r="U361" s="22"/>
      <c r="V361" s="22"/>
      <c r="W361" s="22"/>
      <c r="X361" s="22"/>
      <c r="Y361" s="22"/>
      <c r="Z361" s="22"/>
      <c r="AA361" s="22"/>
      <c r="AB361" s="22"/>
      <c r="AC361" s="22"/>
      <c r="AD361" s="22"/>
      <c r="AE361" s="22"/>
      <c r="AF361" s="22"/>
      <c r="AG361" s="22"/>
      <c r="AH361" s="22"/>
      <c r="AI361" s="22"/>
      <c r="AJ361" s="22"/>
      <c r="AK361" s="22"/>
      <c r="AL361" s="22"/>
      <c r="AM361" s="22"/>
      <c r="AN361" s="22"/>
      <c r="AO361" s="22"/>
      <c r="AP361" s="22"/>
      <c r="AQ361" s="22"/>
      <c r="AR361" s="22"/>
      <c r="AS361" s="22"/>
      <c r="AT361" s="2"/>
    </row>
    <row r="362" spans="1:46" s="3" customFormat="1" x14ac:dyDescent="0.4">
      <c r="A362" s="22"/>
      <c r="B362" s="22"/>
      <c r="C362" s="22"/>
      <c r="D362" s="22"/>
      <c r="E362" s="22"/>
      <c r="F362" s="22"/>
      <c r="G362" s="22"/>
      <c r="H362" s="22"/>
      <c r="I362" s="22"/>
      <c r="J362" s="22"/>
      <c r="K362" s="22"/>
      <c r="L362" s="22"/>
      <c r="M362" s="22"/>
      <c r="N362" s="22"/>
      <c r="O362" s="22"/>
      <c r="P362" s="22"/>
      <c r="Q362" s="22"/>
      <c r="R362" s="22"/>
      <c r="S362" s="22"/>
      <c r="T362" s="22"/>
      <c r="U362" s="22"/>
      <c r="V362" s="22"/>
      <c r="W362" s="22"/>
      <c r="X362" s="22"/>
      <c r="Y362" s="22"/>
      <c r="Z362" s="22"/>
      <c r="AA362" s="22"/>
      <c r="AB362" s="22"/>
      <c r="AC362" s="22"/>
      <c r="AD362" s="22"/>
      <c r="AE362" s="22"/>
      <c r="AF362" s="22"/>
      <c r="AG362" s="22"/>
      <c r="AH362" s="22"/>
      <c r="AI362" s="22"/>
      <c r="AJ362" s="22"/>
      <c r="AK362" s="22"/>
      <c r="AL362" s="22"/>
      <c r="AM362" s="22"/>
      <c r="AN362" s="22"/>
      <c r="AO362" s="22"/>
      <c r="AP362" s="22"/>
      <c r="AQ362" s="22"/>
      <c r="AR362" s="22"/>
      <c r="AS362" s="22"/>
      <c r="AT362" s="2"/>
    </row>
    <row r="363" spans="1:46" s="3" customFormat="1" x14ac:dyDescent="0.4">
      <c r="A363" s="22"/>
      <c r="B363" s="22"/>
      <c r="C363" s="22"/>
      <c r="D363" s="22"/>
      <c r="E363" s="22"/>
      <c r="F363" s="22"/>
      <c r="G363" s="22"/>
      <c r="H363" s="22"/>
      <c r="I363" s="22"/>
      <c r="J363" s="22"/>
      <c r="K363" s="22"/>
      <c r="L363" s="22"/>
      <c r="M363" s="22"/>
      <c r="N363" s="22"/>
      <c r="O363" s="22"/>
      <c r="P363" s="22"/>
      <c r="Q363" s="22"/>
      <c r="R363" s="22"/>
      <c r="S363" s="22"/>
      <c r="T363" s="22"/>
      <c r="U363" s="22"/>
      <c r="V363" s="22"/>
      <c r="W363" s="22"/>
      <c r="X363" s="22"/>
      <c r="Y363" s="22"/>
      <c r="Z363" s="22"/>
      <c r="AA363" s="22"/>
      <c r="AB363" s="22"/>
      <c r="AC363" s="22"/>
      <c r="AD363" s="22"/>
      <c r="AE363" s="22"/>
      <c r="AF363" s="22"/>
      <c r="AG363" s="22"/>
      <c r="AH363" s="22"/>
      <c r="AI363" s="22"/>
      <c r="AJ363" s="22"/>
      <c r="AK363" s="22"/>
      <c r="AL363" s="22"/>
      <c r="AM363" s="22"/>
      <c r="AN363" s="22"/>
      <c r="AO363" s="22"/>
      <c r="AP363" s="22"/>
      <c r="AQ363" s="22"/>
      <c r="AR363" s="22"/>
      <c r="AS363" s="22"/>
      <c r="AT363" s="2"/>
    </row>
    <row r="364" spans="1:46" s="3" customFormat="1" x14ac:dyDescent="0.4">
      <c r="A364" s="22"/>
      <c r="B364" s="22"/>
      <c r="C364" s="22"/>
      <c r="D364" s="22"/>
      <c r="E364" s="22"/>
      <c r="F364" s="22"/>
      <c r="G364" s="22"/>
      <c r="H364" s="22"/>
      <c r="I364" s="22"/>
      <c r="J364" s="22"/>
      <c r="K364" s="22"/>
      <c r="L364" s="22"/>
      <c r="M364" s="22"/>
      <c r="N364" s="22"/>
      <c r="O364" s="22"/>
      <c r="P364" s="22"/>
      <c r="Q364" s="22"/>
      <c r="R364" s="22"/>
      <c r="S364" s="22"/>
      <c r="T364" s="22"/>
      <c r="U364" s="22"/>
      <c r="V364" s="22"/>
      <c r="W364" s="22"/>
      <c r="X364" s="22"/>
      <c r="Y364" s="22"/>
      <c r="Z364" s="22"/>
      <c r="AA364" s="22"/>
      <c r="AB364" s="22"/>
      <c r="AC364" s="22"/>
      <c r="AD364" s="22"/>
      <c r="AE364" s="22"/>
      <c r="AF364" s="22"/>
      <c r="AG364" s="22"/>
      <c r="AH364" s="22"/>
      <c r="AI364" s="22"/>
      <c r="AJ364" s="22"/>
      <c r="AK364" s="22"/>
      <c r="AL364" s="22"/>
      <c r="AM364" s="22"/>
      <c r="AN364" s="22"/>
      <c r="AO364" s="22"/>
      <c r="AP364" s="22"/>
      <c r="AQ364" s="22"/>
      <c r="AR364" s="22"/>
      <c r="AS364" s="22"/>
      <c r="AT364" s="2"/>
    </row>
    <row r="365" spans="1:46" s="3" customFormat="1" x14ac:dyDescent="0.4">
      <c r="A365" s="22"/>
      <c r="B365" s="22"/>
      <c r="C365" s="22"/>
      <c r="D365" s="22"/>
      <c r="E365" s="22"/>
      <c r="F365" s="22"/>
      <c r="G365" s="22"/>
      <c r="H365" s="22"/>
      <c r="I365" s="22"/>
      <c r="J365" s="22"/>
      <c r="K365" s="22"/>
      <c r="L365" s="22"/>
      <c r="M365" s="22"/>
      <c r="N365" s="22"/>
      <c r="O365" s="22"/>
      <c r="P365" s="22"/>
      <c r="Q365" s="22"/>
      <c r="R365" s="22"/>
      <c r="S365" s="22"/>
      <c r="T365" s="22"/>
      <c r="U365" s="22"/>
      <c r="V365" s="22"/>
      <c r="W365" s="22"/>
      <c r="X365" s="22"/>
      <c r="Y365" s="22"/>
      <c r="Z365" s="22"/>
      <c r="AA365" s="22"/>
      <c r="AB365" s="22"/>
      <c r="AC365" s="22"/>
      <c r="AD365" s="22"/>
      <c r="AE365" s="22"/>
      <c r="AF365" s="22"/>
      <c r="AG365" s="22"/>
      <c r="AH365" s="22"/>
      <c r="AI365" s="22"/>
      <c r="AJ365" s="22"/>
      <c r="AK365" s="22"/>
      <c r="AL365" s="22"/>
      <c r="AM365" s="22"/>
      <c r="AN365" s="22"/>
      <c r="AO365" s="22"/>
      <c r="AP365" s="22"/>
      <c r="AQ365" s="22"/>
      <c r="AR365" s="22"/>
      <c r="AS365" s="22"/>
      <c r="AT365" s="2"/>
    </row>
    <row r="366" spans="1:46" s="3" customFormat="1" x14ac:dyDescent="0.4">
      <c r="A366" s="22"/>
      <c r="B366" s="22"/>
      <c r="C366" s="22"/>
      <c r="D366" s="22"/>
      <c r="E366" s="22"/>
      <c r="F366" s="22"/>
      <c r="G366" s="22"/>
      <c r="H366" s="22"/>
      <c r="I366" s="22"/>
      <c r="J366" s="22"/>
      <c r="K366" s="22"/>
      <c r="L366" s="22"/>
      <c r="M366" s="22"/>
      <c r="N366" s="22"/>
      <c r="O366" s="22"/>
      <c r="P366" s="22"/>
      <c r="Q366" s="22"/>
      <c r="R366" s="22"/>
      <c r="S366" s="22"/>
      <c r="T366" s="22"/>
      <c r="U366" s="22"/>
      <c r="V366" s="22"/>
      <c r="W366" s="22"/>
      <c r="X366" s="22"/>
      <c r="Y366" s="22"/>
      <c r="Z366" s="22"/>
      <c r="AA366" s="22"/>
      <c r="AB366" s="22"/>
      <c r="AC366" s="22"/>
      <c r="AD366" s="22"/>
      <c r="AE366" s="22"/>
      <c r="AF366" s="22"/>
      <c r="AG366" s="22"/>
      <c r="AH366" s="22"/>
      <c r="AI366" s="22"/>
      <c r="AJ366" s="22"/>
      <c r="AK366" s="22"/>
      <c r="AL366" s="22"/>
      <c r="AM366" s="22"/>
      <c r="AN366" s="22"/>
      <c r="AO366" s="22"/>
      <c r="AP366" s="22"/>
      <c r="AQ366" s="22"/>
      <c r="AR366" s="22"/>
      <c r="AS366" s="22"/>
      <c r="AT366" s="2"/>
    </row>
    <row r="367" spans="1:46" s="3" customFormat="1" x14ac:dyDescent="0.4">
      <c r="A367" s="22"/>
      <c r="B367" s="22"/>
      <c r="C367" s="22"/>
      <c r="D367" s="22"/>
      <c r="E367" s="22"/>
      <c r="F367" s="22"/>
      <c r="G367" s="22"/>
      <c r="H367" s="22"/>
      <c r="I367" s="22"/>
      <c r="J367" s="22"/>
      <c r="K367" s="22"/>
      <c r="L367" s="22"/>
      <c r="M367" s="22"/>
      <c r="N367" s="22"/>
      <c r="O367" s="22"/>
      <c r="P367" s="22"/>
      <c r="Q367" s="22"/>
      <c r="R367" s="22"/>
      <c r="S367" s="22"/>
      <c r="T367" s="22"/>
      <c r="U367" s="22"/>
      <c r="V367" s="22"/>
      <c r="W367" s="22"/>
      <c r="X367" s="22"/>
      <c r="Y367" s="22"/>
      <c r="Z367" s="22"/>
      <c r="AA367" s="22"/>
      <c r="AB367" s="22"/>
      <c r="AC367" s="22"/>
      <c r="AD367" s="22"/>
      <c r="AE367" s="22"/>
      <c r="AF367" s="22"/>
      <c r="AG367" s="22"/>
      <c r="AH367" s="22"/>
      <c r="AI367" s="22"/>
      <c r="AJ367" s="22"/>
      <c r="AK367" s="22"/>
      <c r="AL367" s="22"/>
      <c r="AM367" s="22"/>
      <c r="AN367" s="22"/>
      <c r="AO367" s="22"/>
      <c r="AP367" s="22"/>
      <c r="AQ367" s="22"/>
      <c r="AR367" s="22"/>
      <c r="AS367" s="22"/>
      <c r="AT367" s="2"/>
    </row>
    <row r="368" spans="1:46" s="3" customFormat="1" x14ac:dyDescent="0.4">
      <c r="A368" s="22"/>
      <c r="B368" s="22"/>
      <c r="C368" s="22"/>
      <c r="D368" s="22"/>
      <c r="E368" s="22"/>
      <c r="F368" s="22"/>
      <c r="G368" s="22"/>
      <c r="H368" s="22"/>
      <c r="I368" s="22"/>
      <c r="J368" s="22"/>
      <c r="K368" s="22"/>
      <c r="L368" s="22"/>
      <c r="M368" s="22"/>
      <c r="N368" s="22"/>
      <c r="O368" s="22"/>
      <c r="P368" s="22"/>
      <c r="Q368" s="22"/>
      <c r="R368" s="22"/>
      <c r="S368" s="22"/>
      <c r="T368" s="22"/>
      <c r="U368" s="22"/>
      <c r="V368" s="22"/>
      <c r="W368" s="22"/>
      <c r="X368" s="22"/>
      <c r="Y368" s="22"/>
      <c r="Z368" s="22"/>
      <c r="AA368" s="22"/>
      <c r="AB368" s="22"/>
      <c r="AC368" s="22"/>
      <c r="AD368" s="22"/>
      <c r="AE368" s="22"/>
      <c r="AF368" s="22"/>
      <c r="AG368" s="22"/>
      <c r="AH368" s="22"/>
      <c r="AI368" s="22"/>
      <c r="AJ368" s="22"/>
      <c r="AK368" s="22"/>
      <c r="AL368" s="22"/>
      <c r="AM368" s="22"/>
      <c r="AN368" s="22"/>
      <c r="AO368" s="22"/>
      <c r="AP368" s="22"/>
      <c r="AQ368" s="22"/>
      <c r="AR368" s="22"/>
      <c r="AS368" s="22"/>
      <c r="AT368" s="2"/>
    </row>
    <row r="369" spans="1:46" s="3" customFormat="1" x14ac:dyDescent="0.4">
      <c r="A369" s="22"/>
      <c r="B369" s="22"/>
      <c r="C369" s="22"/>
      <c r="D369" s="22"/>
      <c r="E369" s="22"/>
      <c r="F369" s="22"/>
      <c r="G369" s="22"/>
      <c r="H369" s="22"/>
      <c r="I369" s="22"/>
      <c r="J369" s="22"/>
      <c r="K369" s="22"/>
      <c r="L369" s="22"/>
      <c r="M369" s="22"/>
      <c r="N369" s="22"/>
      <c r="O369" s="22"/>
      <c r="P369" s="22"/>
      <c r="Q369" s="22"/>
      <c r="R369" s="22"/>
      <c r="S369" s="22"/>
      <c r="T369" s="22"/>
      <c r="U369" s="22"/>
      <c r="V369" s="22"/>
      <c r="W369" s="22"/>
      <c r="X369" s="22"/>
      <c r="Y369" s="22"/>
      <c r="Z369" s="22"/>
      <c r="AA369" s="22"/>
      <c r="AB369" s="22"/>
      <c r="AC369" s="22"/>
      <c r="AD369" s="22"/>
      <c r="AE369" s="22"/>
      <c r="AF369" s="22"/>
      <c r="AG369" s="22"/>
      <c r="AH369" s="22"/>
      <c r="AI369" s="22"/>
      <c r="AJ369" s="22"/>
      <c r="AK369" s="22"/>
      <c r="AL369" s="22"/>
      <c r="AM369" s="22"/>
      <c r="AN369" s="22"/>
      <c r="AO369" s="22"/>
      <c r="AP369" s="22"/>
      <c r="AQ369" s="22"/>
      <c r="AR369" s="22"/>
      <c r="AS369" s="22"/>
      <c r="AT369" s="2"/>
    </row>
    <row r="370" spans="1:46" s="3" customFormat="1" x14ac:dyDescent="0.4">
      <c r="A370" s="22"/>
      <c r="B370" s="22"/>
      <c r="C370" s="22"/>
      <c r="D370" s="22"/>
      <c r="E370" s="22"/>
      <c r="F370" s="22"/>
      <c r="G370" s="22"/>
      <c r="H370" s="22"/>
      <c r="I370" s="22"/>
      <c r="J370" s="22"/>
      <c r="K370" s="22"/>
      <c r="L370" s="22"/>
      <c r="M370" s="22"/>
      <c r="N370" s="22"/>
      <c r="O370" s="22"/>
      <c r="P370" s="22"/>
      <c r="Q370" s="22"/>
      <c r="R370" s="22"/>
      <c r="S370" s="22"/>
      <c r="T370" s="22"/>
      <c r="U370" s="22"/>
      <c r="V370" s="22"/>
      <c r="W370" s="22"/>
      <c r="X370" s="22"/>
      <c r="Y370" s="22"/>
      <c r="Z370" s="22"/>
      <c r="AA370" s="22"/>
      <c r="AB370" s="22"/>
      <c r="AC370" s="22"/>
      <c r="AD370" s="22"/>
      <c r="AE370" s="22"/>
      <c r="AF370" s="22"/>
      <c r="AG370" s="22"/>
      <c r="AH370" s="22"/>
      <c r="AI370" s="22"/>
      <c r="AJ370" s="22"/>
      <c r="AK370" s="22"/>
      <c r="AL370" s="22"/>
      <c r="AM370" s="22"/>
      <c r="AN370" s="22"/>
      <c r="AO370" s="22"/>
      <c r="AP370" s="22"/>
      <c r="AQ370" s="22"/>
      <c r="AR370" s="22"/>
      <c r="AS370" s="22"/>
      <c r="AT370" s="2"/>
    </row>
    <row r="371" spans="1:46" s="3" customFormat="1" x14ac:dyDescent="0.4">
      <c r="A371" s="22"/>
      <c r="B371" s="22"/>
      <c r="C371" s="22"/>
      <c r="D371" s="22"/>
      <c r="E371" s="22"/>
      <c r="F371" s="22"/>
      <c r="G371" s="22"/>
      <c r="H371" s="22"/>
      <c r="I371" s="22"/>
      <c r="J371" s="22"/>
      <c r="K371" s="22"/>
      <c r="L371" s="22"/>
      <c r="M371" s="22"/>
      <c r="N371" s="22"/>
      <c r="O371" s="22"/>
      <c r="P371" s="22"/>
      <c r="Q371" s="22"/>
      <c r="R371" s="22"/>
      <c r="S371" s="22"/>
      <c r="T371" s="22"/>
      <c r="U371" s="22"/>
      <c r="V371" s="22"/>
      <c r="W371" s="22"/>
      <c r="X371" s="22"/>
      <c r="Y371" s="22"/>
      <c r="Z371" s="22"/>
      <c r="AA371" s="22"/>
      <c r="AB371" s="22"/>
      <c r="AC371" s="22"/>
      <c r="AD371" s="22"/>
      <c r="AE371" s="22"/>
      <c r="AF371" s="22"/>
      <c r="AG371" s="22"/>
      <c r="AH371" s="22"/>
      <c r="AI371" s="22"/>
      <c r="AJ371" s="22"/>
      <c r="AK371" s="22"/>
      <c r="AL371" s="22"/>
      <c r="AM371" s="22"/>
      <c r="AN371" s="22"/>
      <c r="AO371" s="22"/>
      <c r="AP371" s="22"/>
      <c r="AQ371" s="22"/>
      <c r="AR371" s="22"/>
      <c r="AS371" s="22"/>
      <c r="AT371" s="2"/>
    </row>
    <row r="372" spans="1:46" s="3" customFormat="1" x14ac:dyDescent="0.4">
      <c r="A372" s="22"/>
      <c r="B372" s="22"/>
      <c r="C372" s="22"/>
      <c r="D372" s="22"/>
      <c r="E372" s="22"/>
      <c r="F372" s="22"/>
      <c r="G372" s="22"/>
      <c r="H372" s="22"/>
      <c r="I372" s="22"/>
      <c r="J372" s="22"/>
      <c r="K372" s="22"/>
      <c r="L372" s="22"/>
      <c r="M372" s="22"/>
      <c r="N372" s="22"/>
      <c r="O372" s="22"/>
      <c r="P372" s="22"/>
      <c r="Q372" s="22"/>
      <c r="R372" s="22"/>
      <c r="S372" s="22"/>
      <c r="T372" s="22"/>
      <c r="U372" s="22"/>
      <c r="V372" s="22"/>
      <c r="W372" s="22"/>
      <c r="X372" s="22"/>
      <c r="Y372" s="22"/>
      <c r="Z372" s="22"/>
      <c r="AA372" s="22"/>
      <c r="AB372" s="22"/>
      <c r="AC372" s="22"/>
      <c r="AD372" s="22"/>
      <c r="AE372" s="22"/>
      <c r="AF372" s="22"/>
      <c r="AG372" s="22"/>
      <c r="AH372" s="22"/>
      <c r="AI372" s="22"/>
      <c r="AJ372" s="22"/>
      <c r="AK372" s="22"/>
      <c r="AL372" s="22"/>
      <c r="AM372" s="22"/>
      <c r="AN372" s="22"/>
      <c r="AO372" s="22"/>
      <c r="AP372" s="22"/>
      <c r="AQ372" s="22"/>
      <c r="AR372" s="22"/>
      <c r="AS372" s="22"/>
      <c r="AT372" s="2"/>
    </row>
    <row r="373" spans="1:46" s="3" customFormat="1" x14ac:dyDescent="0.4">
      <c r="A373" s="22"/>
      <c r="B373" s="22"/>
      <c r="C373" s="22"/>
      <c r="D373" s="22"/>
      <c r="E373" s="22"/>
      <c r="F373" s="22"/>
      <c r="G373" s="22"/>
      <c r="H373" s="22"/>
      <c r="I373" s="22"/>
      <c r="J373" s="22"/>
      <c r="K373" s="22"/>
      <c r="L373" s="22"/>
      <c r="M373" s="22"/>
      <c r="N373" s="22"/>
      <c r="O373" s="22"/>
      <c r="P373" s="22"/>
      <c r="Q373" s="22"/>
      <c r="R373" s="22"/>
      <c r="S373" s="22"/>
      <c r="T373" s="22"/>
      <c r="U373" s="22"/>
      <c r="V373" s="22"/>
      <c r="W373" s="22"/>
      <c r="X373" s="22"/>
      <c r="Y373" s="22"/>
      <c r="Z373" s="22"/>
      <c r="AA373" s="22"/>
      <c r="AB373" s="22"/>
      <c r="AC373" s="22"/>
      <c r="AD373" s="22"/>
      <c r="AE373" s="22"/>
      <c r="AF373" s="22"/>
      <c r="AG373" s="22"/>
      <c r="AH373" s="22"/>
      <c r="AI373" s="22"/>
      <c r="AJ373" s="22"/>
      <c r="AK373" s="22"/>
      <c r="AL373" s="22"/>
      <c r="AM373" s="22"/>
      <c r="AN373" s="22"/>
      <c r="AO373" s="22"/>
      <c r="AP373" s="22"/>
      <c r="AQ373" s="22"/>
      <c r="AR373" s="22"/>
      <c r="AS373" s="22"/>
      <c r="AT373" s="2"/>
    </row>
    <row r="374" spans="1:46" s="3" customFormat="1" x14ac:dyDescent="0.4">
      <c r="A374" s="22"/>
      <c r="B374" s="22"/>
      <c r="C374" s="22"/>
      <c r="D374" s="22"/>
      <c r="E374" s="22"/>
      <c r="F374" s="22"/>
      <c r="G374" s="22"/>
      <c r="H374" s="22"/>
      <c r="I374" s="22"/>
      <c r="J374" s="22"/>
      <c r="K374" s="22"/>
      <c r="L374" s="22"/>
      <c r="M374" s="22"/>
      <c r="N374" s="22"/>
      <c r="O374" s="22"/>
      <c r="P374" s="22"/>
      <c r="Q374" s="22"/>
      <c r="R374" s="22"/>
      <c r="S374" s="22"/>
      <c r="T374" s="22"/>
      <c r="U374" s="22"/>
      <c r="V374" s="22"/>
      <c r="W374" s="22"/>
      <c r="X374" s="22"/>
      <c r="Y374" s="22"/>
      <c r="Z374" s="22"/>
      <c r="AA374" s="22"/>
      <c r="AB374" s="22"/>
      <c r="AC374" s="22"/>
      <c r="AD374" s="22"/>
      <c r="AE374" s="22"/>
      <c r="AF374" s="22"/>
      <c r="AG374" s="22"/>
      <c r="AH374" s="22"/>
      <c r="AI374" s="22"/>
      <c r="AJ374" s="22"/>
      <c r="AK374" s="22"/>
      <c r="AL374" s="22"/>
      <c r="AM374" s="22"/>
      <c r="AN374" s="22"/>
      <c r="AO374" s="22"/>
      <c r="AP374" s="22"/>
      <c r="AQ374" s="22"/>
      <c r="AR374" s="22"/>
      <c r="AS374" s="22"/>
      <c r="AT374" s="2"/>
    </row>
    <row r="375" spans="1:46" s="3" customFormat="1" x14ac:dyDescent="0.4">
      <c r="A375" s="22"/>
      <c r="B375" s="22"/>
      <c r="C375" s="22"/>
      <c r="D375" s="22"/>
      <c r="E375" s="22"/>
      <c r="F375" s="22"/>
      <c r="G375" s="22"/>
      <c r="H375" s="22"/>
      <c r="I375" s="22"/>
      <c r="J375" s="22"/>
      <c r="K375" s="22"/>
      <c r="L375" s="22"/>
      <c r="M375" s="22"/>
      <c r="N375" s="22"/>
      <c r="O375" s="22"/>
      <c r="P375" s="22"/>
      <c r="Q375" s="22"/>
      <c r="R375" s="22"/>
      <c r="S375" s="22"/>
      <c r="T375" s="22"/>
      <c r="U375" s="22"/>
      <c r="V375" s="22"/>
      <c r="W375" s="22"/>
      <c r="X375" s="22"/>
      <c r="Y375" s="22"/>
      <c r="Z375" s="22"/>
      <c r="AA375" s="22"/>
      <c r="AB375" s="22"/>
      <c r="AC375" s="22"/>
      <c r="AD375" s="22"/>
      <c r="AE375" s="22"/>
      <c r="AF375" s="22"/>
      <c r="AG375" s="22"/>
      <c r="AH375" s="22"/>
      <c r="AI375" s="22"/>
      <c r="AJ375" s="22"/>
      <c r="AK375" s="22"/>
      <c r="AL375" s="22"/>
      <c r="AM375" s="22"/>
      <c r="AN375" s="22"/>
      <c r="AO375" s="22"/>
      <c r="AP375" s="22"/>
      <c r="AQ375" s="22"/>
      <c r="AR375" s="22"/>
      <c r="AS375" s="22"/>
      <c r="AT375" s="2"/>
    </row>
    <row r="376" spans="1:46" s="3" customFormat="1" x14ac:dyDescent="0.4">
      <c r="A376" s="22"/>
      <c r="B376" s="22"/>
      <c r="C376" s="22"/>
      <c r="D376" s="22"/>
      <c r="E376" s="22"/>
      <c r="F376" s="22"/>
      <c r="G376" s="22"/>
      <c r="H376" s="22"/>
      <c r="I376" s="22"/>
      <c r="J376" s="22"/>
      <c r="K376" s="22"/>
      <c r="L376" s="22"/>
      <c r="M376" s="22"/>
      <c r="N376" s="22"/>
      <c r="O376" s="22"/>
      <c r="P376" s="22"/>
      <c r="Q376" s="22"/>
      <c r="R376" s="22"/>
      <c r="S376" s="22"/>
      <c r="T376" s="22"/>
      <c r="U376" s="22"/>
      <c r="V376" s="22"/>
      <c r="W376" s="22"/>
      <c r="X376" s="22"/>
      <c r="Y376" s="22"/>
      <c r="Z376" s="22"/>
      <c r="AA376" s="22"/>
      <c r="AB376" s="22"/>
      <c r="AC376" s="22"/>
      <c r="AD376" s="22"/>
      <c r="AE376" s="22"/>
      <c r="AF376" s="22"/>
      <c r="AG376" s="22"/>
      <c r="AH376" s="22"/>
      <c r="AI376" s="22"/>
      <c r="AJ376" s="22"/>
      <c r="AK376" s="22"/>
      <c r="AL376" s="22"/>
      <c r="AM376" s="22"/>
      <c r="AN376" s="22"/>
      <c r="AO376" s="22"/>
      <c r="AP376" s="22"/>
      <c r="AQ376" s="22"/>
      <c r="AR376" s="22"/>
      <c r="AS376" s="22"/>
      <c r="AT376" s="2"/>
    </row>
    <row r="377" spans="1:46" s="3" customFormat="1" x14ac:dyDescent="0.4">
      <c r="A377" s="22"/>
      <c r="B377" s="22"/>
      <c r="C377" s="22"/>
      <c r="D377" s="22"/>
      <c r="E377" s="22"/>
      <c r="F377" s="22"/>
      <c r="G377" s="22"/>
      <c r="H377" s="22"/>
      <c r="I377" s="22"/>
      <c r="J377" s="22"/>
      <c r="K377" s="22"/>
      <c r="L377" s="22"/>
      <c r="M377" s="22"/>
      <c r="N377" s="22"/>
      <c r="O377" s="22"/>
      <c r="P377" s="22"/>
      <c r="Q377" s="22"/>
      <c r="R377" s="22"/>
      <c r="S377" s="22"/>
      <c r="T377" s="22"/>
      <c r="U377" s="22"/>
      <c r="V377" s="22"/>
      <c r="W377" s="22"/>
      <c r="X377" s="22"/>
      <c r="Y377" s="22"/>
      <c r="Z377" s="22"/>
      <c r="AA377" s="22"/>
      <c r="AB377" s="22"/>
      <c r="AC377" s="22"/>
      <c r="AD377" s="22"/>
      <c r="AE377" s="22"/>
      <c r="AF377" s="22"/>
      <c r="AG377" s="22"/>
      <c r="AH377" s="22"/>
      <c r="AI377" s="22"/>
      <c r="AJ377" s="22"/>
      <c r="AK377" s="22"/>
      <c r="AL377" s="22"/>
      <c r="AM377" s="22"/>
      <c r="AN377" s="22"/>
      <c r="AO377" s="22"/>
      <c r="AP377" s="22"/>
      <c r="AQ377" s="22"/>
      <c r="AR377" s="22"/>
      <c r="AS377" s="22"/>
      <c r="AT377" s="2"/>
    </row>
    <row r="378" spans="1:46" s="3" customFormat="1" x14ac:dyDescent="0.4">
      <c r="A378" s="22"/>
      <c r="B378" s="22"/>
      <c r="C378" s="22"/>
      <c r="D378" s="22"/>
      <c r="E378" s="22"/>
      <c r="F378" s="22"/>
      <c r="G378" s="22"/>
      <c r="H378" s="22"/>
      <c r="I378" s="22"/>
      <c r="J378" s="22"/>
      <c r="K378" s="22"/>
      <c r="L378" s="22"/>
      <c r="M378" s="22"/>
      <c r="N378" s="22"/>
      <c r="O378" s="22"/>
      <c r="P378" s="22"/>
      <c r="Q378" s="22"/>
      <c r="R378" s="22"/>
      <c r="S378" s="22"/>
      <c r="T378" s="22"/>
      <c r="U378" s="22"/>
      <c r="V378" s="22"/>
      <c r="W378" s="22"/>
      <c r="X378" s="22"/>
      <c r="Y378" s="22"/>
      <c r="Z378" s="22"/>
      <c r="AA378" s="22"/>
      <c r="AB378" s="22"/>
      <c r="AC378" s="22"/>
      <c r="AD378" s="22"/>
      <c r="AE378" s="22"/>
      <c r="AF378" s="22"/>
      <c r="AG378" s="22"/>
      <c r="AH378" s="22"/>
      <c r="AI378" s="22"/>
      <c r="AJ378" s="22"/>
      <c r="AK378" s="22"/>
      <c r="AL378" s="22"/>
      <c r="AM378" s="22"/>
      <c r="AN378" s="22"/>
      <c r="AO378" s="22"/>
      <c r="AP378" s="22"/>
      <c r="AQ378" s="22"/>
      <c r="AR378" s="22"/>
      <c r="AS378" s="22"/>
      <c r="AT378" s="2"/>
    </row>
    <row r="379" spans="1:46" s="3" customFormat="1" x14ac:dyDescent="0.4">
      <c r="A379" s="22"/>
      <c r="B379" s="22"/>
      <c r="C379" s="22"/>
      <c r="D379" s="22"/>
      <c r="E379" s="22"/>
      <c r="F379" s="22"/>
      <c r="G379" s="22"/>
      <c r="H379" s="22"/>
      <c r="I379" s="22"/>
      <c r="J379" s="22"/>
      <c r="K379" s="22"/>
      <c r="L379" s="22"/>
      <c r="M379" s="22"/>
      <c r="N379" s="22"/>
      <c r="O379" s="22"/>
      <c r="P379" s="22"/>
      <c r="Q379" s="22"/>
      <c r="R379" s="22"/>
      <c r="S379" s="22"/>
      <c r="T379" s="22"/>
      <c r="U379" s="22"/>
      <c r="V379" s="22"/>
      <c r="W379" s="22"/>
      <c r="X379" s="22"/>
      <c r="Y379" s="22"/>
      <c r="Z379" s="22"/>
      <c r="AA379" s="22"/>
      <c r="AB379" s="22"/>
      <c r="AC379" s="22"/>
      <c r="AD379" s="22"/>
      <c r="AE379" s="22"/>
      <c r="AF379" s="22"/>
      <c r="AG379" s="22"/>
      <c r="AH379" s="22"/>
      <c r="AI379" s="22"/>
      <c r="AJ379" s="22"/>
      <c r="AK379" s="22"/>
      <c r="AL379" s="22"/>
      <c r="AM379" s="22"/>
      <c r="AN379" s="22"/>
      <c r="AO379" s="22"/>
      <c r="AP379" s="22"/>
      <c r="AQ379" s="22"/>
      <c r="AR379" s="22"/>
      <c r="AS379" s="22"/>
      <c r="AT379" s="2"/>
    </row>
    <row r="380" spans="1:46" s="3" customFormat="1" x14ac:dyDescent="0.4">
      <c r="A380" s="22"/>
      <c r="B380" s="22"/>
      <c r="C380" s="22"/>
      <c r="D380" s="22"/>
      <c r="E380" s="22"/>
      <c r="F380" s="22"/>
      <c r="G380" s="22"/>
      <c r="H380" s="22"/>
      <c r="I380" s="22"/>
      <c r="J380" s="22"/>
      <c r="K380" s="22"/>
      <c r="L380" s="22"/>
      <c r="M380" s="22"/>
      <c r="N380" s="22"/>
      <c r="O380" s="22"/>
      <c r="P380" s="22"/>
      <c r="Q380" s="22"/>
      <c r="R380" s="22"/>
      <c r="S380" s="22"/>
      <c r="T380" s="22"/>
      <c r="U380" s="22"/>
      <c r="V380" s="22"/>
      <c r="W380" s="22"/>
      <c r="X380" s="22"/>
      <c r="Y380" s="22"/>
      <c r="Z380" s="22"/>
      <c r="AA380" s="22"/>
      <c r="AB380" s="22"/>
      <c r="AC380" s="22"/>
      <c r="AD380" s="22"/>
      <c r="AE380" s="22"/>
      <c r="AF380" s="22"/>
      <c r="AG380" s="22"/>
      <c r="AH380" s="22"/>
      <c r="AI380" s="22"/>
      <c r="AJ380" s="22"/>
      <c r="AK380" s="22"/>
      <c r="AL380" s="22"/>
      <c r="AM380" s="22"/>
      <c r="AN380" s="22"/>
      <c r="AO380" s="22"/>
      <c r="AP380" s="22"/>
      <c r="AQ380" s="22"/>
      <c r="AR380" s="22"/>
      <c r="AS380" s="22"/>
      <c r="AT380" s="2"/>
    </row>
    <row r="381" spans="1:46" s="3" customFormat="1" x14ac:dyDescent="0.4">
      <c r="A381" s="22"/>
      <c r="B381" s="22"/>
      <c r="C381" s="22"/>
      <c r="D381" s="22"/>
      <c r="E381" s="22"/>
      <c r="F381" s="22"/>
      <c r="G381" s="22"/>
      <c r="H381" s="22"/>
      <c r="I381" s="22"/>
      <c r="J381" s="22"/>
      <c r="K381" s="22"/>
      <c r="L381" s="22"/>
      <c r="M381" s="22"/>
      <c r="N381" s="22"/>
      <c r="O381" s="22"/>
      <c r="P381" s="22"/>
      <c r="Q381" s="22"/>
      <c r="R381" s="22"/>
      <c r="S381" s="22"/>
      <c r="T381" s="22"/>
      <c r="U381" s="22"/>
      <c r="V381" s="22"/>
      <c r="W381" s="22"/>
      <c r="X381" s="22"/>
      <c r="Y381" s="22"/>
      <c r="Z381" s="22"/>
      <c r="AA381" s="22"/>
      <c r="AB381" s="22"/>
      <c r="AC381" s="22"/>
      <c r="AD381" s="22"/>
      <c r="AE381" s="22"/>
      <c r="AF381" s="22"/>
      <c r="AG381" s="22"/>
      <c r="AH381" s="22"/>
      <c r="AI381" s="22"/>
      <c r="AJ381" s="22"/>
      <c r="AK381" s="22"/>
      <c r="AL381" s="22"/>
      <c r="AM381" s="22"/>
      <c r="AN381" s="22"/>
      <c r="AO381" s="22"/>
      <c r="AP381" s="22"/>
      <c r="AQ381" s="22"/>
      <c r="AR381" s="22"/>
      <c r="AS381" s="22"/>
      <c r="AT381" s="2"/>
    </row>
    <row r="382" spans="1:46" s="3" customFormat="1" x14ac:dyDescent="0.4">
      <c r="A382" s="22"/>
      <c r="B382" s="22"/>
      <c r="C382" s="22"/>
      <c r="D382" s="22"/>
      <c r="E382" s="22"/>
      <c r="F382" s="22"/>
      <c r="G382" s="22"/>
      <c r="H382" s="22"/>
      <c r="I382" s="22"/>
      <c r="J382" s="22"/>
      <c r="K382" s="22"/>
      <c r="L382" s="22"/>
      <c r="M382" s="22"/>
      <c r="N382" s="22"/>
      <c r="O382" s="22"/>
      <c r="P382" s="22"/>
      <c r="Q382" s="22"/>
      <c r="R382" s="22"/>
      <c r="S382" s="22"/>
      <c r="T382" s="22"/>
      <c r="U382" s="22"/>
      <c r="V382" s="22"/>
      <c r="W382" s="22"/>
      <c r="X382" s="22"/>
      <c r="Y382" s="22"/>
      <c r="Z382" s="22"/>
      <c r="AA382" s="22"/>
      <c r="AB382" s="22"/>
      <c r="AC382" s="22"/>
      <c r="AD382" s="22"/>
      <c r="AE382" s="22"/>
      <c r="AF382" s="22"/>
      <c r="AG382" s="22"/>
      <c r="AH382" s="22"/>
      <c r="AI382" s="22"/>
      <c r="AJ382" s="22"/>
      <c r="AK382" s="22"/>
      <c r="AL382" s="22"/>
      <c r="AM382" s="22"/>
      <c r="AN382" s="22"/>
      <c r="AO382" s="22"/>
      <c r="AP382" s="22"/>
      <c r="AQ382" s="22"/>
      <c r="AR382" s="22"/>
      <c r="AS382" s="22"/>
      <c r="AT382" s="2"/>
    </row>
    <row r="383" spans="1:46" s="3" customFormat="1" x14ac:dyDescent="0.4">
      <c r="A383" s="22"/>
      <c r="B383" s="22"/>
      <c r="C383" s="22"/>
      <c r="D383" s="22"/>
      <c r="E383" s="22"/>
      <c r="F383" s="22"/>
      <c r="G383" s="22"/>
      <c r="H383" s="22"/>
      <c r="I383" s="22"/>
      <c r="J383" s="22"/>
      <c r="K383" s="22"/>
      <c r="L383" s="22"/>
      <c r="M383" s="22"/>
      <c r="N383" s="22"/>
      <c r="O383" s="22"/>
      <c r="P383" s="22"/>
      <c r="Q383" s="22"/>
      <c r="R383" s="22"/>
      <c r="S383" s="22"/>
      <c r="T383" s="22"/>
      <c r="U383" s="22"/>
      <c r="V383" s="22"/>
      <c r="W383" s="22"/>
      <c r="X383" s="22"/>
      <c r="Y383" s="22"/>
      <c r="Z383" s="22"/>
      <c r="AA383" s="22"/>
      <c r="AB383" s="22"/>
      <c r="AC383" s="22"/>
      <c r="AD383" s="22"/>
      <c r="AE383" s="22"/>
      <c r="AF383" s="22"/>
      <c r="AG383" s="22"/>
      <c r="AH383" s="22"/>
      <c r="AI383" s="22"/>
      <c r="AJ383" s="22"/>
      <c r="AK383" s="22"/>
      <c r="AL383" s="22"/>
      <c r="AM383" s="22"/>
      <c r="AN383" s="22"/>
      <c r="AO383" s="22"/>
      <c r="AP383" s="22"/>
      <c r="AQ383" s="22"/>
      <c r="AR383" s="22"/>
      <c r="AS383" s="22"/>
      <c r="AT383" s="2"/>
    </row>
    <row r="384" spans="1:46" s="3" customFormat="1" x14ac:dyDescent="0.4">
      <c r="A384" s="22"/>
      <c r="B384" s="22"/>
      <c r="C384" s="22"/>
      <c r="D384" s="22"/>
      <c r="E384" s="22"/>
      <c r="F384" s="22"/>
      <c r="G384" s="22"/>
      <c r="H384" s="22"/>
      <c r="I384" s="22"/>
      <c r="J384" s="22"/>
      <c r="K384" s="22"/>
      <c r="L384" s="22"/>
      <c r="M384" s="22"/>
      <c r="N384" s="22"/>
      <c r="O384" s="22"/>
      <c r="P384" s="22"/>
      <c r="Q384" s="22"/>
      <c r="R384" s="22"/>
      <c r="S384" s="22"/>
      <c r="T384" s="22"/>
      <c r="U384" s="22"/>
      <c r="V384" s="22"/>
      <c r="W384" s="22"/>
      <c r="X384" s="22"/>
      <c r="Y384" s="22"/>
      <c r="Z384" s="22"/>
      <c r="AA384" s="22"/>
      <c r="AB384" s="22"/>
      <c r="AC384" s="22"/>
      <c r="AD384" s="22"/>
      <c r="AE384" s="22"/>
      <c r="AF384" s="22"/>
      <c r="AG384" s="22"/>
      <c r="AH384" s="22"/>
      <c r="AI384" s="22"/>
      <c r="AJ384" s="22"/>
      <c r="AK384" s="22"/>
      <c r="AL384" s="22"/>
      <c r="AM384" s="22"/>
      <c r="AN384" s="22"/>
      <c r="AO384" s="22"/>
      <c r="AP384" s="22"/>
      <c r="AQ384" s="22"/>
      <c r="AR384" s="22"/>
      <c r="AS384" s="22"/>
      <c r="AT384" s="2"/>
    </row>
    <row r="385" spans="1:46" s="3" customFormat="1" x14ac:dyDescent="0.4">
      <c r="A385" s="22"/>
      <c r="B385" s="22"/>
      <c r="C385" s="22"/>
      <c r="D385" s="22"/>
      <c r="E385" s="22"/>
      <c r="F385" s="22"/>
      <c r="G385" s="22"/>
      <c r="H385" s="22"/>
      <c r="I385" s="22"/>
      <c r="J385" s="22"/>
      <c r="K385" s="22"/>
      <c r="L385" s="22"/>
      <c r="M385" s="22"/>
      <c r="N385" s="22"/>
      <c r="O385" s="22"/>
      <c r="P385" s="22"/>
      <c r="Q385" s="22"/>
      <c r="R385" s="22"/>
      <c r="S385" s="22"/>
      <c r="T385" s="22"/>
      <c r="U385" s="22"/>
      <c r="V385" s="22"/>
      <c r="W385" s="22"/>
      <c r="X385" s="22"/>
      <c r="Y385" s="22"/>
      <c r="Z385" s="22"/>
      <c r="AA385" s="22"/>
      <c r="AB385" s="22"/>
      <c r="AC385" s="22"/>
      <c r="AD385" s="22"/>
      <c r="AE385" s="22"/>
      <c r="AF385" s="22"/>
      <c r="AG385" s="22"/>
      <c r="AH385" s="22"/>
      <c r="AI385" s="22"/>
      <c r="AJ385" s="22"/>
      <c r="AK385" s="22"/>
      <c r="AL385" s="22"/>
      <c r="AM385" s="22"/>
      <c r="AN385" s="22"/>
      <c r="AO385" s="22"/>
      <c r="AP385" s="22"/>
      <c r="AQ385" s="22"/>
      <c r="AR385" s="22"/>
      <c r="AS385" s="22"/>
      <c r="AT385" s="2"/>
    </row>
    <row r="386" spans="1:46" s="3" customFormat="1" x14ac:dyDescent="0.4">
      <c r="A386" s="22"/>
      <c r="B386" s="22"/>
      <c r="C386" s="22"/>
      <c r="D386" s="22"/>
      <c r="E386" s="22"/>
      <c r="F386" s="22"/>
      <c r="G386" s="22"/>
      <c r="H386" s="22"/>
      <c r="I386" s="22"/>
      <c r="J386" s="22"/>
      <c r="K386" s="22"/>
      <c r="L386" s="22"/>
      <c r="M386" s="22"/>
      <c r="N386" s="22"/>
      <c r="O386" s="22"/>
      <c r="P386" s="22"/>
      <c r="Q386" s="22"/>
      <c r="R386" s="22"/>
      <c r="S386" s="22"/>
      <c r="T386" s="22"/>
      <c r="U386" s="22"/>
      <c r="V386" s="22"/>
      <c r="W386" s="22"/>
      <c r="X386" s="22"/>
      <c r="Y386" s="22"/>
      <c r="Z386" s="22"/>
      <c r="AA386" s="22"/>
      <c r="AB386" s="22"/>
      <c r="AC386" s="22"/>
      <c r="AD386" s="22"/>
      <c r="AE386" s="22"/>
      <c r="AF386" s="22"/>
      <c r="AG386" s="22"/>
      <c r="AH386" s="22"/>
      <c r="AI386" s="22"/>
      <c r="AJ386" s="22"/>
      <c r="AK386" s="22"/>
      <c r="AL386" s="22"/>
      <c r="AM386" s="22"/>
      <c r="AN386" s="22"/>
      <c r="AO386" s="22"/>
      <c r="AP386" s="22"/>
      <c r="AQ386" s="22"/>
      <c r="AR386" s="22"/>
      <c r="AS386" s="22"/>
      <c r="AT386" s="2"/>
    </row>
    <row r="387" spans="1:46" s="3" customFormat="1" x14ac:dyDescent="0.4">
      <c r="A387" s="22"/>
      <c r="B387" s="22"/>
      <c r="C387" s="22"/>
      <c r="D387" s="22"/>
      <c r="E387" s="22"/>
      <c r="F387" s="22"/>
      <c r="G387" s="22"/>
      <c r="H387" s="22"/>
      <c r="I387" s="22"/>
      <c r="J387" s="22"/>
      <c r="K387" s="22"/>
      <c r="L387" s="22"/>
      <c r="M387" s="22"/>
      <c r="N387" s="22"/>
      <c r="O387" s="22"/>
      <c r="P387" s="22"/>
      <c r="Q387" s="22"/>
      <c r="R387" s="22"/>
      <c r="S387" s="22"/>
      <c r="T387" s="22"/>
      <c r="U387" s="22"/>
      <c r="V387" s="22"/>
      <c r="W387" s="22"/>
      <c r="X387" s="22"/>
      <c r="Y387" s="22"/>
      <c r="Z387" s="22"/>
      <c r="AA387" s="22"/>
      <c r="AB387" s="22"/>
      <c r="AC387" s="22"/>
      <c r="AD387" s="22"/>
      <c r="AE387" s="22"/>
      <c r="AF387" s="22"/>
      <c r="AG387" s="22"/>
      <c r="AH387" s="22"/>
      <c r="AI387" s="22"/>
      <c r="AJ387" s="22"/>
      <c r="AK387" s="22"/>
      <c r="AL387" s="22"/>
      <c r="AM387" s="22"/>
      <c r="AN387" s="22"/>
      <c r="AO387" s="22"/>
      <c r="AP387" s="22"/>
      <c r="AQ387" s="22"/>
      <c r="AR387" s="22"/>
      <c r="AS387" s="22"/>
      <c r="AT387" s="2"/>
    </row>
    <row r="388" spans="1:46" s="3" customFormat="1" x14ac:dyDescent="0.4">
      <c r="A388" s="22"/>
      <c r="B388" s="22"/>
      <c r="C388" s="22"/>
      <c r="D388" s="22"/>
      <c r="E388" s="22"/>
      <c r="F388" s="22"/>
      <c r="G388" s="22"/>
      <c r="H388" s="22"/>
      <c r="I388" s="22"/>
      <c r="J388" s="22"/>
      <c r="K388" s="22"/>
      <c r="L388" s="22"/>
      <c r="M388" s="22"/>
      <c r="N388" s="22"/>
      <c r="O388" s="22"/>
      <c r="P388" s="22"/>
      <c r="Q388" s="22"/>
      <c r="R388" s="22"/>
      <c r="S388" s="22"/>
      <c r="T388" s="22"/>
      <c r="U388" s="22"/>
      <c r="V388" s="22"/>
      <c r="W388" s="22"/>
      <c r="X388" s="22"/>
      <c r="Y388" s="22"/>
      <c r="Z388" s="22"/>
      <c r="AA388" s="22"/>
      <c r="AB388" s="22"/>
      <c r="AC388" s="22"/>
      <c r="AD388" s="22"/>
      <c r="AE388" s="22"/>
      <c r="AF388" s="22"/>
      <c r="AG388" s="22"/>
      <c r="AH388" s="22"/>
      <c r="AI388" s="22"/>
      <c r="AJ388" s="22"/>
      <c r="AK388" s="22"/>
      <c r="AL388" s="22"/>
      <c r="AM388" s="22"/>
      <c r="AN388" s="22"/>
      <c r="AO388" s="22"/>
      <c r="AP388" s="22"/>
      <c r="AQ388" s="22"/>
      <c r="AR388" s="22"/>
      <c r="AS388" s="22"/>
      <c r="AT388" s="2"/>
    </row>
    <row r="389" spans="1:46" s="3" customFormat="1" x14ac:dyDescent="0.4">
      <c r="A389" s="22"/>
      <c r="B389" s="22"/>
      <c r="C389" s="22"/>
      <c r="D389" s="22"/>
      <c r="E389" s="22"/>
      <c r="F389" s="22"/>
      <c r="G389" s="22"/>
      <c r="H389" s="22"/>
      <c r="I389" s="22"/>
      <c r="J389" s="22"/>
      <c r="K389" s="22"/>
      <c r="L389" s="22"/>
      <c r="M389" s="22"/>
      <c r="N389" s="22"/>
      <c r="O389" s="22"/>
      <c r="P389" s="22"/>
      <c r="Q389" s="22"/>
      <c r="R389" s="22"/>
      <c r="S389" s="22"/>
      <c r="T389" s="22"/>
      <c r="U389" s="22"/>
      <c r="V389" s="22"/>
      <c r="W389" s="22"/>
      <c r="X389" s="22"/>
      <c r="Y389" s="22"/>
      <c r="Z389" s="22"/>
      <c r="AA389" s="22"/>
      <c r="AB389" s="22"/>
      <c r="AC389" s="22"/>
      <c r="AD389" s="22"/>
      <c r="AE389" s="22"/>
      <c r="AF389" s="22"/>
      <c r="AG389" s="22"/>
      <c r="AH389" s="22"/>
      <c r="AI389" s="22"/>
      <c r="AJ389" s="22"/>
      <c r="AK389" s="22"/>
      <c r="AL389" s="22"/>
      <c r="AM389" s="22"/>
      <c r="AN389" s="22"/>
      <c r="AO389" s="22"/>
      <c r="AP389" s="22"/>
      <c r="AQ389" s="22"/>
      <c r="AR389" s="22"/>
      <c r="AS389" s="22"/>
      <c r="AT389" s="2"/>
    </row>
    <row r="390" spans="1:46" s="3" customFormat="1" x14ac:dyDescent="0.4">
      <c r="A390" s="22"/>
      <c r="B390" s="22"/>
      <c r="C390" s="22"/>
      <c r="D390" s="22"/>
      <c r="E390" s="22"/>
      <c r="F390" s="22"/>
      <c r="G390" s="22"/>
      <c r="H390" s="22"/>
      <c r="I390" s="22"/>
      <c r="J390" s="22"/>
      <c r="K390" s="22"/>
      <c r="L390" s="22"/>
      <c r="M390" s="22"/>
      <c r="N390" s="22"/>
      <c r="O390" s="22"/>
      <c r="P390" s="22"/>
      <c r="Q390" s="22"/>
      <c r="R390" s="22"/>
      <c r="S390" s="22"/>
      <c r="T390" s="22"/>
      <c r="U390" s="22"/>
      <c r="V390" s="22"/>
      <c r="W390" s="22"/>
      <c r="X390" s="22"/>
      <c r="Y390" s="22"/>
      <c r="Z390" s="22"/>
      <c r="AA390" s="22"/>
      <c r="AB390" s="22"/>
      <c r="AC390" s="22"/>
      <c r="AD390" s="22"/>
      <c r="AE390" s="22"/>
      <c r="AF390" s="22"/>
      <c r="AG390" s="22"/>
      <c r="AH390" s="22"/>
      <c r="AI390" s="22"/>
      <c r="AJ390" s="22"/>
      <c r="AK390" s="22"/>
      <c r="AL390" s="22"/>
      <c r="AM390" s="22"/>
      <c r="AN390" s="22"/>
      <c r="AO390" s="22"/>
      <c r="AP390" s="22"/>
      <c r="AQ390" s="22"/>
      <c r="AR390" s="22"/>
      <c r="AS390" s="22"/>
      <c r="AT390" s="2"/>
    </row>
    <row r="391" spans="1:46" s="3" customFormat="1" x14ac:dyDescent="0.4">
      <c r="A391" s="22"/>
      <c r="B391" s="22"/>
      <c r="C391" s="22"/>
      <c r="D391" s="22"/>
      <c r="E391" s="22"/>
      <c r="F391" s="22"/>
      <c r="G391" s="22"/>
      <c r="H391" s="22"/>
      <c r="I391" s="22"/>
      <c r="J391" s="22"/>
      <c r="K391" s="22"/>
      <c r="L391" s="22"/>
      <c r="M391" s="22"/>
      <c r="N391" s="22"/>
      <c r="O391" s="22"/>
      <c r="P391" s="22"/>
      <c r="Q391" s="22"/>
      <c r="R391" s="22"/>
      <c r="S391" s="22"/>
      <c r="T391" s="22"/>
      <c r="U391" s="22"/>
      <c r="V391" s="22"/>
      <c r="W391" s="22"/>
      <c r="X391" s="22"/>
      <c r="Y391" s="22"/>
      <c r="Z391" s="22"/>
      <c r="AA391" s="22"/>
      <c r="AB391" s="22"/>
      <c r="AC391" s="22"/>
      <c r="AD391" s="22"/>
      <c r="AE391" s="22"/>
      <c r="AF391" s="22"/>
      <c r="AG391" s="22"/>
      <c r="AH391" s="22"/>
      <c r="AI391" s="22"/>
      <c r="AJ391" s="22"/>
      <c r="AK391" s="22"/>
      <c r="AL391" s="22"/>
      <c r="AM391" s="22"/>
      <c r="AN391" s="22"/>
      <c r="AO391" s="22"/>
      <c r="AP391" s="22"/>
      <c r="AQ391" s="22"/>
      <c r="AR391" s="22"/>
      <c r="AS391" s="22"/>
      <c r="AT391" s="2"/>
    </row>
    <row r="392" spans="1:46" s="3" customFormat="1" x14ac:dyDescent="0.4">
      <c r="A392" s="22"/>
      <c r="B392" s="22"/>
      <c r="C392" s="22"/>
      <c r="D392" s="22"/>
      <c r="E392" s="22"/>
      <c r="F392" s="22"/>
      <c r="G392" s="22"/>
      <c r="H392" s="22"/>
      <c r="I392" s="22"/>
      <c r="J392" s="22"/>
      <c r="K392" s="22"/>
      <c r="L392" s="22"/>
      <c r="M392" s="22"/>
      <c r="N392" s="22"/>
      <c r="O392" s="22"/>
      <c r="P392" s="22"/>
      <c r="Q392" s="22"/>
      <c r="R392" s="22"/>
      <c r="S392" s="22"/>
      <c r="T392" s="22"/>
      <c r="U392" s="22"/>
      <c r="V392" s="22"/>
      <c r="W392" s="22"/>
      <c r="X392" s="22"/>
      <c r="Y392" s="22"/>
      <c r="Z392" s="22"/>
      <c r="AA392" s="22"/>
      <c r="AB392" s="22"/>
      <c r="AC392" s="22"/>
      <c r="AD392" s="22"/>
      <c r="AE392" s="22"/>
      <c r="AF392" s="22"/>
      <c r="AG392" s="22"/>
      <c r="AH392" s="22"/>
      <c r="AI392" s="22"/>
      <c r="AJ392" s="22"/>
      <c r="AK392" s="22"/>
      <c r="AL392" s="22"/>
      <c r="AM392" s="22"/>
      <c r="AN392" s="22"/>
      <c r="AO392" s="22"/>
      <c r="AP392" s="22"/>
      <c r="AQ392" s="22"/>
      <c r="AR392" s="22"/>
      <c r="AS392" s="22"/>
      <c r="AT392" s="2"/>
    </row>
    <row r="393" spans="1:46" s="3" customFormat="1" x14ac:dyDescent="0.4">
      <c r="A393" s="22"/>
      <c r="B393" s="22"/>
      <c r="C393" s="22"/>
      <c r="D393" s="22"/>
      <c r="E393" s="22"/>
      <c r="F393" s="22"/>
      <c r="G393" s="22"/>
      <c r="H393" s="22"/>
      <c r="I393" s="22"/>
      <c r="J393" s="22"/>
      <c r="K393" s="22"/>
      <c r="L393" s="22"/>
      <c r="M393" s="22"/>
      <c r="N393" s="22"/>
      <c r="O393" s="22"/>
      <c r="P393" s="22"/>
      <c r="Q393" s="22"/>
      <c r="R393" s="22"/>
      <c r="S393" s="22"/>
      <c r="T393" s="22"/>
      <c r="U393" s="22"/>
      <c r="V393" s="22"/>
      <c r="W393" s="22"/>
      <c r="X393" s="22"/>
      <c r="Y393" s="22"/>
      <c r="Z393" s="22"/>
      <c r="AA393" s="22"/>
      <c r="AB393" s="22"/>
      <c r="AC393" s="22"/>
      <c r="AD393" s="22"/>
      <c r="AE393" s="22"/>
      <c r="AF393" s="22"/>
      <c r="AG393" s="22"/>
      <c r="AH393" s="22"/>
      <c r="AI393" s="22"/>
      <c r="AJ393" s="22"/>
      <c r="AK393" s="22"/>
      <c r="AL393" s="22"/>
      <c r="AM393" s="22"/>
      <c r="AN393" s="22"/>
      <c r="AO393" s="22"/>
      <c r="AP393" s="22"/>
      <c r="AQ393" s="22"/>
      <c r="AR393" s="22"/>
      <c r="AS393" s="22"/>
      <c r="AT393" s="2"/>
    </row>
    <row r="394" spans="1:46" s="3" customFormat="1" x14ac:dyDescent="0.4">
      <c r="A394" s="22"/>
      <c r="B394" s="22"/>
      <c r="C394" s="22"/>
      <c r="D394" s="22"/>
      <c r="E394" s="22"/>
      <c r="F394" s="22"/>
      <c r="G394" s="22"/>
      <c r="H394" s="22"/>
      <c r="I394" s="22"/>
      <c r="J394" s="22"/>
      <c r="K394" s="22"/>
      <c r="L394" s="22"/>
      <c r="M394" s="22"/>
      <c r="N394" s="22"/>
      <c r="O394" s="22"/>
      <c r="P394" s="22"/>
      <c r="Q394" s="22"/>
      <c r="R394" s="22"/>
      <c r="S394" s="22"/>
      <c r="T394" s="22"/>
      <c r="U394" s="22"/>
      <c r="V394" s="22"/>
      <c r="W394" s="22"/>
      <c r="X394" s="22"/>
      <c r="Y394" s="22"/>
      <c r="Z394" s="22"/>
      <c r="AA394" s="22"/>
      <c r="AB394" s="22"/>
      <c r="AC394" s="22"/>
      <c r="AD394" s="22"/>
      <c r="AE394" s="22"/>
      <c r="AF394" s="22"/>
      <c r="AG394" s="22"/>
      <c r="AH394" s="22"/>
      <c r="AI394" s="22"/>
      <c r="AJ394" s="22"/>
      <c r="AK394" s="22"/>
      <c r="AL394" s="22"/>
      <c r="AM394" s="22"/>
      <c r="AN394" s="22"/>
      <c r="AO394" s="22"/>
      <c r="AP394" s="22"/>
      <c r="AQ394" s="22"/>
      <c r="AR394" s="22"/>
      <c r="AS394" s="22"/>
      <c r="AT394" s="2"/>
    </row>
    <row r="395" spans="1:46" s="3" customFormat="1" x14ac:dyDescent="0.4">
      <c r="A395" s="22"/>
      <c r="B395" s="22"/>
      <c r="C395" s="22"/>
      <c r="D395" s="22"/>
      <c r="E395" s="22"/>
      <c r="F395" s="22"/>
      <c r="G395" s="22"/>
      <c r="H395" s="22"/>
      <c r="I395" s="22"/>
      <c r="J395" s="22"/>
      <c r="K395" s="22"/>
      <c r="L395" s="22"/>
      <c r="M395" s="22"/>
      <c r="N395" s="22"/>
      <c r="O395" s="22"/>
      <c r="P395" s="22"/>
      <c r="Q395" s="22"/>
      <c r="R395" s="22"/>
      <c r="S395" s="22"/>
      <c r="T395" s="22"/>
      <c r="U395" s="22"/>
      <c r="V395" s="22"/>
      <c r="W395" s="22"/>
      <c r="X395" s="22"/>
      <c r="Y395" s="22"/>
      <c r="Z395" s="22"/>
      <c r="AA395" s="22"/>
      <c r="AB395" s="22"/>
      <c r="AC395" s="22"/>
      <c r="AD395" s="22"/>
      <c r="AE395" s="22"/>
      <c r="AF395" s="22"/>
      <c r="AG395" s="22"/>
      <c r="AH395" s="22"/>
      <c r="AI395" s="22"/>
      <c r="AJ395" s="22"/>
      <c r="AK395" s="22"/>
      <c r="AL395" s="22"/>
      <c r="AM395" s="22"/>
      <c r="AN395" s="22"/>
      <c r="AO395" s="22"/>
      <c r="AP395" s="22"/>
      <c r="AQ395" s="22"/>
      <c r="AR395" s="22"/>
      <c r="AS395" s="22"/>
      <c r="AT395" s="2"/>
    </row>
    <row r="396" spans="1:46" s="3" customFormat="1" x14ac:dyDescent="0.4">
      <c r="A396" s="22"/>
      <c r="B396" s="22"/>
      <c r="C396" s="22"/>
      <c r="D396" s="22"/>
      <c r="E396" s="22"/>
      <c r="F396" s="22"/>
      <c r="G396" s="22"/>
      <c r="H396" s="22"/>
      <c r="I396" s="22"/>
      <c r="J396" s="22"/>
      <c r="K396" s="22"/>
      <c r="L396" s="22"/>
      <c r="M396" s="22"/>
      <c r="N396" s="22"/>
      <c r="O396" s="22"/>
      <c r="P396" s="22"/>
      <c r="Q396" s="22"/>
      <c r="R396" s="22"/>
      <c r="S396" s="22"/>
      <c r="T396" s="22"/>
      <c r="U396" s="22"/>
      <c r="V396" s="22"/>
      <c r="W396" s="22"/>
      <c r="X396" s="22"/>
      <c r="Y396" s="22"/>
      <c r="Z396" s="22"/>
      <c r="AA396" s="22"/>
      <c r="AB396" s="22"/>
      <c r="AC396" s="22"/>
      <c r="AD396" s="22"/>
      <c r="AE396" s="22"/>
      <c r="AF396" s="22"/>
      <c r="AG396" s="22"/>
      <c r="AH396" s="22"/>
      <c r="AI396" s="22"/>
      <c r="AJ396" s="22"/>
      <c r="AK396" s="22"/>
      <c r="AL396" s="22"/>
      <c r="AM396" s="22"/>
      <c r="AN396" s="22"/>
      <c r="AO396" s="22"/>
      <c r="AP396" s="22"/>
      <c r="AQ396" s="22"/>
      <c r="AR396" s="22"/>
      <c r="AS396" s="22"/>
      <c r="AT396" s="2"/>
    </row>
    <row r="397" spans="1:46" s="3" customFormat="1" x14ac:dyDescent="0.4">
      <c r="A397" s="22"/>
      <c r="B397" s="22"/>
      <c r="C397" s="22"/>
      <c r="D397" s="22"/>
      <c r="E397" s="22"/>
      <c r="F397" s="22"/>
      <c r="G397" s="22"/>
      <c r="H397" s="22"/>
      <c r="I397" s="22"/>
      <c r="J397" s="22"/>
      <c r="K397" s="22"/>
      <c r="L397" s="22"/>
      <c r="M397" s="22"/>
      <c r="N397" s="22"/>
      <c r="O397" s="22"/>
      <c r="P397" s="22"/>
      <c r="Q397" s="22"/>
      <c r="R397" s="22"/>
      <c r="S397" s="22"/>
      <c r="T397" s="22"/>
      <c r="U397" s="22"/>
      <c r="V397" s="22"/>
      <c r="W397" s="22"/>
      <c r="X397" s="22"/>
      <c r="Y397" s="22"/>
      <c r="Z397" s="22"/>
      <c r="AA397" s="22"/>
      <c r="AB397" s="22"/>
      <c r="AC397" s="22"/>
      <c r="AD397" s="22"/>
      <c r="AE397" s="22"/>
      <c r="AF397" s="22"/>
      <c r="AG397" s="22"/>
      <c r="AH397" s="22"/>
      <c r="AI397" s="22"/>
      <c r="AJ397" s="22"/>
      <c r="AK397" s="22"/>
      <c r="AL397" s="22"/>
      <c r="AM397" s="22"/>
      <c r="AN397" s="22"/>
      <c r="AO397" s="22"/>
      <c r="AP397" s="22"/>
      <c r="AQ397" s="22"/>
      <c r="AR397" s="22"/>
      <c r="AS397" s="22"/>
      <c r="AT397" s="2"/>
    </row>
    <row r="398" spans="1:46" s="3" customFormat="1" x14ac:dyDescent="0.4">
      <c r="A398" s="22"/>
      <c r="B398" s="22"/>
      <c r="C398" s="22"/>
      <c r="D398" s="22"/>
      <c r="E398" s="22"/>
      <c r="F398" s="22"/>
      <c r="G398" s="22"/>
      <c r="H398" s="22"/>
      <c r="I398" s="22"/>
      <c r="J398" s="22"/>
      <c r="K398" s="22"/>
      <c r="L398" s="22"/>
      <c r="M398" s="22"/>
      <c r="N398" s="22"/>
      <c r="O398" s="22"/>
      <c r="P398" s="22"/>
      <c r="Q398" s="22"/>
      <c r="R398" s="22"/>
      <c r="S398" s="22"/>
      <c r="T398" s="22"/>
      <c r="U398" s="22"/>
      <c r="V398" s="22"/>
      <c r="W398" s="22"/>
      <c r="X398" s="22"/>
      <c r="Y398" s="22"/>
      <c r="Z398" s="22"/>
      <c r="AA398" s="22"/>
      <c r="AB398" s="22"/>
      <c r="AC398" s="22"/>
      <c r="AD398" s="22"/>
      <c r="AE398" s="22"/>
      <c r="AF398" s="22"/>
      <c r="AG398" s="22"/>
      <c r="AH398" s="22"/>
      <c r="AI398" s="22"/>
      <c r="AJ398" s="22"/>
      <c r="AK398" s="22"/>
      <c r="AL398" s="22"/>
      <c r="AM398" s="22"/>
      <c r="AN398" s="22"/>
      <c r="AO398" s="22"/>
      <c r="AP398" s="22"/>
      <c r="AQ398" s="22"/>
      <c r="AR398" s="22"/>
      <c r="AS398" s="22"/>
      <c r="AT398" s="2"/>
    </row>
    <row r="399" spans="1:46" s="3" customFormat="1" x14ac:dyDescent="0.4">
      <c r="A399" s="22"/>
      <c r="B399" s="22"/>
      <c r="C399" s="22"/>
      <c r="D399" s="22"/>
      <c r="E399" s="22"/>
      <c r="F399" s="22"/>
      <c r="G399" s="22"/>
      <c r="H399" s="22"/>
      <c r="I399" s="22"/>
      <c r="J399" s="22"/>
      <c r="K399" s="22"/>
      <c r="L399" s="22"/>
      <c r="M399" s="22"/>
      <c r="N399" s="22"/>
      <c r="O399" s="22"/>
      <c r="P399" s="22"/>
      <c r="Q399" s="22"/>
      <c r="R399" s="22"/>
      <c r="S399" s="22"/>
      <c r="T399" s="22"/>
      <c r="U399" s="22"/>
      <c r="V399" s="22"/>
      <c r="W399" s="22"/>
      <c r="X399" s="22"/>
      <c r="Y399" s="22"/>
      <c r="Z399" s="22"/>
      <c r="AA399" s="22"/>
      <c r="AB399" s="22"/>
      <c r="AC399" s="22"/>
      <c r="AD399" s="22"/>
      <c r="AE399" s="22"/>
      <c r="AF399" s="22"/>
      <c r="AG399" s="22"/>
      <c r="AH399" s="22"/>
      <c r="AI399" s="22"/>
      <c r="AJ399" s="22"/>
      <c r="AK399" s="22"/>
      <c r="AL399" s="22"/>
      <c r="AM399" s="22"/>
      <c r="AN399" s="22"/>
      <c r="AO399" s="22"/>
      <c r="AP399" s="22"/>
      <c r="AQ399" s="22"/>
      <c r="AR399" s="22"/>
      <c r="AS399" s="22"/>
      <c r="AT399" s="2"/>
    </row>
    <row r="400" spans="1:46" s="3" customFormat="1" x14ac:dyDescent="0.4">
      <c r="A400" s="22"/>
      <c r="B400" s="22"/>
      <c r="C400" s="22"/>
      <c r="D400" s="22"/>
      <c r="E400" s="22"/>
      <c r="F400" s="22"/>
      <c r="G400" s="22"/>
      <c r="H400" s="22"/>
      <c r="I400" s="22"/>
      <c r="J400" s="22"/>
      <c r="K400" s="22"/>
      <c r="L400" s="22"/>
      <c r="M400" s="22"/>
      <c r="N400" s="22"/>
      <c r="O400" s="22"/>
      <c r="P400" s="22"/>
      <c r="Q400" s="22"/>
      <c r="R400" s="22"/>
      <c r="S400" s="22"/>
      <c r="T400" s="22"/>
      <c r="U400" s="22"/>
      <c r="V400" s="22"/>
      <c r="W400" s="22"/>
      <c r="X400" s="22"/>
      <c r="Y400" s="22"/>
      <c r="Z400" s="22"/>
      <c r="AA400" s="22"/>
      <c r="AB400" s="22"/>
      <c r="AC400" s="22"/>
      <c r="AD400" s="22"/>
      <c r="AE400" s="22"/>
      <c r="AF400" s="22"/>
      <c r="AG400" s="22"/>
      <c r="AH400" s="22"/>
      <c r="AI400" s="22"/>
      <c r="AJ400" s="22"/>
      <c r="AK400" s="22"/>
      <c r="AL400" s="22"/>
      <c r="AM400" s="22"/>
      <c r="AN400" s="22"/>
      <c r="AO400" s="22"/>
      <c r="AP400" s="22"/>
      <c r="AQ400" s="22"/>
      <c r="AR400" s="22"/>
      <c r="AS400" s="22"/>
      <c r="AT400" s="2"/>
    </row>
    <row r="401" spans="1:46" s="3" customFormat="1" x14ac:dyDescent="0.4">
      <c r="A401" s="22"/>
      <c r="B401" s="22"/>
      <c r="C401" s="22"/>
      <c r="D401" s="22"/>
      <c r="E401" s="22"/>
      <c r="F401" s="22"/>
      <c r="G401" s="22"/>
      <c r="H401" s="22"/>
      <c r="I401" s="22"/>
      <c r="J401" s="22"/>
      <c r="K401" s="22"/>
      <c r="L401" s="22"/>
      <c r="M401" s="22"/>
      <c r="N401" s="22"/>
      <c r="O401" s="22"/>
      <c r="P401" s="22"/>
      <c r="Q401" s="22"/>
      <c r="R401" s="22"/>
      <c r="S401" s="22"/>
      <c r="T401" s="22"/>
      <c r="U401" s="22"/>
      <c r="V401" s="22"/>
      <c r="W401" s="22"/>
      <c r="X401" s="22"/>
      <c r="Y401" s="22"/>
      <c r="Z401" s="22"/>
      <c r="AA401" s="22"/>
      <c r="AB401" s="22"/>
      <c r="AC401" s="22"/>
      <c r="AD401" s="22"/>
      <c r="AE401" s="22"/>
      <c r="AF401" s="22"/>
      <c r="AG401" s="22"/>
      <c r="AH401" s="22"/>
      <c r="AI401" s="22"/>
      <c r="AJ401" s="22"/>
      <c r="AK401" s="22"/>
      <c r="AL401" s="22"/>
      <c r="AM401" s="22"/>
      <c r="AN401" s="22"/>
      <c r="AO401" s="22"/>
      <c r="AP401" s="22"/>
      <c r="AQ401" s="22"/>
      <c r="AR401" s="22"/>
      <c r="AS401" s="22"/>
      <c r="AT401" s="2"/>
    </row>
    <row r="402" spans="1:46" s="3" customFormat="1" x14ac:dyDescent="0.4">
      <c r="A402" s="22"/>
      <c r="B402" s="22"/>
      <c r="C402" s="22"/>
      <c r="D402" s="22"/>
      <c r="E402" s="22"/>
      <c r="F402" s="22"/>
      <c r="G402" s="22"/>
      <c r="H402" s="22"/>
      <c r="I402" s="22"/>
      <c r="J402" s="22"/>
      <c r="K402" s="22"/>
      <c r="L402" s="22"/>
      <c r="M402" s="22"/>
      <c r="N402" s="22"/>
      <c r="O402" s="22"/>
      <c r="P402" s="22"/>
      <c r="Q402" s="22"/>
      <c r="R402" s="22"/>
      <c r="S402" s="22"/>
      <c r="T402" s="22"/>
      <c r="U402" s="22"/>
      <c r="V402" s="22"/>
      <c r="W402" s="22"/>
      <c r="X402" s="22"/>
      <c r="Y402" s="22"/>
      <c r="Z402" s="22"/>
      <c r="AA402" s="22"/>
      <c r="AB402" s="22"/>
      <c r="AC402" s="22"/>
      <c r="AD402" s="22"/>
      <c r="AE402" s="22"/>
      <c r="AF402" s="22"/>
      <c r="AG402" s="22"/>
      <c r="AH402" s="22"/>
      <c r="AI402" s="22"/>
      <c r="AJ402" s="22"/>
      <c r="AK402" s="22"/>
      <c r="AL402" s="22"/>
      <c r="AM402" s="22"/>
      <c r="AN402" s="22"/>
      <c r="AO402" s="22"/>
      <c r="AP402" s="22"/>
      <c r="AQ402" s="22"/>
      <c r="AR402" s="22"/>
      <c r="AS402" s="22"/>
      <c r="AT402" s="2"/>
    </row>
    <row r="403" spans="1:46" s="3" customFormat="1" x14ac:dyDescent="0.4">
      <c r="A403" s="22"/>
      <c r="B403" s="22"/>
      <c r="C403" s="22"/>
      <c r="D403" s="22"/>
      <c r="E403" s="22"/>
      <c r="F403" s="22"/>
      <c r="G403" s="22"/>
      <c r="H403" s="22"/>
      <c r="I403" s="22"/>
      <c r="J403" s="22"/>
      <c r="K403" s="22"/>
      <c r="L403" s="22"/>
      <c r="M403" s="22"/>
      <c r="N403" s="22"/>
      <c r="O403" s="22"/>
      <c r="P403" s="22"/>
      <c r="Q403" s="22"/>
      <c r="R403" s="22"/>
      <c r="S403" s="22"/>
      <c r="T403" s="22"/>
      <c r="U403" s="22"/>
      <c r="V403" s="22"/>
      <c r="W403" s="22"/>
      <c r="X403" s="22"/>
      <c r="Y403" s="22"/>
      <c r="Z403" s="22"/>
      <c r="AA403" s="22"/>
      <c r="AB403" s="22"/>
      <c r="AC403" s="22"/>
      <c r="AD403" s="22"/>
      <c r="AE403" s="22"/>
      <c r="AF403" s="22"/>
      <c r="AG403" s="22"/>
      <c r="AH403" s="22"/>
      <c r="AI403" s="22"/>
      <c r="AJ403" s="22"/>
      <c r="AK403" s="22"/>
      <c r="AL403" s="22"/>
      <c r="AM403" s="22"/>
      <c r="AN403" s="22"/>
      <c r="AO403" s="22"/>
      <c r="AP403" s="22"/>
      <c r="AQ403" s="22"/>
      <c r="AR403" s="22"/>
      <c r="AS403" s="22"/>
      <c r="AT403" s="2"/>
    </row>
    <row r="404" spans="1:46" s="3" customFormat="1" x14ac:dyDescent="0.4">
      <c r="A404" s="22"/>
      <c r="B404" s="22"/>
      <c r="C404" s="22"/>
      <c r="D404" s="22"/>
      <c r="E404" s="22"/>
      <c r="F404" s="22"/>
      <c r="G404" s="22"/>
      <c r="H404" s="22"/>
      <c r="I404" s="22"/>
      <c r="J404" s="22"/>
      <c r="K404" s="22"/>
      <c r="L404" s="22"/>
      <c r="M404" s="22"/>
      <c r="N404" s="22"/>
      <c r="O404" s="22"/>
      <c r="P404" s="22"/>
      <c r="Q404" s="22"/>
      <c r="R404" s="22"/>
      <c r="S404" s="22"/>
      <c r="T404" s="22"/>
      <c r="U404" s="22"/>
      <c r="V404" s="22"/>
      <c r="W404" s="22"/>
      <c r="X404" s="22"/>
      <c r="Y404" s="22"/>
      <c r="Z404" s="22"/>
      <c r="AA404" s="22"/>
      <c r="AB404" s="22"/>
      <c r="AC404" s="22"/>
      <c r="AD404" s="22"/>
      <c r="AE404" s="22"/>
      <c r="AF404" s="22"/>
      <c r="AG404" s="22"/>
      <c r="AH404" s="22"/>
      <c r="AI404" s="22"/>
      <c r="AJ404" s="22"/>
      <c r="AK404" s="22"/>
      <c r="AL404" s="22"/>
      <c r="AM404" s="22"/>
      <c r="AN404" s="22"/>
      <c r="AO404" s="22"/>
      <c r="AP404" s="22"/>
      <c r="AQ404" s="22"/>
      <c r="AR404" s="22"/>
      <c r="AS404" s="22"/>
      <c r="AT404" s="2"/>
    </row>
    <row r="405" spans="1:46" s="3" customFormat="1" x14ac:dyDescent="0.4">
      <c r="A405" s="22"/>
      <c r="B405" s="22"/>
      <c r="C405" s="22"/>
      <c r="D405" s="22"/>
      <c r="E405" s="22"/>
      <c r="F405" s="22"/>
      <c r="G405" s="22"/>
      <c r="H405" s="22"/>
      <c r="I405" s="22"/>
      <c r="J405" s="22"/>
      <c r="K405" s="22"/>
      <c r="L405" s="22"/>
      <c r="M405" s="22"/>
      <c r="N405" s="22"/>
      <c r="O405" s="22"/>
      <c r="P405" s="22"/>
      <c r="Q405" s="22"/>
      <c r="R405" s="22"/>
      <c r="S405" s="22"/>
      <c r="T405" s="22"/>
      <c r="U405" s="22"/>
      <c r="V405" s="22"/>
      <c r="W405" s="22"/>
      <c r="X405" s="22"/>
      <c r="Y405" s="22"/>
      <c r="Z405" s="22"/>
      <c r="AA405" s="22"/>
      <c r="AB405" s="22"/>
      <c r="AC405" s="22"/>
      <c r="AD405" s="22"/>
      <c r="AE405" s="22"/>
      <c r="AF405" s="22"/>
      <c r="AG405" s="22"/>
      <c r="AH405" s="22"/>
      <c r="AI405" s="22"/>
      <c r="AJ405" s="22"/>
      <c r="AK405" s="22"/>
      <c r="AL405" s="22"/>
      <c r="AM405" s="22"/>
      <c r="AN405" s="22"/>
      <c r="AO405" s="22"/>
      <c r="AP405" s="22"/>
      <c r="AQ405" s="22"/>
      <c r="AR405" s="22"/>
      <c r="AS405" s="22"/>
      <c r="AT405" s="2"/>
    </row>
    <row r="406" spans="1:46" s="3" customFormat="1" x14ac:dyDescent="0.4">
      <c r="A406" s="22"/>
      <c r="B406" s="22"/>
      <c r="C406" s="22"/>
      <c r="D406" s="22"/>
      <c r="E406" s="22"/>
      <c r="F406" s="22"/>
      <c r="G406" s="22"/>
      <c r="H406" s="22"/>
      <c r="I406" s="22"/>
      <c r="J406" s="22"/>
      <c r="K406" s="22"/>
      <c r="L406" s="22"/>
      <c r="M406" s="22"/>
      <c r="N406" s="22"/>
      <c r="O406" s="22"/>
      <c r="P406" s="22"/>
      <c r="Q406" s="22"/>
      <c r="R406" s="22"/>
      <c r="S406" s="22"/>
      <c r="T406" s="22"/>
      <c r="U406" s="22"/>
      <c r="V406" s="22"/>
      <c r="W406" s="22"/>
      <c r="X406" s="22"/>
      <c r="Y406" s="22"/>
      <c r="Z406" s="22"/>
      <c r="AA406" s="22"/>
      <c r="AB406" s="22"/>
      <c r="AC406" s="22"/>
      <c r="AD406" s="22"/>
      <c r="AE406" s="22"/>
      <c r="AF406" s="22"/>
      <c r="AG406" s="22"/>
      <c r="AH406" s="22"/>
      <c r="AI406" s="22"/>
      <c r="AJ406" s="22"/>
      <c r="AK406" s="22"/>
      <c r="AL406" s="22"/>
      <c r="AM406" s="22"/>
      <c r="AN406" s="22"/>
      <c r="AO406" s="22"/>
      <c r="AP406" s="22"/>
      <c r="AQ406" s="22"/>
      <c r="AR406" s="22"/>
      <c r="AS406" s="22"/>
      <c r="AT406" s="2"/>
    </row>
    <row r="407" spans="1:46" s="3" customFormat="1" x14ac:dyDescent="0.4">
      <c r="A407" s="22"/>
      <c r="B407" s="22"/>
      <c r="C407" s="22"/>
      <c r="D407" s="22"/>
      <c r="E407" s="22"/>
      <c r="F407" s="22"/>
      <c r="G407" s="22"/>
      <c r="H407" s="22"/>
      <c r="I407" s="22"/>
      <c r="J407" s="22"/>
      <c r="K407" s="22"/>
      <c r="L407" s="22"/>
      <c r="M407" s="22"/>
      <c r="N407" s="22"/>
      <c r="O407" s="22"/>
      <c r="P407" s="22"/>
      <c r="Q407" s="22"/>
      <c r="R407" s="22"/>
      <c r="S407" s="22"/>
      <c r="T407" s="22"/>
      <c r="U407" s="22"/>
      <c r="V407" s="22"/>
      <c r="W407" s="22"/>
      <c r="X407" s="22"/>
      <c r="Y407" s="22"/>
      <c r="Z407" s="22"/>
      <c r="AA407" s="22"/>
      <c r="AB407" s="22"/>
      <c r="AC407" s="22"/>
      <c r="AD407" s="22"/>
      <c r="AE407" s="22"/>
      <c r="AF407" s="22"/>
      <c r="AG407" s="22"/>
      <c r="AH407" s="22"/>
      <c r="AI407" s="22"/>
      <c r="AJ407" s="22"/>
      <c r="AK407" s="22"/>
      <c r="AL407" s="22"/>
      <c r="AM407" s="22"/>
      <c r="AN407" s="22"/>
      <c r="AO407" s="22"/>
      <c r="AP407" s="22"/>
      <c r="AQ407" s="22"/>
      <c r="AR407" s="22"/>
      <c r="AS407" s="22"/>
      <c r="AT407" s="2"/>
    </row>
    <row r="408" spans="1:46" s="3" customFormat="1" x14ac:dyDescent="0.4">
      <c r="A408" s="22"/>
      <c r="B408" s="22"/>
      <c r="C408" s="22"/>
      <c r="D408" s="22"/>
      <c r="E408" s="22"/>
      <c r="F408" s="22"/>
      <c r="G408" s="22"/>
      <c r="H408" s="22"/>
      <c r="I408" s="22"/>
      <c r="J408" s="22"/>
      <c r="K408" s="22"/>
      <c r="L408" s="22"/>
      <c r="M408" s="22"/>
      <c r="N408" s="22"/>
      <c r="O408" s="22"/>
      <c r="P408" s="22"/>
      <c r="Q408" s="22"/>
      <c r="R408" s="22"/>
      <c r="S408" s="22"/>
      <c r="T408" s="22"/>
      <c r="U408" s="22"/>
      <c r="V408" s="22"/>
      <c r="W408" s="22"/>
      <c r="X408" s="22"/>
      <c r="Y408" s="22"/>
      <c r="Z408" s="22"/>
      <c r="AA408" s="22"/>
      <c r="AB408" s="22"/>
      <c r="AC408" s="22"/>
      <c r="AD408" s="22"/>
      <c r="AE408" s="22"/>
      <c r="AF408" s="22"/>
      <c r="AG408" s="22"/>
      <c r="AH408" s="22"/>
      <c r="AI408" s="22"/>
      <c r="AJ408" s="22"/>
      <c r="AK408" s="22"/>
      <c r="AL408" s="22"/>
      <c r="AM408" s="22"/>
      <c r="AN408" s="22"/>
      <c r="AO408" s="22"/>
      <c r="AP408" s="22"/>
      <c r="AQ408" s="22"/>
      <c r="AR408" s="22"/>
      <c r="AS408" s="22"/>
      <c r="AT408" s="2"/>
    </row>
    <row r="409" spans="1:46" s="3" customFormat="1" x14ac:dyDescent="0.4">
      <c r="A409" s="22"/>
      <c r="B409" s="22"/>
      <c r="C409" s="22"/>
      <c r="D409" s="22"/>
      <c r="E409" s="22"/>
      <c r="F409" s="22"/>
      <c r="G409" s="22"/>
      <c r="H409" s="22"/>
      <c r="I409" s="22"/>
      <c r="J409" s="22"/>
      <c r="K409" s="22"/>
      <c r="L409" s="22"/>
      <c r="M409" s="22"/>
      <c r="N409" s="22"/>
      <c r="O409" s="22"/>
      <c r="P409" s="22"/>
      <c r="Q409" s="22"/>
      <c r="R409" s="22"/>
      <c r="S409" s="22"/>
      <c r="T409" s="22"/>
      <c r="U409" s="22"/>
      <c r="V409" s="22"/>
      <c r="W409" s="22"/>
      <c r="X409" s="22"/>
      <c r="Y409" s="22"/>
      <c r="Z409" s="22"/>
      <c r="AA409" s="22"/>
      <c r="AB409" s="22"/>
      <c r="AC409" s="22"/>
      <c r="AD409" s="22"/>
      <c r="AE409" s="22"/>
      <c r="AF409" s="22"/>
      <c r="AG409" s="22"/>
      <c r="AH409" s="22"/>
      <c r="AI409" s="22"/>
      <c r="AJ409" s="22"/>
      <c r="AK409" s="22"/>
      <c r="AL409" s="22"/>
      <c r="AM409" s="22"/>
      <c r="AN409" s="22"/>
      <c r="AO409" s="22"/>
      <c r="AP409" s="22"/>
      <c r="AQ409" s="22"/>
      <c r="AR409" s="22"/>
      <c r="AS409" s="22"/>
      <c r="AT409" s="2"/>
    </row>
    <row r="410" spans="1:46" s="3" customFormat="1" x14ac:dyDescent="0.4">
      <c r="A410" s="22"/>
      <c r="B410" s="22"/>
      <c r="C410" s="22"/>
      <c r="D410" s="22"/>
      <c r="E410" s="22"/>
      <c r="F410" s="22"/>
      <c r="G410" s="22"/>
      <c r="H410" s="22"/>
      <c r="I410" s="22"/>
      <c r="J410" s="22"/>
      <c r="K410" s="22"/>
      <c r="L410" s="22"/>
      <c r="M410" s="22"/>
      <c r="N410" s="22"/>
      <c r="O410" s="22"/>
      <c r="P410" s="22"/>
      <c r="Q410" s="22"/>
      <c r="R410" s="22"/>
      <c r="S410" s="22"/>
      <c r="T410" s="22"/>
      <c r="U410" s="22"/>
      <c r="V410" s="22"/>
      <c r="W410" s="22"/>
      <c r="X410" s="22"/>
      <c r="Y410" s="22"/>
      <c r="Z410" s="22"/>
      <c r="AA410" s="22"/>
      <c r="AB410" s="22"/>
      <c r="AC410" s="22"/>
      <c r="AD410" s="22"/>
      <c r="AE410" s="22"/>
      <c r="AF410" s="22"/>
      <c r="AG410" s="22"/>
      <c r="AH410" s="22"/>
      <c r="AI410" s="22"/>
      <c r="AJ410" s="22"/>
      <c r="AK410" s="22"/>
      <c r="AL410" s="22"/>
      <c r="AM410" s="22"/>
      <c r="AN410" s="22"/>
      <c r="AO410" s="22"/>
      <c r="AP410" s="22"/>
      <c r="AQ410" s="22"/>
      <c r="AR410" s="22"/>
      <c r="AS410" s="22"/>
      <c r="AT410" s="2"/>
    </row>
    <row r="411" spans="1:46" s="3" customFormat="1" x14ac:dyDescent="0.4">
      <c r="A411" s="22"/>
      <c r="B411" s="22"/>
      <c r="C411" s="22"/>
      <c r="D411" s="22"/>
      <c r="E411" s="22"/>
      <c r="F411" s="22"/>
      <c r="G411" s="22"/>
      <c r="H411" s="22"/>
      <c r="I411" s="22"/>
      <c r="J411" s="22"/>
      <c r="K411" s="22"/>
      <c r="L411" s="22"/>
      <c r="M411" s="22"/>
      <c r="N411" s="22"/>
      <c r="O411" s="22"/>
      <c r="P411" s="22"/>
      <c r="Q411" s="22"/>
      <c r="R411" s="22"/>
      <c r="S411" s="22"/>
      <c r="T411" s="22"/>
      <c r="U411" s="22"/>
      <c r="V411" s="22"/>
      <c r="W411" s="22"/>
      <c r="X411" s="22"/>
      <c r="Y411" s="22"/>
      <c r="Z411" s="22"/>
      <c r="AA411" s="22"/>
      <c r="AB411" s="22"/>
      <c r="AC411" s="22"/>
      <c r="AD411" s="22"/>
      <c r="AE411" s="22"/>
      <c r="AF411" s="22"/>
      <c r="AG411" s="22"/>
      <c r="AH411" s="22"/>
      <c r="AI411" s="22"/>
      <c r="AJ411" s="22"/>
      <c r="AK411" s="22"/>
      <c r="AL411" s="22"/>
      <c r="AM411" s="22"/>
      <c r="AN411" s="22"/>
      <c r="AO411" s="22"/>
      <c r="AP411" s="22"/>
      <c r="AQ411" s="22"/>
      <c r="AR411" s="22"/>
      <c r="AS411" s="22"/>
      <c r="AT411" s="2"/>
    </row>
    <row r="412" spans="1:46" s="3" customFormat="1" x14ac:dyDescent="0.4">
      <c r="A412" s="22"/>
      <c r="B412" s="22"/>
      <c r="C412" s="22"/>
      <c r="D412" s="22"/>
      <c r="E412" s="22"/>
      <c r="F412" s="22"/>
      <c r="G412" s="22"/>
      <c r="H412" s="22"/>
      <c r="I412" s="22"/>
      <c r="J412" s="22"/>
      <c r="K412" s="22"/>
      <c r="L412" s="22"/>
      <c r="M412" s="22"/>
      <c r="N412" s="22"/>
      <c r="O412" s="22"/>
      <c r="P412" s="22"/>
      <c r="Q412" s="22"/>
      <c r="R412" s="22"/>
      <c r="S412" s="22"/>
      <c r="T412" s="22"/>
      <c r="U412" s="22"/>
      <c r="V412" s="22"/>
      <c r="W412" s="22"/>
      <c r="X412" s="22"/>
      <c r="Y412" s="22"/>
      <c r="Z412" s="22"/>
      <c r="AA412" s="22"/>
      <c r="AB412" s="22"/>
      <c r="AC412" s="22"/>
      <c r="AD412" s="22"/>
      <c r="AE412" s="22"/>
      <c r="AF412" s="22"/>
      <c r="AG412" s="22"/>
      <c r="AH412" s="22"/>
      <c r="AI412" s="22"/>
      <c r="AJ412" s="22"/>
      <c r="AK412" s="22"/>
      <c r="AL412" s="22"/>
      <c r="AM412" s="22"/>
      <c r="AN412" s="22"/>
      <c r="AO412" s="22"/>
      <c r="AP412" s="22"/>
      <c r="AQ412" s="22"/>
      <c r="AR412" s="22"/>
      <c r="AS412" s="22"/>
      <c r="AT412" s="2"/>
    </row>
    <row r="413" spans="1:46" s="3" customFormat="1" x14ac:dyDescent="0.4">
      <c r="A413" s="22"/>
      <c r="B413" s="22"/>
      <c r="C413" s="22"/>
      <c r="D413" s="22"/>
      <c r="E413" s="22"/>
      <c r="F413" s="22"/>
      <c r="G413" s="22"/>
      <c r="H413" s="22"/>
      <c r="I413" s="22"/>
      <c r="J413" s="22"/>
      <c r="K413" s="22"/>
      <c r="L413" s="22"/>
      <c r="M413" s="22"/>
      <c r="N413" s="22"/>
      <c r="O413" s="22"/>
      <c r="P413" s="22"/>
      <c r="Q413" s="22"/>
      <c r="R413" s="22"/>
      <c r="S413" s="22"/>
      <c r="T413" s="22"/>
      <c r="U413" s="22"/>
      <c r="V413" s="22"/>
      <c r="W413" s="22"/>
      <c r="X413" s="22"/>
      <c r="Y413" s="22"/>
      <c r="Z413" s="22"/>
      <c r="AA413" s="22"/>
      <c r="AB413" s="22"/>
      <c r="AC413" s="22"/>
      <c r="AD413" s="22"/>
      <c r="AE413" s="22"/>
      <c r="AF413" s="22"/>
      <c r="AG413" s="22"/>
      <c r="AH413" s="22"/>
      <c r="AI413" s="22"/>
      <c r="AJ413" s="22"/>
      <c r="AK413" s="22"/>
      <c r="AL413" s="22"/>
      <c r="AM413" s="22"/>
      <c r="AN413" s="22"/>
      <c r="AO413" s="22"/>
      <c r="AP413" s="22"/>
      <c r="AQ413" s="22"/>
      <c r="AR413" s="22"/>
      <c r="AS413" s="22"/>
      <c r="AT413" s="2"/>
    </row>
    <row r="414" spans="1:46" s="3" customFormat="1" x14ac:dyDescent="0.4">
      <c r="A414" s="22"/>
      <c r="B414" s="22"/>
      <c r="C414" s="22"/>
      <c r="D414" s="22"/>
      <c r="E414" s="22"/>
      <c r="F414" s="22"/>
      <c r="G414" s="22"/>
      <c r="H414" s="22"/>
      <c r="I414" s="22"/>
      <c r="J414" s="22"/>
      <c r="K414" s="22"/>
      <c r="L414" s="22"/>
      <c r="M414" s="22"/>
      <c r="N414" s="22"/>
      <c r="O414" s="22"/>
      <c r="P414" s="22"/>
      <c r="Q414" s="22"/>
      <c r="R414" s="22"/>
      <c r="S414" s="22"/>
      <c r="T414" s="22"/>
      <c r="U414" s="22"/>
      <c r="V414" s="22"/>
      <c r="W414" s="22"/>
      <c r="X414" s="22"/>
      <c r="Y414" s="22"/>
      <c r="Z414" s="22"/>
      <c r="AA414" s="22"/>
      <c r="AB414" s="22"/>
      <c r="AC414" s="22"/>
      <c r="AD414" s="22"/>
      <c r="AE414" s="22"/>
      <c r="AF414" s="22"/>
      <c r="AG414" s="22"/>
      <c r="AH414" s="22"/>
      <c r="AI414" s="22"/>
      <c r="AJ414" s="22"/>
      <c r="AK414" s="22"/>
      <c r="AL414" s="22"/>
      <c r="AM414" s="22"/>
      <c r="AN414" s="22"/>
      <c r="AO414" s="22"/>
      <c r="AP414" s="22"/>
      <c r="AQ414" s="22"/>
      <c r="AR414" s="22"/>
      <c r="AS414" s="22"/>
      <c r="AT414" s="2"/>
    </row>
    <row r="415" spans="1:46" s="3" customFormat="1" x14ac:dyDescent="0.4">
      <c r="A415" s="22"/>
      <c r="B415" s="22"/>
      <c r="C415" s="22"/>
      <c r="D415" s="22"/>
      <c r="E415" s="22"/>
      <c r="F415" s="22"/>
      <c r="G415" s="22"/>
      <c r="H415" s="22"/>
      <c r="I415" s="22"/>
      <c r="J415" s="22"/>
      <c r="K415" s="22"/>
      <c r="L415" s="22"/>
      <c r="M415" s="22"/>
      <c r="N415" s="22"/>
      <c r="O415" s="22"/>
      <c r="P415" s="22"/>
      <c r="Q415" s="22"/>
      <c r="R415" s="22"/>
      <c r="S415" s="22"/>
      <c r="T415" s="22"/>
      <c r="U415" s="22"/>
      <c r="V415" s="22"/>
      <c r="W415" s="22"/>
      <c r="X415" s="22"/>
      <c r="Y415" s="22"/>
      <c r="Z415" s="22"/>
      <c r="AA415" s="22"/>
      <c r="AB415" s="22"/>
      <c r="AC415" s="22"/>
      <c r="AD415" s="22"/>
      <c r="AE415" s="22"/>
      <c r="AF415" s="22"/>
      <c r="AG415" s="22"/>
      <c r="AH415" s="22"/>
      <c r="AI415" s="22"/>
      <c r="AJ415" s="22"/>
      <c r="AK415" s="22"/>
      <c r="AL415" s="22"/>
      <c r="AM415" s="22"/>
      <c r="AN415" s="22"/>
      <c r="AO415" s="22"/>
      <c r="AP415" s="22"/>
      <c r="AQ415" s="22"/>
      <c r="AR415" s="22"/>
      <c r="AS415" s="22"/>
      <c r="AT415" s="2"/>
    </row>
    <row r="416" spans="1:46" s="3" customFormat="1" x14ac:dyDescent="0.4">
      <c r="A416" s="22"/>
      <c r="B416" s="22"/>
      <c r="C416" s="22"/>
      <c r="D416" s="22"/>
      <c r="E416" s="22"/>
      <c r="F416" s="22"/>
      <c r="G416" s="22"/>
      <c r="H416" s="22"/>
      <c r="I416" s="22"/>
      <c r="J416" s="22"/>
      <c r="K416" s="22"/>
      <c r="L416" s="22"/>
      <c r="M416" s="22"/>
      <c r="N416" s="22"/>
      <c r="O416" s="22"/>
      <c r="P416" s="22"/>
      <c r="Q416" s="22"/>
      <c r="R416" s="22"/>
      <c r="S416" s="22"/>
      <c r="T416" s="22"/>
      <c r="U416" s="22"/>
      <c r="V416" s="22"/>
      <c r="W416" s="22"/>
      <c r="X416" s="22"/>
      <c r="Y416" s="22"/>
      <c r="Z416" s="22"/>
      <c r="AA416" s="22"/>
      <c r="AB416" s="22"/>
      <c r="AC416" s="22"/>
      <c r="AD416" s="22"/>
      <c r="AE416" s="22"/>
      <c r="AF416" s="22"/>
      <c r="AG416" s="22"/>
      <c r="AH416" s="22"/>
      <c r="AI416" s="22"/>
      <c r="AJ416" s="22"/>
      <c r="AK416" s="22"/>
      <c r="AL416" s="22"/>
      <c r="AM416" s="22"/>
      <c r="AN416" s="22"/>
      <c r="AO416" s="22"/>
      <c r="AP416" s="22"/>
      <c r="AQ416" s="22"/>
      <c r="AR416" s="22"/>
      <c r="AS416" s="22"/>
      <c r="AT416" s="2"/>
    </row>
    <row r="417" spans="1:46" s="3" customFormat="1" x14ac:dyDescent="0.4">
      <c r="A417" s="22"/>
      <c r="B417" s="22"/>
      <c r="C417" s="22"/>
      <c r="D417" s="22"/>
      <c r="E417" s="22"/>
      <c r="F417" s="22"/>
      <c r="G417" s="22"/>
      <c r="H417" s="22"/>
      <c r="I417" s="22"/>
      <c r="J417" s="22"/>
      <c r="K417" s="22"/>
      <c r="L417" s="22"/>
      <c r="M417" s="22"/>
      <c r="N417" s="22"/>
      <c r="O417" s="22"/>
      <c r="P417" s="22"/>
      <c r="Q417" s="22"/>
      <c r="R417" s="22"/>
      <c r="S417" s="22"/>
      <c r="T417" s="22"/>
      <c r="U417" s="22"/>
      <c r="V417" s="22"/>
      <c r="W417" s="22"/>
      <c r="X417" s="22"/>
      <c r="Y417" s="22"/>
      <c r="Z417" s="22"/>
      <c r="AA417" s="22"/>
      <c r="AB417" s="22"/>
      <c r="AC417" s="22"/>
      <c r="AD417" s="22"/>
      <c r="AE417" s="22"/>
      <c r="AF417" s="22"/>
      <c r="AG417" s="22"/>
      <c r="AH417" s="22"/>
      <c r="AI417" s="22"/>
      <c r="AJ417" s="22"/>
      <c r="AK417" s="22"/>
      <c r="AL417" s="22"/>
      <c r="AM417" s="22"/>
      <c r="AN417" s="22"/>
      <c r="AO417" s="22"/>
      <c r="AP417" s="22"/>
      <c r="AQ417" s="22"/>
      <c r="AR417" s="22"/>
      <c r="AS417" s="22"/>
      <c r="AT417" s="2"/>
    </row>
    <row r="418" spans="1:46" s="3" customFormat="1" x14ac:dyDescent="0.4">
      <c r="A418" s="22"/>
      <c r="B418" s="22"/>
      <c r="C418" s="22"/>
      <c r="D418" s="22"/>
      <c r="E418" s="22"/>
      <c r="F418" s="22"/>
      <c r="G418" s="22"/>
      <c r="H418" s="22"/>
      <c r="I418" s="22"/>
      <c r="J418" s="22"/>
      <c r="K418" s="22"/>
      <c r="L418" s="22"/>
      <c r="M418" s="22"/>
      <c r="N418" s="22"/>
      <c r="O418" s="22"/>
      <c r="P418" s="22"/>
      <c r="Q418" s="22"/>
      <c r="R418" s="22"/>
      <c r="S418" s="22"/>
      <c r="T418" s="22"/>
      <c r="U418" s="22"/>
      <c r="V418" s="22"/>
      <c r="W418" s="22"/>
      <c r="X418" s="22"/>
      <c r="Y418" s="22"/>
      <c r="Z418" s="22"/>
      <c r="AA418" s="22"/>
      <c r="AB418" s="22"/>
      <c r="AC418" s="22"/>
      <c r="AD418" s="22"/>
      <c r="AE418" s="22"/>
      <c r="AF418" s="22"/>
      <c r="AG418" s="22"/>
      <c r="AH418" s="22"/>
      <c r="AI418" s="22"/>
      <c r="AJ418" s="22"/>
      <c r="AK418" s="22"/>
      <c r="AL418" s="22"/>
      <c r="AM418" s="22"/>
      <c r="AN418" s="22"/>
      <c r="AO418" s="22"/>
      <c r="AP418" s="22"/>
      <c r="AQ418" s="22"/>
      <c r="AR418" s="22"/>
      <c r="AS418" s="22"/>
      <c r="AT418" s="2"/>
    </row>
    <row r="419" spans="1:46" s="3" customFormat="1" x14ac:dyDescent="0.4">
      <c r="A419" s="22"/>
      <c r="B419" s="22"/>
      <c r="C419" s="22"/>
      <c r="D419" s="22"/>
      <c r="E419" s="22"/>
      <c r="F419" s="22"/>
      <c r="G419" s="22"/>
      <c r="H419" s="22"/>
      <c r="I419" s="22"/>
      <c r="J419" s="22"/>
      <c r="K419" s="22"/>
      <c r="L419" s="22"/>
      <c r="M419" s="22"/>
      <c r="N419" s="22"/>
      <c r="O419" s="22"/>
      <c r="P419" s="22"/>
      <c r="Q419" s="22"/>
      <c r="R419" s="22"/>
      <c r="S419" s="22"/>
      <c r="T419" s="22"/>
      <c r="U419" s="22"/>
      <c r="V419" s="22"/>
      <c r="W419" s="22"/>
      <c r="X419" s="22"/>
      <c r="Y419" s="22"/>
      <c r="Z419" s="22"/>
      <c r="AA419" s="22"/>
      <c r="AB419" s="22"/>
      <c r="AC419" s="22"/>
      <c r="AD419" s="22"/>
      <c r="AE419" s="22"/>
      <c r="AF419" s="22"/>
      <c r="AG419" s="22"/>
      <c r="AH419" s="22"/>
      <c r="AI419" s="22"/>
      <c r="AJ419" s="22"/>
      <c r="AK419" s="22"/>
      <c r="AL419" s="22"/>
      <c r="AM419" s="22"/>
      <c r="AN419" s="22"/>
      <c r="AO419" s="22"/>
      <c r="AP419" s="22"/>
      <c r="AQ419" s="22"/>
      <c r="AR419" s="22"/>
      <c r="AS419" s="22"/>
      <c r="AT419" s="2"/>
    </row>
    <row r="420" spans="1:46" s="3" customFormat="1" x14ac:dyDescent="0.4">
      <c r="A420" s="22"/>
      <c r="B420" s="22"/>
      <c r="C420" s="22"/>
      <c r="D420" s="22"/>
      <c r="E420" s="22"/>
      <c r="F420" s="22"/>
      <c r="G420" s="22"/>
      <c r="H420" s="22"/>
      <c r="I420" s="22"/>
      <c r="J420" s="22"/>
      <c r="K420" s="22"/>
      <c r="L420" s="22"/>
      <c r="M420" s="22"/>
      <c r="N420" s="22"/>
      <c r="O420" s="22"/>
      <c r="P420" s="22"/>
      <c r="Q420" s="22"/>
      <c r="R420" s="22"/>
      <c r="S420" s="22"/>
      <c r="T420" s="22"/>
      <c r="U420" s="22"/>
      <c r="V420" s="22"/>
      <c r="W420" s="22"/>
      <c r="X420" s="22"/>
      <c r="Y420" s="22"/>
      <c r="Z420" s="22"/>
      <c r="AA420" s="22"/>
      <c r="AB420" s="22"/>
      <c r="AC420" s="22"/>
      <c r="AD420" s="22"/>
      <c r="AE420" s="22"/>
      <c r="AF420" s="22"/>
      <c r="AG420" s="22"/>
      <c r="AH420" s="22"/>
      <c r="AI420" s="22"/>
      <c r="AJ420" s="22"/>
      <c r="AK420" s="22"/>
      <c r="AL420" s="22"/>
      <c r="AM420" s="22"/>
      <c r="AN420" s="22"/>
      <c r="AO420" s="22"/>
      <c r="AP420" s="22"/>
      <c r="AQ420" s="22"/>
      <c r="AR420" s="22"/>
      <c r="AS420" s="22"/>
      <c r="AT420" s="2"/>
    </row>
    <row r="421" spans="1:46" s="3" customFormat="1" x14ac:dyDescent="0.4">
      <c r="A421" s="22"/>
      <c r="B421" s="22"/>
      <c r="C421" s="22"/>
      <c r="D421" s="22"/>
      <c r="E421" s="22"/>
      <c r="F421" s="22"/>
      <c r="G421" s="22"/>
      <c r="H421" s="22"/>
      <c r="I421" s="22"/>
      <c r="J421" s="22"/>
      <c r="K421" s="22"/>
      <c r="L421" s="22"/>
      <c r="M421" s="22"/>
      <c r="N421" s="22"/>
      <c r="O421" s="22"/>
      <c r="P421" s="22"/>
      <c r="Q421" s="22"/>
      <c r="R421" s="22"/>
      <c r="S421" s="22"/>
      <c r="T421" s="22"/>
      <c r="U421" s="22"/>
      <c r="V421" s="22"/>
      <c r="W421" s="22"/>
      <c r="X421" s="22"/>
      <c r="Y421" s="22"/>
      <c r="Z421" s="22"/>
      <c r="AA421" s="22"/>
      <c r="AB421" s="22"/>
      <c r="AC421" s="22"/>
      <c r="AD421" s="22"/>
      <c r="AE421" s="22"/>
      <c r="AF421" s="22"/>
      <c r="AG421" s="22"/>
      <c r="AH421" s="22"/>
      <c r="AI421" s="22"/>
      <c r="AJ421" s="22"/>
      <c r="AK421" s="22"/>
      <c r="AL421" s="22"/>
      <c r="AM421" s="22"/>
      <c r="AN421" s="22"/>
      <c r="AO421" s="22"/>
      <c r="AP421" s="22"/>
      <c r="AQ421" s="22"/>
      <c r="AR421" s="22"/>
      <c r="AS421" s="22"/>
      <c r="AT421" s="2"/>
    </row>
    <row r="422" spans="1:46" s="3" customFormat="1" x14ac:dyDescent="0.4">
      <c r="A422" s="22"/>
      <c r="B422" s="22"/>
      <c r="C422" s="22"/>
      <c r="D422" s="22"/>
      <c r="E422" s="22"/>
      <c r="F422" s="22"/>
      <c r="G422" s="22"/>
      <c r="H422" s="22"/>
      <c r="I422" s="22"/>
      <c r="J422" s="22"/>
      <c r="K422" s="22"/>
      <c r="L422" s="22"/>
      <c r="M422" s="22"/>
      <c r="N422" s="22"/>
      <c r="O422" s="22"/>
      <c r="P422" s="22"/>
      <c r="Q422" s="22"/>
      <c r="R422" s="22"/>
      <c r="S422" s="22"/>
      <c r="T422" s="22"/>
      <c r="U422" s="22"/>
      <c r="V422" s="22"/>
      <c r="W422" s="22"/>
      <c r="X422" s="22"/>
      <c r="Y422" s="22"/>
      <c r="Z422" s="22"/>
      <c r="AA422" s="22"/>
      <c r="AB422" s="22"/>
      <c r="AC422" s="22"/>
      <c r="AD422" s="22"/>
      <c r="AE422" s="22"/>
      <c r="AF422" s="22"/>
      <c r="AG422" s="22"/>
      <c r="AH422" s="22"/>
      <c r="AI422" s="22"/>
      <c r="AJ422" s="22"/>
      <c r="AK422" s="22"/>
      <c r="AL422" s="22"/>
      <c r="AM422" s="22"/>
      <c r="AN422" s="22"/>
      <c r="AO422" s="22"/>
      <c r="AP422" s="22"/>
      <c r="AQ422" s="22"/>
      <c r="AR422" s="22"/>
      <c r="AS422" s="22"/>
      <c r="AT422" s="2"/>
    </row>
    <row r="423" spans="1:46" s="3" customFormat="1" x14ac:dyDescent="0.4">
      <c r="A423" s="22"/>
      <c r="B423" s="22"/>
      <c r="C423" s="22"/>
      <c r="D423" s="22"/>
      <c r="E423" s="22"/>
      <c r="F423" s="22"/>
      <c r="G423" s="22"/>
      <c r="H423" s="22"/>
      <c r="I423" s="22"/>
      <c r="J423" s="22"/>
      <c r="K423" s="22"/>
      <c r="L423" s="22"/>
      <c r="M423" s="22"/>
      <c r="N423" s="22"/>
      <c r="O423" s="22"/>
      <c r="P423" s="22"/>
      <c r="Q423" s="22"/>
      <c r="R423" s="22"/>
      <c r="S423" s="22"/>
      <c r="T423" s="22"/>
      <c r="U423" s="22"/>
      <c r="V423" s="22"/>
      <c r="W423" s="22"/>
      <c r="X423" s="22"/>
      <c r="Y423" s="22"/>
      <c r="Z423" s="22"/>
      <c r="AA423" s="22"/>
      <c r="AB423" s="22"/>
      <c r="AC423" s="22"/>
      <c r="AD423" s="22"/>
      <c r="AE423" s="22"/>
      <c r="AF423" s="22"/>
      <c r="AG423" s="22"/>
      <c r="AH423" s="22"/>
      <c r="AI423" s="22"/>
      <c r="AJ423" s="22"/>
      <c r="AK423" s="22"/>
      <c r="AL423" s="22"/>
      <c r="AM423" s="22"/>
      <c r="AN423" s="22"/>
      <c r="AO423" s="22"/>
      <c r="AP423" s="22"/>
      <c r="AQ423" s="22"/>
      <c r="AR423" s="22"/>
      <c r="AS423" s="22"/>
      <c r="AT423" s="2"/>
    </row>
    <row r="424" spans="1:46" s="3" customFormat="1" x14ac:dyDescent="0.4">
      <c r="A424" s="22"/>
      <c r="B424" s="22"/>
      <c r="C424" s="22"/>
      <c r="D424" s="22"/>
      <c r="E424" s="22"/>
      <c r="F424" s="22"/>
      <c r="G424" s="22"/>
      <c r="H424" s="22"/>
      <c r="I424" s="22"/>
      <c r="J424" s="22"/>
      <c r="K424" s="22"/>
      <c r="L424" s="22"/>
      <c r="M424" s="22"/>
      <c r="N424" s="22"/>
      <c r="O424" s="22"/>
      <c r="P424" s="22"/>
      <c r="Q424" s="22"/>
      <c r="R424" s="22"/>
      <c r="S424" s="22"/>
      <c r="T424" s="22"/>
      <c r="U424" s="22"/>
      <c r="V424" s="22"/>
      <c r="W424" s="22"/>
      <c r="X424" s="22"/>
      <c r="Y424" s="22"/>
      <c r="Z424" s="22"/>
      <c r="AA424" s="22"/>
      <c r="AB424" s="22"/>
      <c r="AC424" s="22"/>
      <c r="AD424" s="22"/>
      <c r="AE424" s="22"/>
      <c r="AF424" s="22"/>
      <c r="AG424" s="22"/>
      <c r="AH424" s="22"/>
      <c r="AI424" s="22"/>
      <c r="AJ424" s="22"/>
      <c r="AK424" s="22"/>
      <c r="AL424" s="22"/>
      <c r="AM424" s="22"/>
      <c r="AN424" s="22"/>
      <c r="AO424" s="22"/>
      <c r="AP424" s="22"/>
      <c r="AQ424" s="22"/>
      <c r="AR424" s="22"/>
      <c r="AS424" s="22"/>
      <c r="AT424" s="2"/>
    </row>
    <row r="425" spans="1:46" s="3" customFormat="1" x14ac:dyDescent="0.4">
      <c r="A425" s="22"/>
      <c r="B425" s="22"/>
      <c r="C425" s="22"/>
      <c r="D425" s="22"/>
      <c r="E425" s="22"/>
      <c r="F425" s="22"/>
      <c r="G425" s="22"/>
      <c r="H425" s="22"/>
      <c r="I425" s="22"/>
      <c r="J425" s="22"/>
      <c r="K425" s="22"/>
      <c r="L425" s="22"/>
      <c r="M425" s="22"/>
      <c r="N425" s="22"/>
      <c r="O425" s="22"/>
      <c r="P425" s="22"/>
      <c r="Q425" s="22"/>
      <c r="R425" s="22"/>
      <c r="S425" s="22"/>
      <c r="T425" s="22"/>
      <c r="U425" s="22"/>
      <c r="V425" s="22"/>
      <c r="W425" s="22"/>
      <c r="X425" s="22"/>
      <c r="Y425" s="22"/>
      <c r="Z425" s="22"/>
      <c r="AA425" s="22"/>
      <c r="AB425" s="22"/>
      <c r="AC425" s="22"/>
      <c r="AD425" s="22"/>
      <c r="AE425" s="22"/>
      <c r="AF425" s="22"/>
      <c r="AG425" s="22"/>
      <c r="AH425" s="22"/>
      <c r="AI425" s="22"/>
      <c r="AJ425" s="22"/>
      <c r="AK425" s="22"/>
      <c r="AL425" s="22"/>
      <c r="AM425" s="22"/>
      <c r="AN425" s="22"/>
      <c r="AO425" s="22"/>
      <c r="AP425" s="22"/>
      <c r="AQ425" s="22"/>
      <c r="AR425" s="22"/>
      <c r="AS425" s="22"/>
      <c r="AT425" s="2"/>
    </row>
    <row r="426" spans="1:46" s="3" customFormat="1" x14ac:dyDescent="0.4">
      <c r="A426" s="22"/>
      <c r="B426" s="22"/>
      <c r="C426" s="22"/>
      <c r="D426" s="22"/>
      <c r="E426" s="22"/>
      <c r="F426" s="22"/>
      <c r="G426" s="22"/>
      <c r="H426" s="22"/>
      <c r="I426" s="22"/>
      <c r="J426" s="22"/>
      <c r="K426" s="22"/>
      <c r="L426" s="22"/>
      <c r="M426" s="22"/>
      <c r="N426" s="22"/>
      <c r="O426" s="22"/>
      <c r="P426" s="22"/>
      <c r="Q426" s="22"/>
      <c r="R426" s="22"/>
      <c r="S426" s="22"/>
      <c r="T426" s="22"/>
      <c r="U426" s="22"/>
      <c r="V426" s="22"/>
      <c r="W426" s="22"/>
      <c r="X426" s="22"/>
      <c r="Y426" s="22"/>
      <c r="Z426" s="22"/>
      <c r="AA426" s="22"/>
      <c r="AB426" s="22"/>
      <c r="AC426" s="22"/>
      <c r="AD426" s="22"/>
      <c r="AE426" s="22"/>
      <c r="AF426" s="22"/>
      <c r="AG426" s="22"/>
      <c r="AH426" s="22"/>
      <c r="AI426" s="22"/>
      <c r="AJ426" s="22"/>
      <c r="AK426" s="22"/>
      <c r="AL426" s="22"/>
      <c r="AM426" s="22"/>
      <c r="AN426" s="22"/>
      <c r="AO426" s="22"/>
      <c r="AP426" s="22"/>
      <c r="AQ426" s="22"/>
      <c r="AR426" s="22"/>
      <c r="AS426" s="22"/>
      <c r="AT426" s="2"/>
    </row>
    <row r="427" spans="1:46" s="3" customFormat="1" x14ac:dyDescent="0.4">
      <c r="A427" s="22"/>
      <c r="B427" s="22"/>
      <c r="C427" s="22"/>
      <c r="D427" s="22"/>
      <c r="E427" s="22"/>
      <c r="F427" s="22"/>
      <c r="G427" s="22"/>
      <c r="H427" s="22"/>
      <c r="I427" s="22"/>
      <c r="J427" s="22"/>
      <c r="K427" s="22"/>
      <c r="L427" s="22"/>
      <c r="M427" s="22"/>
      <c r="N427" s="22"/>
      <c r="O427" s="22"/>
      <c r="P427" s="22"/>
      <c r="Q427" s="22"/>
      <c r="R427" s="22"/>
      <c r="S427" s="22"/>
      <c r="T427" s="22"/>
      <c r="U427" s="22"/>
      <c r="V427" s="22"/>
      <c r="W427" s="22"/>
      <c r="X427" s="22"/>
      <c r="Y427" s="22"/>
      <c r="Z427" s="22"/>
      <c r="AA427" s="22"/>
      <c r="AB427" s="22"/>
      <c r="AC427" s="22"/>
      <c r="AD427" s="22"/>
      <c r="AE427" s="22"/>
      <c r="AF427" s="22"/>
      <c r="AG427" s="22"/>
      <c r="AH427" s="22"/>
      <c r="AI427" s="22"/>
      <c r="AJ427" s="22"/>
      <c r="AK427" s="22"/>
      <c r="AL427" s="22"/>
      <c r="AM427" s="22"/>
      <c r="AN427" s="22"/>
      <c r="AO427" s="22"/>
      <c r="AP427" s="22"/>
      <c r="AQ427" s="22"/>
      <c r="AR427" s="22"/>
      <c r="AS427" s="22"/>
      <c r="AT427" s="2"/>
    </row>
    <row r="428" spans="1:46" s="3" customFormat="1" x14ac:dyDescent="0.4">
      <c r="A428" s="22"/>
      <c r="B428" s="22"/>
      <c r="C428" s="22"/>
      <c r="D428" s="22"/>
      <c r="E428" s="22"/>
      <c r="F428" s="22"/>
      <c r="G428" s="22"/>
      <c r="H428" s="22"/>
      <c r="I428" s="22"/>
      <c r="J428" s="22"/>
      <c r="K428" s="22"/>
      <c r="L428" s="22"/>
      <c r="M428" s="22"/>
      <c r="N428" s="22"/>
      <c r="O428" s="22"/>
      <c r="P428" s="22"/>
      <c r="Q428" s="22"/>
      <c r="R428" s="22"/>
      <c r="S428" s="22"/>
      <c r="T428" s="22"/>
      <c r="U428" s="22"/>
      <c r="V428" s="22"/>
      <c r="W428" s="22"/>
      <c r="X428" s="22"/>
      <c r="Y428" s="22"/>
      <c r="Z428" s="22"/>
      <c r="AA428" s="22"/>
      <c r="AB428" s="22"/>
      <c r="AC428" s="22"/>
      <c r="AD428" s="22"/>
      <c r="AE428" s="22"/>
      <c r="AF428" s="22"/>
      <c r="AG428" s="22"/>
      <c r="AH428" s="22"/>
      <c r="AI428" s="22"/>
      <c r="AJ428" s="22"/>
      <c r="AK428" s="22"/>
      <c r="AL428" s="22"/>
      <c r="AM428" s="22"/>
      <c r="AN428" s="22"/>
      <c r="AO428" s="22"/>
      <c r="AP428" s="22"/>
      <c r="AQ428" s="22"/>
      <c r="AR428" s="22"/>
      <c r="AS428" s="22"/>
      <c r="AT428" s="2"/>
    </row>
    <row r="429" spans="1:46" s="3" customFormat="1" x14ac:dyDescent="0.4">
      <c r="A429" s="22"/>
      <c r="B429" s="22"/>
      <c r="C429" s="22"/>
      <c r="D429" s="22"/>
      <c r="E429" s="22"/>
      <c r="F429" s="22"/>
      <c r="G429" s="22"/>
      <c r="H429" s="22"/>
      <c r="I429" s="22"/>
      <c r="J429" s="22"/>
      <c r="K429" s="22"/>
      <c r="L429" s="22"/>
      <c r="M429" s="22"/>
      <c r="N429" s="22"/>
      <c r="O429" s="22"/>
      <c r="P429" s="22"/>
      <c r="Q429" s="22"/>
      <c r="R429" s="22"/>
      <c r="S429" s="22"/>
      <c r="T429" s="22"/>
      <c r="U429" s="22"/>
      <c r="V429" s="22"/>
      <c r="W429" s="22"/>
      <c r="X429" s="22"/>
      <c r="Y429" s="22"/>
      <c r="Z429" s="22"/>
      <c r="AA429" s="22"/>
      <c r="AB429" s="22"/>
      <c r="AC429" s="22"/>
      <c r="AD429" s="22"/>
      <c r="AE429" s="22"/>
      <c r="AF429" s="22"/>
      <c r="AG429" s="22"/>
      <c r="AH429" s="22"/>
      <c r="AI429" s="22"/>
      <c r="AJ429" s="22"/>
      <c r="AK429" s="22"/>
      <c r="AL429" s="22"/>
      <c r="AM429" s="22"/>
      <c r="AN429" s="22"/>
      <c r="AO429" s="22"/>
      <c r="AP429" s="22"/>
      <c r="AQ429" s="22"/>
      <c r="AR429" s="22"/>
      <c r="AS429" s="22"/>
      <c r="AT429" s="2"/>
    </row>
    <row r="430" spans="1:46" s="3" customFormat="1" x14ac:dyDescent="0.4">
      <c r="A430" s="22"/>
      <c r="B430" s="22"/>
      <c r="C430" s="22"/>
      <c r="D430" s="22"/>
      <c r="E430" s="22"/>
      <c r="F430" s="22"/>
      <c r="G430" s="22"/>
      <c r="H430" s="22"/>
      <c r="I430" s="22"/>
      <c r="J430" s="22"/>
      <c r="K430" s="22"/>
      <c r="L430" s="22"/>
      <c r="M430" s="22"/>
      <c r="N430" s="22"/>
      <c r="O430" s="22"/>
      <c r="P430" s="22"/>
      <c r="Q430" s="22"/>
      <c r="R430" s="22"/>
      <c r="S430" s="22"/>
      <c r="T430" s="22"/>
      <c r="U430" s="22"/>
      <c r="V430" s="22"/>
      <c r="W430" s="22"/>
      <c r="X430" s="22"/>
      <c r="Y430" s="22"/>
      <c r="Z430" s="22"/>
      <c r="AA430" s="22"/>
      <c r="AB430" s="22"/>
      <c r="AC430" s="22"/>
      <c r="AD430" s="22"/>
      <c r="AE430" s="22"/>
      <c r="AF430" s="22"/>
      <c r="AG430" s="22"/>
      <c r="AH430" s="22"/>
      <c r="AI430" s="22"/>
      <c r="AJ430" s="22"/>
      <c r="AK430" s="22"/>
      <c r="AL430" s="22"/>
      <c r="AM430" s="22"/>
      <c r="AN430" s="22"/>
      <c r="AO430" s="22"/>
      <c r="AP430" s="22"/>
      <c r="AQ430" s="22"/>
      <c r="AR430" s="22"/>
      <c r="AS430" s="22"/>
      <c r="AT430" s="2"/>
    </row>
    <row r="431" spans="1:46" s="3" customFormat="1" x14ac:dyDescent="0.4">
      <c r="A431" s="22"/>
      <c r="B431" s="22"/>
      <c r="C431" s="22"/>
      <c r="D431" s="22"/>
      <c r="E431" s="22"/>
      <c r="F431" s="22"/>
      <c r="G431" s="22"/>
      <c r="H431" s="22"/>
      <c r="I431" s="22"/>
      <c r="J431" s="22"/>
      <c r="K431" s="22"/>
      <c r="L431" s="22"/>
      <c r="M431" s="22"/>
      <c r="N431" s="22"/>
      <c r="O431" s="22"/>
      <c r="P431" s="22"/>
      <c r="Q431" s="22"/>
      <c r="R431" s="22"/>
      <c r="S431" s="22"/>
      <c r="T431" s="22"/>
      <c r="U431" s="22"/>
      <c r="V431" s="22"/>
      <c r="W431" s="22"/>
      <c r="X431" s="22"/>
      <c r="Y431" s="22"/>
      <c r="Z431" s="22"/>
      <c r="AA431" s="22"/>
      <c r="AB431" s="22"/>
      <c r="AC431" s="22"/>
      <c r="AD431" s="22"/>
      <c r="AE431" s="22"/>
      <c r="AF431" s="22"/>
      <c r="AG431" s="22"/>
      <c r="AH431" s="22"/>
      <c r="AI431" s="22"/>
      <c r="AJ431" s="22"/>
      <c r="AK431" s="22"/>
      <c r="AL431" s="22"/>
      <c r="AM431" s="22"/>
      <c r="AN431" s="22"/>
      <c r="AO431" s="22"/>
      <c r="AP431" s="22"/>
      <c r="AQ431" s="22"/>
      <c r="AR431" s="22"/>
      <c r="AS431" s="22"/>
      <c r="AT431" s="2"/>
    </row>
    <row r="432" spans="1:46" s="3" customFormat="1" x14ac:dyDescent="0.4">
      <c r="A432" s="22"/>
      <c r="B432" s="22"/>
      <c r="C432" s="22"/>
      <c r="D432" s="22"/>
      <c r="E432" s="22"/>
      <c r="F432" s="22"/>
      <c r="G432" s="22"/>
      <c r="H432" s="22"/>
      <c r="I432" s="22"/>
      <c r="J432" s="22"/>
      <c r="K432" s="22"/>
      <c r="L432" s="22"/>
      <c r="M432" s="22"/>
      <c r="N432" s="22"/>
      <c r="O432" s="22"/>
      <c r="P432" s="22"/>
      <c r="Q432" s="22"/>
      <c r="R432" s="22"/>
      <c r="S432" s="22"/>
      <c r="T432" s="22"/>
      <c r="U432" s="22"/>
      <c r="V432" s="22"/>
      <c r="W432" s="22"/>
      <c r="X432" s="22"/>
      <c r="Y432" s="22"/>
      <c r="Z432" s="22"/>
      <c r="AA432" s="22"/>
      <c r="AB432" s="22"/>
      <c r="AC432" s="22"/>
      <c r="AD432" s="22"/>
      <c r="AE432" s="22"/>
      <c r="AF432" s="22"/>
      <c r="AG432" s="22"/>
      <c r="AH432" s="22"/>
      <c r="AI432" s="22"/>
      <c r="AJ432" s="22"/>
      <c r="AK432" s="22"/>
      <c r="AL432" s="22"/>
      <c r="AM432" s="22"/>
      <c r="AN432" s="22"/>
      <c r="AO432" s="22"/>
      <c r="AP432" s="22"/>
      <c r="AQ432" s="22"/>
      <c r="AR432" s="22"/>
      <c r="AS432" s="22"/>
      <c r="AT432" s="2"/>
    </row>
    <row r="433" spans="1:46" s="3" customFormat="1" x14ac:dyDescent="0.4">
      <c r="A433" s="22"/>
      <c r="B433" s="22"/>
      <c r="C433" s="22"/>
      <c r="D433" s="22"/>
      <c r="E433" s="22"/>
      <c r="F433" s="22"/>
      <c r="G433" s="22"/>
      <c r="H433" s="22"/>
      <c r="I433" s="22"/>
      <c r="J433" s="22"/>
      <c r="K433" s="22"/>
      <c r="L433" s="22"/>
      <c r="M433" s="22"/>
      <c r="N433" s="22"/>
      <c r="O433" s="22"/>
      <c r="P433" s="22"/>
      <c r="Q433" s="22"/>
      <c r="R433" s="22"/>
      <c r="S433" s="22"/>
      <c r="T433" s="22"/>
      <c r="U433" s="22"/>
      <c r="V433" s="22"/>
      <c r="W433" s="22"/>
      <c r="X433" s="22"/>
      <c r="Y433" s="22"/>
      <c r="Z433" s="22"/>
      <c r="AA433" s="22"/>
      <c r="AB433" s="22"/>
      <c r="AC433" s="22"/>
      <c r="AD433" s="22"/>
      <c r="AE433" s="22"/>
      <c r="AF433" s="22"/>
      <c r="AG433" s="22"/>
      <c r="AH433" s="22"/>
      <c r="AI433" s="22"/>
      <c r="AJ433" s="22"/>
      <c r="AK433" s="22"/>
      <c r="AL433" s="22"/>
      <c r="AM433" s="22"/>
      <c r="AN433" s="22"/>
      <c r="AO433" s="22"/>
      <c r="AP433" s="22"/>
      <c r="AQ433" s="22"/>
      <c r="AR433" s="22"/>
      <c r="AS433" s="22"/>
      <c r="AT433" s="2"/>
    </row>
    <row r="434" spans="1:46" s="3" customFormat="1" x14ac:dyDescent="0.4">
      <c r="A434" s="22"/>
      <c r="B434" s="22"/>
      <c r="C434" s="22"/>
      <c r="D434" s="22"/>
      <c r="E434" s="22"/>
      <c r="F434" s="22"/>
      <c r="G434" s="22"/>
      <c r="H434" s="22"/>
      <c r="I434" s="22"/>
      <c r="J434" s="22"/>
      <c r="K434" s="22"/>
      <c r="L434" s="22"/>
      <c r="M434" s="22"/>
      <c r="N434" s="22"/>
      <c r="O434" s="22"/>
      <c r="P434" s="22"/>
      <c r="Q434" s="22"/>
      <c r="R434" s="22"/>
      <c r="S434" s="22"/>
      <c r="T434" s="22"/>
      <c r="U434" s="22"/>
      <c r="V434" s="22"/>
      <c r="W434" s="22"/>
      <c r="X434" s="22"/>
      <c r="Y434" s="22"/>
      <c r="Z434" s="22"/>
      <c r="AA434" s="22"/>
      <c r="AB434" s="22"/>
      <c r="AC434" s="22"/>
      <c r="AD434" s="22"/>
      <c r="AE434" s="22"/>
      <c r="AF434" s="22"/>
      <c r="AG434" s="22"/>
      <c r="AH434" s="22"/>
      <c r="AI434" s="22"/>
      <c r="AJ434" s="22"/>
      <c r="AK434" s="22"/>
      <c r="AL434" s="22"/>
      <c r="AM434" s="22"/>
      <c r="AN434" s="22"/>
      <c r="AO434" s="22"/>
      <c r="AP434" s="22"/>
      <c r="AQ434" s="22"/>
      <c r="AR434" s="22"/>
      <c r="AS434" s="22"/>
      <c r="AT434" s="2"/>
    </row>
    <row r="435" spans="1:46" s="3" customFormat="1" x14ac:dyDescent="0.4">
      <c r="A435" s="22"/>
      <c r="B435" s="22"/>
      <c r="C435" s="22"/>
      <c r="D435" s="22"/>
      <c r="E435" s="22"/>
      <c r="F435" s="22"/>
      <c r="G435" s="22"/>
      <c r="H435" s="22"/>
      <c r="I435" s="22"/>
      <c r="J435" s="22"/>
      <c r="K435" s="22"/>
      <c r="L435" s="22"/>
      <c r="M435" s="22"/>
      <c r="N435" s="22"/>
      <c r="O435" s="22"/>
      <c r="P435" s="22"/>
      <c r="Q435" s="22"/>
      <c r="R435" s="22"/>
      <c r="S435" s="22"/>
      <c r="T435" s="22"/>
      <c r="U435" s="22"/>
      <c r="V435" s="22"/>
      <c r="W435" s="22"/>
      <c r="X435" s="22"/>
      <c r="Y435" s="22"/>
      <c r="Z435" s="22"/>
      <c r="AA435" s="22"/>
      <c r="AB435" s="22"/>
      <c r="AC435" s="22"/>
      <c r="AD435" s="22"/>
      <c r="AE435" s="22"/>
      <c r="AF435" s="22"/>
      <c r="AG435" s="22"/>
      <c r="AH435" s="22"/>
      <c r="AI435" s="22"/>
      <c r="AJ435" s="22"/>
      <c r="AK435" s="22"/>
      <c r="AL435" s="22"/>
      <c r="AM435" s="22"/>
      <c r="AN435" s="22"/>
      <c r="AO435" s="22"/>
      <c r="AP435" s="22"/>
      <c r="AQ435" s="22"/>
      <c r="AR435" s="22"/>
      <c r="AS435" s="22"/>
      <c r="AT435" s="2"/>
    </row>
    <row r="436" spans="1:46" s="3" customFormat="1" x14ac:dyDescent="0.4">
      <c r="A436" s="22"/>
      <c r="B436" s="22"/>
      <c r="C436" s="22"/>
      <c r="D436" s="22"/>
      <c r="E436" s="22"/>
      <c r="F436" s="22"/>
      <c r="G436" s="22"/>
      <c r="H436" s="22"/>
      <c r="I436" s="22"/>
      <c r="J436" s="22"/>
      <c r="K436" s="22"/>
      <c r="L436" s="22"/>
      <c r="M436" s="22"/>
      <c r="N436" s="22"/>
      <c r="O436" s="22"/>
      <c r="P436" s="22"/>
      <c r="Q436" s="22"/>
      <c r="R436" s="22"/>
      <c r="S436" s="22"/>
      <c r="T436" s="22"/>
      <c r="U436" s="22"/>
      <c r="V436" s="22"/>
      <c r="W436" s="22"/>
      <c r="X436" s="22"/>
      <c r="Y436" s="22"/>
      <c r="Z436" s="22"/>
      <c r="AA436" s="22"/>
      <c r="AB436" s="22"/>
      <c r="AC436" s="22"/>
      <c r="AD436" s="22"/>
      <c r="AE436" s="22"/>
      <c r="AF436" s="22"/>
      <c r="AG436" s="22"/>
      <c r="AH436" s="22"/>
      <c r="AI436" s="22"/>
      <c r="AJ436" s="22"/>
      <c r="AK436" s="22"/>
      <c r="AL436" s="22"/>
      <c r="AM436" s="22"/>
      <c r="AN436" s="22"/>
      <c r="AO436" s="22"/>
      <c r="AP436" s="22"/>
      <c r="AQ436" s="22"/>
      <c r="AR436" s="22"/>
      <c r="AS436" s="22"/>
      <c r="AT436" s="2"/>
    </row>
    <row r="437" spans="1:46" s="3" customFormat="1" x14ac:dyDescent="0.4">
      <c r="A437" s="22"/>
      <c r="B437" s="22"/>
      <c r="C437" s="22"/>
      <c r="D437" s="22"/>
      <c r="E437" s="22"/>
      <c r="F437" s="22"/>
      <c r="G437" s="22"/>
      <c r="H437" s="22"/>
      <c r="I437" s="22"/>
      <c r="J437" s="22"/>
      <c r="K437" s="22"/>
      <c r="L437" s="22"/>
      <c r="M437" s="22"/>
      <c r="N437" s="22"/>
      <c r="O437" s="22"/>
      <c r="P437" s="22"/>
      <c r="Q437" s="22"/>
      <c r="R437" s="22"/>
      <c r="S437" s="22"/>
      <c r="T437" s="22"/>
      <c r="U437" s="22"/>
      <c r="V437" s="22"/>
      <c r="W437" s="22"/>
      <c r="X437" s="22"/>
      <c r="Y437" s="22"/>
      <c r="Z437" s="22"/>
      <c r="AA437" s="22"/>
      <c r="AB437" s="22"/>
      <c r="AC437" s="22"/>
      <c r="AD437" s="22"/>
      <c r="AE437" s="22"/>
      <c r="AF437" s="22"/>
      <c r="AG437" s="22"/>
      <c r="AH437" s="22"/>
      <c r="AI437" s="22"/>
      <c r="AJ437" s="22"/>
      <c r="AK437" s="22"/>
      <c r="AL437" s="22"/>
      <c r="AM437" s="22"/>
      <c r="AN437" s="22"/>
      <c r="AO437" s="22"/>
      <c r="AP437" s="22"/>
      <c r="AQ437" s="22"/>
      <c r="AR437" s="22"/>
      <c r="AS437" s="22"/>
      <c r="AT437" s="2"/>
    </row>
    <row r="438" spans="1:46" s="3" customFormat="1" x14ac:dyDescent="0.4">
      <c r="A438" s="22"/>
      <c r="B438" s="22"/>
      <c r="C438" s="22"/>
      <c r="D438" s="22"/>
      <c r="E438" s="22"/>
      <c r="F438" s="22"/>
      <c r="G438" s="22"/>
      <c r="H438" s="22"/>
      <c r="I438" s="22"/>
      <c r="J438" s="22"/>
      <c r="K438" s="22"/>
      <c r="L438" s="22"/>
      <c r="M438" s="22"/>
      <c r="N438" s="22"/>
      <c r="O438" s="22"/>
      <c r="P438" s="22"/>
      <c r="Q438" s="22"/>
      <c r="R438" s="22"/>
      <c r="S438" s="22"/>
      <c r="T438" s="22"/>
      <c r="U438" s="22"/>
      <c r="V438" s="22"/>
      <c r="W438" s="22"/>
      <c r="X438" s="22"/>
      <c r="Y438" s="22"/>
      <c r="Z438" s="22"/>
      <c r="AA438" s="22"/>
      <c r="AB438" s="22"/>
      <c r="AC438" s="22"/>
      <c r="AD438" s="22"/>
      <c r="AE438" s="22"/>
      <c r="AF438" s="22"/>
      <c r="AG438" s="22"/>
      <c r="AH438" s="22"/>
      <c r="AI438" s="22"/>
      <c r="AJ438" s="22"/>
      <c r="AK438" s="22"/>
      <c r="AL438" s="22"/>
      <c r="AM438" s="22"/>
      <c r="AN438" s="22"/>
      <c r="AO438" s="22"/>
      <c r="AP438" s="22"/>
      <c r="AQ438" s="22"/>
      <c r="AR438" s="22"/>
      <c r="AS438" s="22"/>
      <c r="AT438" s="2"/>
    </row>
    <row r="439" spans="1:46" s="3" customFormat="1" x14ac:dyDescent="0.4">
      <c r="A439" s="22"/>
      <c r="B439" s="22"/>
      <c r="C439" s="22"/>
      <c r="D439" s="22"/>
      <c r="E439" s="22"/>
      <c r="F439" s="22"/>
      <c r="G439" s="22"/>
      <c r="H439" s="22"/>
      <c r="I439" s="22"/>
      <c r="J439" s="22"/>
      <c r="K439" s="22"/>
      <c r="L439" s="22"/>
      <c r="M439" s="22"/>
      <c r="N439" s="22"/>
      <c r="O439" s="22"/>
      <c r="P439" s="22"/>
      <c r="Q439" s="22"/>
      <c r="R439" s="22"/>
      <c r="S439" s="22"/>
      <c r="T439" s="22"/>
      <c r="U439" s="22"/>
      <c r="V439" s="22"/>
      <c r="W439" s="22"/>
      <c r="X439" s="22"/>
      <c r="Y439" s="22"/>
      <c r="Z439" s="22"/>
      <c r="AA439" s="22"/>
      <c r="AB439" s="22"/>
      <c r="AC439" s="22"/>
      <c r="AD439" s="22"/>
      <c r="AE439" s="22"/>
      <c r="AF439" s="22"/>
      <c r="AG439" s="22"/>
      <c r="AH439" s="22"/>
      <c r="AI439" s="22"/>
      <c r="AJ439" s="22"/>
      <c r="AK439" s="22"/>
      <c r="AL439" s="22"/>
      <c r="AM439" s="22"/>
      <c r="AN439" s="22"/>
      <c r="AO439" s="22"/>
      <c r="AP439" s="22"/>
      <c r="AQ439" s="22"/>
      <c r="AR439" s="22"/>
      <c r="AS439" s="22"/>
      <c r="AT439" s="2"/>
    </row>
    <row r="440" spans="1:46" s="3" customFormat="1" x14ac:dyDescent="0.4">
      <c r="A440" s="22"/>
      <c r="B440" s="22"/>
      <c r="C440" s="22"/>
      <c r="D440" s="22"/>
      <c r="E440" s="22"/>
      <c r="F440" s="22"/>
      <c r="G440" s="22"/>
      <c r="H440" s="22"/>
      <c r="I440" s="22"/>
      <c r="J440" s="22"/>
      <c r="K440" s="22"/>
      <c r="L440" s="22"/>
      <c r="M440" s="22"/>
      <c r="N440" s="22"/>
      <c r="O440" s="22"/>
      <c r="P440" s="22"/>
      <c r="Q440" s="22"/>
      <c r="R440" s="22"/>
      <c r="S440" s="22"/>
      <c r="T440" s="22"/>
      <c r="U440" s="22"/>
      <c r="V440" s="22"/>
      <c r="W440" s="22"/>
      <c r="X440" s="22"/>
      <c r="Y440" s="22"/>
      <c r="Z440" s="22"/>
      <c r="AA440" s="22"/>
      <c r="AB440" s="22"/>
      <c r="AC440" s="22"/>
      <c r="AD440" s="22"/>
      <c r="AE440" s="22"/>
      <c r="AF440" s="22"/>
      <c r="AG440" s="22"/>
      <c r="AH440" s="22"/>
      <c r="AI440" s="22"/>
      <c r="AJ440" s="22"/>
      <c r="AK440" s="22"/>
      <c r="AL440" s="22"/>
      <c r="AM440" s="22"/>
      <c r="AN440" s="22"/>
      <c r="AO440" s="22"/>
      <c r="AP440" s="22"/>
      <c r="AQ440" s="22"/>
      <c r="AR440" s="22"/>
      <c r="AS440" s="22"/>
      <c r="AT440" s="2"/>
    </row>
    <row r="441" spans="1:46" s="3" customFormat="1" x14ac:dyDescent="0.4">
      <c r="A441" s="22"/>
      <c r="B441" s="22"/>
      <c r="C441" s="22"/>
      <c r="D441" s="22"/>
      <c r="E441" s="22"/>
      <c r="F441" s="22"/>
      <c r="G441" s="22"/>
      <c r="H441" s="22"/>
      <c r="I441" s="22"/>
      <c r="J441" s="22"/>
      <c r="K441" s="22"/>
      <c r="L441" s="22"/>
      <c r="M441" s="22"/>
      <c r="N441" s="22"/>
      <c r="O441" s="22"/>
      <c r="P441" s="22"/>
      <c r="Q441" s="22"/>
      <c r="R441" s="22"/>
      <c r="S441" s="22"/>
      <c r="T441" s="22"/>
      <c r="U441" s="22"/>
      <c r="V441" s="22"/>
      <c r="W441" s="22"/>
      <c r="X441" s="22"/>
      <c r="Y441" s="22"/>
      <c r="Z441" s="22"/>
      <c r="AA441" s="22"/>
      <c r="AB441" s="22"/>
      <c r="AC441" s="22"/>
      <c r="AD441" s="22"/>
      <c r="AE441" s="22"/>
      <c r="AF441" s="22"/>
      <c r="AG441" s="22"/>
      <c r="AH441" s="22"/>
      <c r="AI441" s="22"/>
      <c r="AJ441" s="22"/>
      <c r="AK441" s="22"/>
      <c r="AL441" s="22"/>
      <c r="AM441" s="22"/>
      <c r="AN441" s="22"/>
      <c r="AO441" s="22"/>
      <c r="AP441" s="22"/>
      <c r="AQ441" s="22"/>
      <c r="AR441" s="22"/>
      <c r="AS441" s="22"/>
      <c r="AT441" s="2"/>
    </row>
    <row r="442" spans="1:46" s="3" customFormat="1" x14ac:dyDescent="0.4">
      <c r="A442" s="22"/>
      <c r="B442" s="22"/>
      <c r="C442" s="22"/>
      <c r="D442" s="22"/>
      <c r="E442" s="22"/>
      <c r="F442" s="22"/>
      <c r="G442" s="22"/>
      <c r="H442" s="22"/>
      <c r="I442" s="22"/>
      <c r="J442" s="22"/>
      <c r="K442" s="22"/>
      <c r="L442" s="22"/>
      <c r="M442" s="22"/>
      <c r="N442" s="22"/>
      <c r="O442" s="22"/>
      <c r="P442" s="22"/>
      <c r="Q442" s="22"/>
      <c r="R442" s="22"/>
      <c r="S442" s="22"/>
      <c r="T442" s="22"/>
      <c r="U442" s="22"/>
      <c r="V442" s="22"/>
      <c r="W442" s="22"/>
      <c r="X442" s="22"/>
      <c r="Y442" s="22"/>
      <c r="Z442" s="22"/>
      <c r="AA442" s="22"/>
      <c r="AB442" s="22"/>
      <c r="AC442" s="22"/>
      <c r="AD442" s="22"/>
      <c r="AE442" s="22"/>
      <c r="AF442" s="22"/>
      <c r="AG442" s="22"/>
      <c r="AH442" s="22"/>
      <c r="AI442" s="22"/>
      <c r="AJ442" s="22"/>
      <c r="AK442" s="22"/>
      <c r="AL442" s="22"/>
      <c r="AM442" s="22"/>
      <c r="AN442" s="22"/>
      <c r="AO442" s="22"/>
      <c r="AP442" s="22"/>
      <c r="AQ442" s="22"/>
      <c r="AR442" s="22"/>
      <c r="AS442" s="22"/>
      <c r="AT442" s="2"/>
    </row>
    <row r="443" spans="1:46" s="3" customFormat="1" x14ac:dyDescent="0.4">
      <c r="A443" s="22"/>
      <c r="B443" s="22"/>
      <c r="C443" s="22"/>
      <c r="D443" s="22"/>
      <c r="E443" s="22"/>
      <c r="F443" s="22"/>
      <c r="G443" s="22"/>
      <c r="H443" s="22"/>
      <c r="I443" s="22"/>
      <c r="J443" s="22"/>
      <c r="K443" s="22"/>
      <c r="L443" s="22"/>
      <c r="M443" s="22"/>
      <c r="N443" s="22"/>
      <c r="O443" s="22"/>
      <c r="P443" s="22"/>
      <c r="Q443" s="22"/>
      <c r="R443" s="22"/>
      <c r="S443" s="22"/>
      <c r="T443" s="22"/>
      <c r="U443" s="22"/>
      <c r="V443" s="22"/>
      <c r="W443" s="22"/>
      <c r="X443" s="22"/>
      <c r="Y443" s="22"/>
      <c r="Z443" s="22"/>
      <c r="AA443" s="22"/>
      <c r="AB443" s="22"/>
      <c r="AC443" s="22"/>
      <c r="AD443" s="22"/>
      <c r="AE443" s="22"/>
      <c r="AF443" s="22"/>
      <c r="AG443" s="22"/>
      <c r="AH443" s="22"/>
      <c r="AI443" s="22"/>
      <c r="AJ443" s="22"/>
      <c r="AK443" s="22"/>
      <c r="AL443" s="22"/>
      <c r="AM443" s="22"/>
      <c r="AN443" s="22"/>
      <c r="AO443" s="22"/>
      <c r="AP443" s="22"/>
      <c r="AQ443" s="22"/>
      <c r="AR443" s="22"/>
      <c r="AS443" s="22"/>
      <c r="AT443" s="2"/>
    </row>
    <row r="444" spans="1:46" s="3" customFormat="1" x14ac:dyDescent="0.4">
      <c r="A444" s="22"/>
      <c r="B444" s="22"/>
      <c r="C444" s="22"/>
      <c r="D444" s="22"/>
      <c r="E444" s="22"/>
      <c r="F444" s="22"/>
      <c r="G444" s="22"/>
      <c r="H444" s="22"/>
      <c r="I444" s="22"/>
      <c r="J444" s="22"/>
      <c r="K444" s="22"/>
      <c r="L444" s="22"/>
      <c r="M444" s="22"/>
      <c r="N444" s="22"/>
      <c r="O444" s="22"/>
      <c r="P444" s="22"/>
      <c r="Q444" s="22"/>
      <c r="R444" s="22"/>
      <c r="S444" s="22"/>
      <c r="T444" s="22"/>
      <c r="U444" s="22"/>
      <c r="V444" s="22"/>
      <c r="W444" s="22"/>
      <c r="X444" s="22"/>
      <c r="Y444" s="22"/>
      <c r="Z444" s="22"/>
      <c r="AA444" s="22"/>
      <c r="AB444" s="22"/>
      <c r="AC444" s="22"/>
      <c r="AD444" s="22"/>
      <c r="AE444" s="22"/>
      <c r="AF444" s="22"/>
      <c r="AG444" s="22"/>
      <c r="AH444" s="22"/>
      <c r="AI444" s="22"/>
      <c r="AJ444" s="22"/>
      <c r="AK444" s="22"/>
      <c r="AL444" s="22"/>
      <c r="AM444" s="22"/>
      <c r="AN444" s="22"/>
      <c r="AO444" s="22"/>
      <c r="AP444" s="22"/>
      <c r="AQ444" s="22"/>
      <c r="AR444" s="22"/>
      <c r="AS444" s="22"/>
      <c r="AT444" s="2"/>
    </row>
    <row r="445" spans="1:46" s="3" customFormat="1" x14ac:dyDescent="0.4">
      <c r="A445" s="22"/>
      <c r="B445" s="22"/>
      <c r="C445" s="22"/>
      <c r="D445" s="22"/>
      <c r="E445" s="22"/>
      <c r="F445" s="22"/>
      <c r="G445" s="22"/>
      <c r="H445" s="22"/>
      <c r="I445" s="22"/>
      <c r="J445" s="22"/>
      <c r="K445" s="22"/>
      <c r="L445" s="22"/>
      <c r="M445" s="22"/>
      <c r="N445" s="22"/>
      <c r="O445" s="22"/>
      <c r="P445" s="22"/>
      <c r="Q445" s="22"/>
      <c r="R445" s="22"/>
      <c r="S445" s="22"/>
      <c r="T445" s="22"/>
      <c r="U445" s="22"/>
      <c r="V445" s="22"/>
      <c r="W445" s="22"/>
      <c r="X445" s="22"/>
      <c r="Y445" s="22"/>
      <c r="Z445" s="22"/>
      <c r="AA445" s="22"/>
      <c r="AB445" s="22"/>
      <c r="AC445" s="22"/>
      <c r="AD445" s="22"/>
      <c r="AE445" s="22"/>
      <c r="AF445" s="22"/>
      <c r="AG445" s="22"/>
      <c r="AH445" s="22"/>
      <c r="AI445" s="22"/>
      <c r="AJ445" s="22"/>
      <c r="AK445" s="22"/>
      <c r="AL445" s="22"/>
      <c r="AM445" s="22"/>
      <c r="AN445" s="22"/>
      <c r="AO445" s="22"/>
      <c r="AP445" s="22"/>
      <c r="AQ445" s="22"/>
      <c r="AR445" s="22"/>
      <c r="AS445" s="22"/>
      <c r="AT445" s="2"/>
    </row>
    <row r="446" spans="1:46" s="3" customFormat="1" x14ac:dyDescent="0.4">
      <c r="A446" s="22"/>
      <c r="B446" s="22"/>
      <c r="C446" s="22"/>
      <c r="D446" s="22"/>
      <c r="E446" s="22"/>
      <c r="F446" s="22"/>
      <c r="G446" s="22"/>
      <c r="H446" s="22"/>
      <c r="I446" s="22"/>
      <c r="J446" s="22"/>
      <c r="K446" s="22"/>
      <c r="L446" s="22"/>
      <c r="M446" s="22"/>
      <c r="N446" s="22"/>
      <c r="O446" s="22"/>
      <c r="P446" s="22"/>
      <c r="Q446" s="22"/>
      <c r="R446" s="22"/>
      <c r="S446" s="22"/>
      <c r="T446" s="22"/>
      <c r="U446" s="22"/>
      <c r="V446" s="22"/>
      <c r="W446" s="22"/>
      <c r="X446" s="22"/>
      <c r="Y446" s="22"/>
      <c r="Z446" s="22"/>
      <c r="AA446" s="22"/>
      <c r="AB446" s="22"/>
      <c r="AC446" s="22"/>
      <c r="AD446" s="22"/>
      <c r="AE446" s="22"/>
      <c r="AF446" s="22"/>
      <c r="AG446" s="22"/>
      <c r="AH446" s="22"/>
      <c r="AI446" s="22"/>
      <c r="AJ446" s="22"/>
      <c r="AK446" s="22"/>
      <c r="AL446" s="22"/>
      <c r="AM446" s="22"/>
      <c r="AN446" s="22"/>
      <c r="AO446" s="22"/>
      <c r="AP446" s="22"/>
      <c r="AQ446" s="22"/>
      <c r="AR446" s="22"/>
      <c r="AS446" s="22"/>
      <c r="AT446" s="2"/>
    </row>
    <row r="447" spans="1:46" s="3" customFormat="1" x14ac:dyDescent="0.4">
      <c r="A447" s="22"/>
      <c r="B447" s="22"/>
      <c r="C447" s="22"/>
      <c r="D447" s="22"/>
      <c r="E447" s="22"/>
      <c r="F447" s="22"/>
      <c r="G447" s="22"/>
      <c r="H447" s="22"/>
      <c r="I447" s="22"/>
      <c r="J447" s="22"/>
      <c r="K447" s="22"/>
      <c r="L447" s="22"/>
      <c r="M447" s="22"/>
      <c r="N447" s="22"/>
      <c r="O447" s="22"/>
      <c r="P447" s="22"/>
      <c r="Q447" s="22"/>
      <c r="R447" s="22"/>
      <c r="S447" s="22"/>
      <c r="T447" s="22"/>
      <c r="U447" s="22"/>
      <c r="V447" s="22"/>
      <c r="W447" s="22"/>
      <c r="X447" s="22"/>
      <c r="Y447" s="22"/>
      <c r="Z447" s="22"/>
      <c r="AA447" s="22"/>
      <c r="AB447" s="22"/>
      <c r="AC447" s="22"/>
      <c r="AD447" s="22"/>
      <c r="AE447" s="22"/>
      <c r="AF447" s="22"/>
      <c r="AG447" s="22"/>
      <c r="AH447" s="22"/>
      <c r="AI447" s="22"/>
      <c r="AJ447" s="22"/>
      <c r="AK447" s="22"/>
      <c r="AL447" s="22"/>
      <c r="AM447" s="22"/>
      <c r="AN447" s="22"/>
      <c r="AO447" s="22"/>
      <c r="AP447" s="22"/>
      <c r="AQ447" s="22"/>
      <c r="AR447" s="22"/>
      <c r="AS447" s="22"/>
      <c r="AT447" s="2"/>
    </row>
    <row r="448" spans="1:46" s="3" customFormat="1" x14ac:dyDescent="0.4">
      <c r="A448" s="22"/>
      <c r="B448" s="22"/>
      <c r="C448" s="22"/>
      <c r="D448" s="22"/>
      <c r="E448" s="22"/>
      <c r="F448" s="22"/>
      <c r="G448" s="22"/>
      <c r="H448" s="22"/>
      <c r="I448" s="22"/>
      <c r="J448" s="22"/>
      <c r="K448" s="22"/>
      <c r="L448" s="22"/>
      <c r="M448" s="22"/>
      <c r="N448" s="22"/>
      <c r="O448" s="22"/>
      <c r="P448" s="22"/>
      <c r="Q448" s="22"/>
      <c r="R448" s="22"/>
      <c r="S448" s="22"/>
      <c r="T448" s="22"/>
      <c r="U448" s="22"/>
      <c r="V448" s="22"/>
      <c r="W448" s="22"/>
      <c r="X448" s="22"/>
      <c r="Y448" s="22"/>
      <c r="Z448" s="22"/>
      <c r="AA448" s="22"/>
      <c r="AB448" s="22"/>
      <c r="AC448" s="22"/>
      <c r="AD448" s="22"/>
      <c r="AE448" s="22"/>
      <c r="AF448" s="22"/>
      <c r="AG448" s="22"/>
      <c r="AH448" s="22"/>
      <c r="AI448" s="22"/>
      <c r="AJ448" s="22"/>
      <c r="AK448" s="22"/>
      <c r="AL448" s="22"/>
      <c r="AM448" s="22"/>
      <c r="AN448" s="22"/>
      <c r="AO448" s="22"/>
      <c r="AP448" s="22"/>
      <c r="AQ448" s="22"/>
      <c r="AR448" s="22"/>
      <c r="AS448" s="22"/>
      <c r="AT448" s="2"/>
    </row>
    <row r="449" spans="1:46" s="3" customFormat="1" x14ac:dyDescent="0.4">
      <c r="A449" s="22"/>
      <c r="B449" s="22"/>
      <c r="C449" s="22"/>
      <c r="D449" s="22"/>
      <c r="E449" s="22"/>
      <c r="F449" s="22"/>
      <c r="G449" s="22"/>
      <c r="H449" s="22"/>
      <c r="I449" s="22"/>
      <c r="J449" s="22"/>
      <c r="K449" s="22"/>
      <c r="L449" s="22"/>
      <c r="M449" s="22"/>
      <c r="N449" s="22"/>
      <c r="O449" s="22"/>
      <c r="P449" s="22"/>
      <c r="Q449" s="22"/>
      <c r="R449" s="22"/>
      <c r="S449" s="22"/>
      <c r="T449" s="22"/>
      <c r="U449" s="22"/>
      <c r="V449" s="22"/>
      <c r="W449" s="22"/>
      <c r="X449" s="22"/>
      <c r="Y449" s="22"/>
      <c r="Z449" s="22"/>
      <c r="AA449" s="22"/>
      <c r="AB449" s="22"/>
      <c r="AC449" s="22"/>
      <c r="AD449" s="22"/>
      <c r="AE449" s="22"/>
      <c r="AF449" s="22"/>
      <c r="AG449" s="22"/>
      <c r="AH449" s="22"/>
      <c r="AI449" s="22"/>
      <c r="AJ449" s="22"/>
      <c r="AK449" s="22"/>
      <c r="AL449" s="22"/>
      <c r="AM449" s="22"/>
      <c r="AN449" s="22"/>
      <c r="AO449" s="22"/>
      <c r="AP449" s="22"/>
      <c r="AQ449" s="22"/>
      <c r="AR449" s="22"/>
      <c r="AS449" s="22"/>
      <c r="AT449" s="2"/>
    </row>
    <row r="450" spans="1:46" s="3" customFormat="1" x14ac:dyDescent="0.4">
      <c r="A450" s="22"/>
      <c r="B450" s="22"/>
      <c r="C450" s="22"/>
      <c r="D450" s="22"/>
      <c r="E450" s="22"/>
      <c r="F450" s="22"/>
      <c r="G450" s="22"/>
      <c r="H450" s="22"/>
      <c r="I450" s="22"/>
      <c r="J450" s="22"/>
      <c r="K450" s="22"/>
      <c r="L450" s="22"/>
      <c r="M450" s="22"/>
      <c r="N450" s="22"/>
      <c r="O450" s="22"/>
      <c r="P450" s="22"/>
      <c r="Q450" s="22"/>
      <c r="R450" s="22"/>
      <c r="S450" s="22"/>
      <c r="T450" s="22"/>
      <c r="U450" s="22"/>
      <c r="V450" s="22"/>
      <c r="W450" s="22"/>
      <c r="X450" s="22"/>
      <c r="Y450" s="22"/>
      <c r="Z450" s="22"/>
      <c r="AA450" s="22"/>
      <c r="AB450" s="22"/>
      <c r="AC450" s="22"/>
      <c r="AD450" s="22"/>
      <c r="AE450" s="22"/>
      <c r="AF450" s="22"/>
      <c r="AG450" s="22"/>
      <c r="AH450" s="22"/>
      <c r="AI450" s="22"/>
      <c r="AJ450" s="22"/>
      <c r="AK450" s="22"/>
      <c r="AL450" s="22"/>
      <c r="AM450" s="22"/>
      <c r="AN450" s="22"/>
      <c r="AO450" s="22"/>
      <c r="AP450" s="22"/>
      <c r="AQ450" s="22"/>
      <c r="AR450" s="22"/>
      <c r="AS450" s="22"/>
      <c r="AT450" s="2"/>
    </row>
    <row r="451" spans="1:46" s="3" customFormat="1" x14ac:dyDescent="0.4">
      <c r="A451" s="22"/>
      <c r="B451" s="22"/>
      <c r="C451" s="22"/>
      <c r="D451" s="22"/>
      <c r="E451" s="22"/>
      <c r="F451" s="22"/>
      <c r="G451" s="22"/>
      <c r="H451" s="22"/>
      <c r="I451" s="22"/>
      <c r="J451" s="22"/>
      <c r="K451" s="22"/>
      <c r="L451" s="22"/>
      <c r="M451" s="22"/>
      <c r="N451" s="22"/>
      <c r="O451" s="22"/>
      <c r="P451" s="22"/>
      <c r="Q451" s="22"/>
      <c r="R451" s="22"/>
      <c r="S451" s="22"/>
      <c r="T451" s="22"/>
      <c r="U451" s="22"/>
      <c r="V451" s="22"/>
      <c r="W451" s="22"/>
      <c r="X451" s="22"/>
      <c r="Y451" s="22"/>
      <c r="Z451" s="22"/>
      <c r="AA451" s="22"/>
      <c r="AB451" s="22"/>
      <c r="AC451" s="22"/>
      <c r="AD451" s="22"/>
      <c r="AE451" s="22"/>
      <c r="AF451" s="22"/>
      <c r="AG451" s="22"/>
      <c r="AH451" s="22"/>
      <c r="AI451" s="22"/>
      <c r="AJ451" s="22"/>
      <c r="AK451" s="22"/>
      <c r="AL451" s="22"/>
      <c r="AM451" s="22"/>
      <c r="AN451" s="22"/>
      <c r="AO451" s="22"/>
      <c r="AP451" s="22"/>
      <c r="AQ451" s="22"/>
      <c r="AR451" s="22"/>
      <c r="AS451" s="22"/>
      <c r="AT451" s="2"/>
    </row>
    <row r="452" spans="1:46" s="3" customFormat="1" x14ac:dyDescent="0.4">
      <c r="A452" s="22"/>
      <c r="B452" s="22"/>
      <c r="C452" s="22"/>
      <c r="D452" s="22"/>
      <c r="E452" s="22"/>
      <c r="F452" s="22"/>
      <c r="G452" s="22"/>
      <c r="H452" s="22"/>
      <c r="I452" s="22"/>
      <c r="J452" s="22"/>
      <c r="K452" s="22"/>
      <c r="L452" s="22"/>
      <c r="M452" s="22"/>
      <c r="N452" s="22"/>
      <c r="O452" s="22"/>
      <c r="P452" s="22"/>
      <c r="Q452" s="22"/>
      <c r="R452" s="22"/>
      <c r="S452" s="22"/>
      <c r="T452" s="22"/>
      <c r="U452" s="22"/>
      <c r="V452" s="22"/>
      <c r="W452" s="22"/>
      <c r="X452" s="22"/>
      <c r="Y452" s="22"/>
      <c r="Z452" s="22"/>
      <c r="AA452" s="22"/>
      <c r="AB452" s="22"/>
      <c r="AC452" s="22"/>
      <c r="AD452" s="22"/>
      <c r="AE452" s="22"/>
      <c r="AF452" s="22"/>
      <c r="AG452" s="22"/>
      <c r="AH452" s="22"/>
      <c r="AI452" s="22"/>
      <c r="AJ452" s="22"/>
      <c r="AK452" s="22"/>
      <c r="AL452" s="22"/>
      <c r="AM452" s="22"/>
      <c r="AN452" s="22"/>
      <c r="AO452" s="22"/>
      <c r="AP452" s="22"/>
      <c r="AQ452" s="22"/>
      <c r="AR452" s="22"/>
      <c r="AS452" s="22"/>
      <c r="AT452" s="2"/>
    </row>
    <row r="453" spans="1:46" s="3" customFormat="1" x14ac:dyDescent="0.4">
      <c r="A453" s="22"/>
      <c r="B453" s="22"/>
      <c r="C453" s="22"/>
      <c r="D453" s="22"/>
      <c r="E453" s="22"/>
      <c r="F453" s="22"/>
      <c r="G453" s="22"/>
      <c r="H453" s="22"/>
      <c r="I453" s="22"/>
      <c r="J453" s="22"/>
      <c r="K453" s="22"/>
      <c r="L453" s="22"/>
      <c r="M453" s="22"/>
      <c r="N453" s="22"/>
      <c r="O453" s="22"/>
      <c r="P453" s="22"/>
      <c r="Q453" s="22"/>
      <c r="R453" s="22"/>
      <c r="S453" s="22"/>
      <c r="T453" s="22"/>
      <c r="U453" s="22"/>
      <c r="V453" s="22"/>
      <c r="W453" s="22"/>
      <c r="X453" s="22"/>
      <c r="Y453" s="22"/>
      <c r="Z453" s="22"/>
      <c r="AA453" s="22"/>
      <c r="AB453" s="22"/>
      <c r="AC453" s="22"/>
      <c r="AD453" s="22"/>
      <c r="AE453" s="22"/>
      <c r="AF453" s="22"/>
      <c r="AG453" s="22"/>
      <c r="AH453" s="22"/>
      <c r="AI453" s="22"/>
      <c r="AJ453" s="22"/>
      <c r="AK453" s="22"/>
      <c r="AL453" s="22"/>
      <c r="AM453" s="22"/>
      <c r="AN453" s="22"/>
      <c r="AO453" s="22"/>
      <c r="AP453" s="22"/>
      <c r="AQ453" s="22"/>
      <c r="AR453" s="22"/>
      <c r="AS453" s="22"/>
      <c r="AT453" s="2"/>
    </row>
    <row r="454" spans="1:46" s="3" customFormat="1" x14ac:dyDescent="0.4">
      <c r="A454" s="22"/>
      <c r="B454" s="22"/>
      <c r="C454" s="22"/>
      <c r="D454" s="22"/>
      <c r="E454" s="22"/>
      <c r="F454" s="22"/>
      <c r="G454" s="22"/>
      <c r="H454" s="22"/>
      <c r="I454" s="22"/>
      <c r="J454" s="22"/>
      <c r="K454" s="22"/>
      <c r="L454" s="22"/>
      <c r="M454" s="22"/>
      <c r="N454" s="22"/>
      <c r="O454" s="22"/>
      <c r="P454" s="22"/>
      <c r="Q454" s="22"/>
      <c r="R454" s="22"/>
      <c r="S454" s="22"/>
      <c r="T454" s="22"/>
      <c r="U454" s="22"/>
      <c r="V454" s="22"/>
      <c r="W454" s="22"/>
      <c r="X454" s="22"/>
      <c r="Y454" s="22"/>
      <c r="Z454" s="22"/>
      <c r="AA454" s="22"/>
      <c r="AB454" s="22"/>
      <c r="AC454" s="22"/>
      <c r="AD454" s="22"/>
      <c r="AE454" s="22"/>
      <c r="AF454" s="22"/>
      <c r="AG454" s="22"/>
      <c r="AH454" s="22"/>
      <c r="AI454" s="22"/>
      <c r="AJ454" s="22"/>
      <c r="AK454" s="22"/>
      <c r="AL454" s="22"/>
      <c r="AM454" s="22"/>
      <c r="AN454" s="22"/>
      <c r="AO454" s="22"/>
      <c r="AP454" s="22"/>
      <c r="AQ454" s="22"/>
      <c r="AR454" s="22"/>
      <c r="AS454" s="22"/>
      <c r="AT454" s="2"/>
    </row>
    <row r="455" spans="1:46" s="3" customFormat="1" x14ac:dyDescent="0.4">
      <c r="A455" s="22"/>
      <c r="B455" s="22"/>
      <c r="C455" s="22"/>
      <c r="D455" s="22"/>
      <c r="E455" s="22"/>
      <c r="F455" s="22"/>
      <c r="G455" s="22"/>
      <c r="H455" s="22"/>
      <c r="I455" s="22"/>
      <c r="J455" s="22"/>
      <c r="K455" s="22"/>
      <c r="L455" s="22"/>
      <c r="M455" s="22"/>
      <c r="N455" s="22"/>
      <c r="O455" s="22"/>
      <c r="P455" s="22"/>
      <c r="Q455" s="22"/>
      <c r="R455" s="22"/>
      <c r="S455" s="22"/>
      <c r="T455" s="22"/>
      <c r="U455" s="22"/>
      <c r="V455" s="22"/>
      <c r="W455" s="22"/>
      <c r="X455" s="22"/>
      <c r="Y455" s="22"/>
      <c r="Z455" s="22"/>
      <c r="AA455" s="22"/>
      <c r="AB455" s="22"/>
      <c r="AC455" s="22"/>
      <c r="AD455" s="22"/>
      <c r="AE455" s="22"/>
      <c r="AF455" s="22"/>
      <c r="AG455" s="22"/>
      <c r="AH455" s="22"/>
      <c r="AI455" s="22"/>
      <c r="AJ455" s="22"/>
      <c r="AK455" s="22"/>
      <c r="AL455" s="22"/>
      <c r="AM455" s="22"/>
      <c r="AN455" s="22"/>
      <c r="AO455" s="22"/>
      <c r="AP455" s="22"/>
      <c r="AQ455" s="22"/>
      <c r="AR455" s="22"/>
      <c r="AS455" s="22"/>
      <c r="AT455" s="2"/>
    </row>
    <row r="456" spans="1:46" s="3" customFormat="1" x14ac:dyDescent="0.4">
      <c r="A456" s="22"/>
      <c r="B456" s="22"/>
      <c r="C456" s="22"/>
      <c r="D456" s="22"/>
      <c r="E456" s="22"/>
      <c r="F456" s="22"/>
      <c r="G456" s="22"/>
      <c r="H456" s="22"/>
      <c r="I456" s="22"/>
      <c r="J456" s="22"/>
      <c r="K456" s="22"/>
      <c r="L456" s="22"/>
      <c r="M456" s="22"/>
      <c r="N456" s="22"/>
      <c r="O456" s="22"/>
      <c r="P456" s="22"/>
      <c r="Q456" s="22"/>
      <c r="R456" s="22"/>
      <c r="S456" s="22"/>
      <c r="T456" s="22"/>
      <c r="U456" s="22"/>
      <c r="V456" s="22"/>
      <c r="W456" s="22"/>
      <c r="X456" s="22"/>
      <c r="Y456" s="22"/>
      <c r="Z456" s="22"/>
      <c r="AA456" s="22"/>
      <c r="AB456" s="22"/>
      <c r="AC456" s="22"/>
      <c r="AD456" s="22"/>
      <c r="AE456" s="22"/>
      <c r="AF456" s="22"/>
      <c r="AG456" s="22"/>
      <c r="AH456" s="22"/>
      <c r="AI456" s="22"/>
      <c r="AJ456" s="22"/>
      <c r="AK456" s="22"/>
      <c r="AL456" s="22"/>
      <c r="AM456" s="22"/>
      <c r="AN456" s="22"/>
      <c r="AO456" s="22"/>
      <c r="AP456" s="22"/>
      <c r="AQ456" s="22"/>
      <c r="AR456" s="22"/>
      <c r="AS456" s="22"/>
      <c r="AT456" s="2"/>
    </row>
    <row r="457" spans="1:46" s="3" customFormat="1" x14ac:dyDescent="0.4">
      <c r="A457" s="22"/>
      <c r="B457" s="22"/>
      <c r="C457" s="22"/>
      <c r="D457" s="22"/>
      <c r="E457" s="22"/>
      <c r="F457" s="22"/>
      <c r="G457" s="22"/>
      <c r="H457" s="22"/>
      <c r="I457" s="22"/>
      <c r="J457" s="22"/>
      <c r="K457" s="22"/>
      <c r="L457" s="22"/>
      <c r="M457" s="22"/>
      <c r="N457" s="22"/>
      <c r="O457" s="22"/>
      <c r="P457" s="22"/>
      <c r="Q457" s="22"/>
      <c r="R457" s="22"/>
      <c r="S457" s="22"/>
      <c r="T457" s="22"/>
      <c r="U457" s="22"/>
      <c r="V457" s="22"/>
      <c r="W457" s="22"/>
      <c r="X457" s="22"/>
      <c r="Y457" s="22"/>
      <c r="Z457" s="22"/>
      <c r="AA457" s="22"/>
      <c r="AB457" s="22"/>
      <c r="AC457" s="22"/>
      <c r="AD457" s="22"/>
      <c r="AE457" s="22"/>
      <c r="AF457" s="22"/>
      <c r="AG457" s="22"/>
      <c r="AH457" s="22"/>
      <c r="AI457" s="22"/>
      <c r="AJ457" s="22"/>
      <c r="AK457" s="22"/>
      <c r="AL457" s="22"/>
      <c r="AM457" s="22"/>
      <c r="AN457" s="22"/>
      <c r="AO457" s="22"/>
      <c r="AP457" s="22"/>
      <c r="AQ457" s="22"/>
      <c r="AR457" s="22"/>
      <c r="AS457" s="22"/>
      <c r="AT457" s="2"/>
    </row>
    <row r="458" spans="1:46" s="3" customFormat="1" x14ac:dyDescent="0.4">
      <c r="A458" s="22"/>
      <c r="B458" s="22"/>
      <c r="C458" s="22"/>
      <c r="D458" s="22"/>
      <c r="E458" s="22"/>
      <c r="F458" s="22"/>
      <c r="G458" s="22"/>
      <c r="H458" s="22"/>
      <c r="I458" s="22"/>
      <c r="J458" s="22"/>
      <c r="K458" s="22"/>
      <c r="L458" s="22"/>
      <c r="M458" s="22"/>
      <c r="N458" s="22"/>
      <c r="O458" s="22"/>
      <c r="P458" s="22"/>
      <c r="Q458" s="22"/>
      <c r="R458" s="22"/>
      <c r="S458" s="22"/>
      <c r="T458" s="22"/>
      <c r="U458" s="22"/>
      <c r="V458" s="22"/>
      <c r="W458" s="22"/>
      <c r="X458" s="22"/>
      <c r="Y458" s="22"/>
      <c r="Z458" s="22"/>
      <c r="AA458" s="22"/>
      <c r="AB458" s="22"/>
      <c r="AC458" s="22"/>
      <c r="AD458" s="22"/>
      <c r="AE458" s="22"/>
      <c r="AF458" s="22"/>
      <c r="AG458" s="22"/>
      <c r="AH458" s="22"/>
      <c r="AI458" s="22"/>
      <c r="AJ458" s="22"/>
      <c r="AK458" s="22"/>
      <c r="AL458" s="22"/>
      <c r="AM458" s="22"/>
      <c r="AN458" s="22"/>
      <c r="AO458" s="22"/>
      <c r="AP458" s="22"/>
      <c r="AQ458" s="22"/>
      <c r="AR458" s="22"/>
      <c r="AS458" s="22"/>
      <c r="AT458" s="2"/>
    </row>
    <row r="459" spans="1:46" s="3" customFormat="1" x14ac:dyDescent="0.4">
      <c r="A459" s="22"/>
      <c r="B459" s="22"/>
      <c r="C459" s="22"/>
      <c r="D459" s="22"/>
      <c r="E459" s="22"/>
      <c r="F459" s="22"/>
      <c r="G459" s="22"/>
      <c r="H459" s="22"/>
      <c r="I459" s="22"/>
      <c r="J459" s="22"/>
      <c r="K459" s="22"/>
      <c r="L459" s="22"/>
      <c r="M459" s="22"/>
      <c r="N459" s="22"/>
      <c r="O459" s="22"/>
      <c r="P459" s="22"/>
      <c r="Q459" s="22"/>
      <c r="R459" s="22"/>
      <c r="S459" s="22"/>
      <c r="T459" s="22"/>
      <c r="U459" s="22"/>
      <c r="V459" s="22"/>
      <c r="W459" s="22"/>
      <c r="X459" s="22"/>
      <c r="Y459" s="22"/>
      <c r="Z459" s="22"/>
      <c r="AA459" s="22"/>
      <c r="AB459" s="22"/>
      <c r="AC459" s="22"/>
      <c r="AD459" s="22"/>
      <c r="AE459" s="22"/>
      <c r="AF459" s="22"/>
      <c r="AG459" s="22"/>
      <c r="AH459" s="22"/>
      <c r="AI459" s="22"/>
      <c r="AJ459" s="22"/>
      <c r="AK459" s="22"/>
      <c r="AL459" s="22"/>
      <c r="AM459" s="22"/>
      <c r="AN459" s="22"/>
      <c r="AO459" s="22"/>
      <c r="AP459" s="22"/>
      <c r="AQ459" s="22"/>
      <c r="AR459" s="22"/>
      <c r="AS459" s="22"/>
      <c r="AT459" s="2"/>
    </row>
    <row r="460" spans="1:46" s="3" customFormat="1" x14ac:dyDescent="0.4">
      <c r="A460" s="22"/>
      <c r="B460" s="22"/>
      <c r="C460" s="22"/>
      <c r="D460" s="22"/>
      <c r="E460" s="22"/>
      <c r="F460" s="22"/>
      <c r="G460" s="22"/>
      <c r="H460" s="22"/>
      <c r="I460" s="22"/>
      <c r="J460" s="22"/>
      <c r="K460" s="22"/>
      <c r="L460" s="22"/>
      <c r="M460" s="22"/>
      <c r="N460" s="22"/>
      <c r="O460" s="22"/>
      <c r="P460" s="22"/>
      <c r="Q460" s="22"/>
      <c r="R460" s="22"/>
      <c r="S460" s="22"/>
      <c r="T460" s="22"/>
      <c r="U460" s="22"/>
      <c r="V460" s="22"/>
      <c r="W460" s="22"/>
      <c r="X460" s="22"/>
      <c r="Y460" s="22"/>
      <c r="Z460" s="22"/>
      <c r="AA460" s="22"/>
      <c r="AB460" s="22"/>
      <c r="AC460" s="22"/>
      <c r="AD460" s="22"/>
      <c r="AE460" s="22"/>
      <c r="AF460" s="22"/>
      <c r="AG460" s="22"/>
      <c r="AH460" s="22"/>
      <c r="AI460" s="22"/>
      <c r="AJ460" s="22"/>
      <c r="AK460" s="22"/>
      <c r="AL460" s="22"/>
      <c r="AM460" s="22"/>
      <c r="AN460" s="22"/>
      <c r="AO460" s="22"/>
      <c r="AP460" s="22"/>
      <c r="AQ460" s="22"/>
      <c r="AR460" s="22"/>
      <c r="AS460" s="22"/>
      <c r="AT460" s="2"/>
    </row>
    <row r="461" spans="1:46" s="3" customFormat="1" x14ac:dyDescent="0.4">
      <c r="A461" s="22"/>
      <c r="B461" s="22"/>
      <c r="C461" s="22"/>
      <c r="D461" s="22"/>
      <c r="E461" s="22"/>
      <c r="F461" s="22"/>
      <c r="G461" s="22"/>
      <c r="H461" s="22"/>
      <c r="I461" s="22"/>
      <c r="J461" s="22"/>
      <c r="K461" s="22"/>
      <c r="L461" s="22"/>
      <c r="M461" s="22"/>
      <c r="N461" s="22"/>
      <c r="O461" s="22"/>
      <c r="P461" s="22"/>
      <c r="Q461" s="22"/>
      <c r="R461" s="22"/>
      <c r="S461" s="22"/>
      <c r="T461" s="22"/>
      <c r="U461" s="22"/>
      <c r="V461" s="22"/>
      <c r="W461" s="22"/>
      <c r="X461" s="22"/>
      <c r="Y461" s="22"/>
      <c r="Z461" s="22"/>
      <c r="AA461" s="22"/>
      <c r="AB461" s="22"/>
      <c r="AC461" s="22"/>
      <c r="AD461" s="22"/>
      <c r="AE461" s="22"/>
      <c r="AF461" s="22"/>
      <c r="AG461" s="22"/>
      <c r="AH461" s="22"/>
      <c r="AI461" s="22"/>
      <c r="AJ461" s="22"/>
      <c r="AK461" s="22"/>
      <c r="AL461" s="22"/>
      <c r="AM461" s="22"/>
      <c r="AN461" s="22"/>
      <c r="AO461" s="22"/>
      <c r="AP461" s="22"/>
      <c r="AQ461" s="22"/>
      <c r="AR461" s="22"/>
      <c r="AS461" s="22"/>
      <c r="AT461" s="2"/>
    </row>
    <row r="462" spans="1:46" s="3" customFormat="1" x14ac:dyDescent="0.4">
      <c r="A462" s="22"/>
      <c r="B462" s="22"/>
      <c r="C462" s="22"/>
      <c r="D462" s="22"/>
      <c r="E462" s="22"/>
      <c r="F462" s="22"/>
      <c r="G462" s="22"/>
      <c r="H462" s="22"/>
      <c r="I462" s="22"/>
      <c r="J462" s="22"/>
      <c r="K462" s="22"/>
      <c r="L462" s="22"/>
      <c r="M462" s="22"/>
      <c r="N462" s="22"/>
      <c r="O462" s="22"/>
      <c r="P462" s="22"/>
      <c r="Q462" s="22"/>
      <c r="R462" s="22"/>
      <c r="S462" s="22"/>
      <c r="T462" s="22"/>
      <c r="U462" s="22"/>
      <c r="V462" s="22"/>
      <c r="W462" s="22"/>
      <c r="X462" s="22"/>
      <c r="Y462" s="22"/>
      <c r="Z462" s="22"/>
      <c r="AA462" s="22"/>
      <c r="AB462" s="22"/>
      <c r="AC462" s="22"/>
      <c r="AD462" s="22"/>
      <c r="AE462" s="22"/>
      <c r="AF462" s="22"/>
      <c r="AG462" s="22"/>
      <c r="AH462" s="22"/>
      <c r="AI462" s="22"/>
      <c r="AJ462" s="22"/>
      <c r="AK462" s="22"/>
      <c r="AL462" s="22"/>
      <c r="AM462" s="22"/>
      <c r="AN462" s="22"/>
      <c r="AO462" s="22"/>
      <c r="AP462" s="22"/>
      <c r="AQ462" s="22"/>
      <c r="AR462" s="22"/>
      <c r="AS462" s="22"/>
      <c r="AT462" s="2"/>
    </row>
    <row r="463" spans="1:46" s="3" customFormat="1" x14ac:dyDescent="0.4">
      <c r="A463" s="22"/>
      <c r="B463" s="22"/>
      <c r="C463" s="22"/>
      <c r="D463" s="22"/>
      <c r="E463" s="22"/>
      <c r="F463" s="22"/>
      <c r="G463" s="22"/>
      <c r="H463" s="22"/>
      <c r="I463" s="22"/>
      <c r="J463" s="22"/>
      <c r="K463" s="22"/>
      <c r="L463" s="22"/>
      <c r="M463" s="22"/>
      <c r="N463" s="22"/>
      <c r="O463" s="22"/>
      <c r="P463" s="22"/>
      <c r="Q463" s="22"/>
      <c r="R463" s="22"/>
      <c r="S463" s="22"/>
      <c r="T463" s="22"/>
      <c r="U463" s="22"/>
      <c r="V463" s="22"/>
      <c r="W463" s="22"/>
      <c r="X463" s="22"/>
      <c r="Y463" s="22"/>
      <c r="Z463" s="22"/>
      <c r="AA463" s="22"/>
      <c r="AB463" s="22"/>
      <c r="AC463" s="22"/>
      <c r="AD463" s="22"/>
      <c r="AE463" s="22"/>
      <c r="AF463" s="22"/>
      <c r="AG463" s="22"/>
      <c r="AH463" s="22"/>
      <c r="AI463" s="22"/>
      <c r="AJ463" s="22"/>
      <c r="AK463" s="22"/>
      <c r="AL463" s="22"/>
      <c r="AM463" s="22"/>
      <c r="AN463" s="22"/>
      <c r="AO463" s="22"/>
      <c r="AP463" s="22"/>
      <c r="AQ463" s="22"/>
      <c r="AR463" s="22"/>
      <c r="AS463" s="22"/>
      <c r="AT463" s="2"/>
    </row>
    <row r="464" spans="1:46" s="3" customFormat="1" x14ac:dyDescent="0.4">
      <c r="A464" s="22"/>
      <c r="B464" s="22"/>
      <c r="C464" s="22"/>
      <c r="D464" s="22"/>
      <c r="E464" s="22"/>
      <c r="F464" s="22"/>
      <c r="G464" s="22"/>
      <c r="H464" s="22"/>
      <c r="I464" s="22"/>
      <c r="J464" s="22"/>
      <c r="K464" s="22"/>
      <c r="L464" s="22"/>
      <c r="M464" s="22"/>
      <c r="N464" s="22"/>
      <c r="O464" s="22"/>
      <c r="P464" s="22"/>
      <c r="Q464" s="22"/>
      <c r="R464" s="22"/>
      <c r="S464" s="22"/>
      <c r="T464" s="22"/>
      <c r="U464" s="22"/>
      <c r="V464" s="22"/>
      <c r="W464" s="22"/>
      <c r="X464" s="22"/>
      <c r="Y464" s="22"/>
      <c r="Z464" s="22"/>
      <c r="AA464" s="22"/>
      <c r="AB464" s="22"/>
      <c r="AC464" s="22"/>
      <c r="AD464" s="22"/>
      <c r="AE464" s="22"/>
      <c r="AF464" s="22"/>
      <c r="AG464" s="22"/>
      <c r="AH464" s="22"/>
      <c r="AI464" s="22"/>
      <c r="AJ464" s="22"/>
      <c r="AK464" s="22"/>
      <c r="AL464" s="22"/>
      <c r="AM464" s="22"/>
      <c r="AN464" s="22"/>
      <c r="AO464" s="22"/>
      <c r="AP464" s="22"/>
      <c r="AQ464" s="22"/>
      <c r="AR464" s="22"/>
      <c r="AS464" s="22"/>
      <c r="AT464" s="2"/>
    </row>
    <row r="465" spans="1:46" s="3" customFormat="1" x14ac:dyDescent="0.4">
      <c r="A465" s="22"/>
      <c r="B465" s="22"/>
      <c r="C465" s="22"/>
      <c r="D465" s="22"/>
      <c r="E465" s="22"/>
      <c r="F465" s="22"/>
      <c r="G465" s="22"/>
      <c r="H465" s="22"/>
      <c r="I465" s="22"/>
      <c r="J465" s="22"/>
      <c r="K465" s="22"/>
      <c r="L465" s="22"/>
      <c r="M465" s="22"/>
      <c r="N465" s="22"/>
      <c r="O465" s="22"/>
      <c r="P465" s="22"/>
      <c r="Q465" s="22"/>
      <c r="R465" s="22"/>
      <c r="S465" s="22"/>
      <c r="T465" s="22"/>
      <c r="U465" s="22"/>
      <c r="V465" s="22"/>
      <c r="W465" s="22"/>
      <c r="X465" s="22"/>
      <c r="Y465" s="22"/>
      <c r="Z465" s="22"/>
      <c r="AA465" s="22"/>
      <c r="AB465" s="22"/>
      <c r="AC465" s="22"/>
      <c r="AD465" s="22"/>
      <c r="AE465" s="22"/>
      <c r="AF465" s="22"/>
      <c r="AG465" s="22"/>
      <c r="AH465" s="22"/>
      <c r="AI465" s="22"/>
      <c r="AJ465" s="22"/>
      <c r="AK465" s="22"/>
      <c r="AL465" s="22"/>
      <c r="AM465" s="22"/>
      <c r="AN465" s="22"/>
      <c r="AO465" s="22"/>
      <c r="AP465" s="22"/>
      <c r="AQ465" s="22"/>
      <c r="AR465" s="22"/>
      <c r="AS465" s="22"/>
      <c r="AT465" s="2"/>
    </row>
    <row r="466" spans="1:46" s="3" customFormat="1" x14ac:dyDescent="0.4">
      <c r="A466" s="22"/>
      <c r="B466" s="22"/>
      <c r="C466" s="22"/>
      <c r="D466" s="22"/>
      <c r="E466" s="22"/>
      <c r="F466" s="22"/>
      <c r="G466" s="22"/>
      <c r="H466" s="22"/>
      <c r="I466" s="22"/>
      <c r="J466" s="22"/>
      <c r="K466" s="22"/>
      <c r="L466" s="22"/>
      <c r="M466" s="22"/>
      <c r="N466" s="22"/>
      <c r="O466" s="22"/>
      <c r="P466" s="22"/>
      <c r="Q466" s="22"/>
      <c r="R466" s="22"/>
      <c r="S466" s="22"/>
      <c r="T466" s="22"/>
      <c r="U466" s="22"/>
      <c r="V466" s="22"/>
      <c r="W466" s="22"/>
      <c r="X466" s="22"/>
      <c r="Y466" s="22"/>
      <c r="Z466" s="22"/>
      <c r="AA466" s="22"/>
      <c r="AB466" s="22"/>
      <c r="AC466" s="22"/>
      <c r="AD466" s="22"/>
      <c r="AE466" s="22"/>
      <c r="AF466" s="22"/>
      <c r="AG466" s="22"/>
      <c r="AH466" s="22"/>
      <c r="AI466" s="22"/>
      <c r="AJ466" s="22"/>
      <c r="AK466" s="22"/>
      <c r="AL466" s="22"/>
      <c r="AM466" s="22"/>
      <c r="AN466" s="22"/>
      <c r="AO466" s="22"/>
      <c r="AP466" s="22"/>
      <c r="AQ466" s="22"/>
      <c r="AR466" s="22"/>
      <c r="AS466" s="22"/>
      <c r="AT466" s="2"/>
    </row>
    <row r="467" spans="1:46" s="3" customFormat="1" x14ac:dyDescent="0.4">
      <c r="A467" s="22"/>
      <c r="B467" s="22"/>
      <c r="C467" s="22"/>
      <c r="D467" s="22"/>
      <c r="E467" s="22"/>
      <c r="F467" s="22"/>
      <c r="G467" s="22"/>
      <c r="H467" s="22"/>
      <c r="I467" s="22"/>
      <c r="J467" s="22"/>
      <c r="K467" s="22"/>
      <c r="L467" s="22"/>
      <c r="M467" s="22"/>
      <c r="N467" s="22"/>
      <c r="O467" s="22"/>
      <c r="P467" s="22"/>
      <c r="Q467" s="22"/>
      <c r="R467" s="22"/>
      <c r="S467" s="22"/>
      <c r="T467" s="22"/>
      <c r="U467" s="22"/>
      <c r="V467" s="22"/>
      <c r="W467" s="22"/>
      <c r="X467" s="22"/>
      <c r="Y467" s="22"/>
      <c r="Z467" s="22"/>
      <c r="AA467" s="22"/>
      <c r="AB467" s="22"/>
      <c r="AC467" s="22"/>
      <c r="AD467" s="22"/>
      <c r="AE467" s="22"/>
      <c r="AF467" s="22"/>
      <c r="AG467" s="22"/>
      <c r="AH467" s="22"/>
      <c r="AI467" s="22"/>
      <c r="AJ467" s="22"/>
      <c r="AK467" s="22"/>
      <c r="AL467" s="22"/>
      <c r="AM467" s="22"/>
      <c r="AN467" s="22"/>
      <c r="AO467" s="22"/>
      <c r="AP467" s="22"/>
      <c r="AQ467" s="22"/>
      <c r="AR467" s="22"/>
      <c r="AS467" s="22"/>
      <c r="AT467" s="2"/>
    </row>
    <row r="468" spans="1:46" s="3" customFormat="1" x14ac:dyDescent="0.4">
      <c r="A468" s="22"/>
      <c r="B468" s="22"/>
      <c r="C468" s="22"/>
      <c r="D468" s="22"/>
      <c r="E468" s="22"/>
      <c r="F468" s="22"/>
      <c r="G468" s="22"/>
      <c r="H468" s="22"/>
      <c r="I468" s="22"/>
      <c r="J468" s="22"/>
      <c r="K468" s="22"/>
      <c r="L468" s="22"/>
      <c r="M468" s="22"/>
      <c r="N468" s="22"/>
      <c r="O468" s="22"/>
      <c r="P468" s="22"/>
      <c r="Q468" s="22"/>
      <c r="R468" s="22"/>
      <c r="S468" s="22"/>
      <c r="T468" s="22"/>
      <c r="U468" s="22"/>
      <c r="V468" s="22"/>
      <c r="W468" s="22"/>
      <c r="X468" s="22"/>
      <c r="Y468" s="22"/>
      <c r="Z468" s="22"/>
      <c r="AA468" s="22"/>
      <c r="AB468" s="22"/>
      <c r="AC468" s="22"/>
      <c r="AD468" s="22"/>
      <c r="AE468" s="22"/>
      <c r="AF468" s="22"/>
      <c r="AG468" s="22"/>
      <c r="AH468" s="22"/>
      <c r="AI468" s="22"/>
      <c r="AJ468" s="22"/>
      <c r="AK468" s="22"/>
      <c r="AL468" s="22"/>
      <c r="AM468" s="22"/>
      <c r="AN468" s="22"/>
      <c r="AO468" s="22"/>
      <c r="AP468" s="22"/>
      <c r="AQ468" s="22"/>
      <c r="AR468" s="22"/>
      <c r="AS468" s="22"/>
      <c r="AT468" s="2"/>
    </row>
    <row r="469" spans="1:46" s="3" customFormat="1" x14ac:dyDescent="0.4">
      <c r="A469" s="22"/>
      <c r="B469" s="22"/>
      <c r="C469" s="22"/>
      <c r="D469" s="22"/>
      <c r="E469" s="22"/>
      <c r="F469" s="22"/>
      <c r="G469" s="22"/>
      <c r="H469" s="22"/>
      <c r="I469" s="22"/>
      <c r="J469" s="22"/>
      <c r="K469" s="22"/>
      <c r="L469" s="22"/>
      <c r="M469" s="22"/>
      <c r="N469" s="22"/>
      <c r="O469" s="22"/>
      <c r="P469" s="22"/>
      <c r="Q469" s="22"/>
      <c r="R469" s="22"/>
      <c r="S469" s="22"/>
      <c r="T469" s="22"/>
      <c r="U469" s="22"/>
      <c r="V469" s="22"/>
      <c r="W469" s="22"/>
      <c r="X469" s="22"/>
      <c r="Y469" s="22"/>
      <c r="Z469" s="22"/>
      <c r="AA469" s="22"/>
      <c r="AB469" s="22"/>
      <c r="AC469" s="22"/>
      <c r="AD469" s="22"/>
      <c r="AE469" s="22"/>
      <c r="AF469" s="22"/>
      <c r="AG469" s="22"/>
      <c r="AH469" s="22"/>
      <c r="AI469" s="22"/>
      <c r="AJ469" s="22"/>
      <c r="AK469" s="22"/>
      <c r="AL469" s="22"/>
      <c r="AM469" s="22"/>
      <c r="AN469" s="22"/>
      <c r="AO469" s="22"/>
      <c r="AP469" s="22"/>
      <c r="AQ469" s="22"/>
      <c r="AR469" s="22"/>
      <c r="AS469" s="22"/>
      <c r="AT469" s="2"/>
    </row>
    <row r="470" spans="1:46" s="3" customFormat="1" x14ac:dyDescent="0.4">
      <c r="A470" s="22"/>
      <c r="B470" s="22"/>
      <c r="C470" s="22"/>
      <c r="D470" s="22"/>
      <c r="E470" s="22"/>
      <c r="F470" s="22"/>
      <c r="G470" s="22"/>
      <c r="H470" s="22"/>
      <c r="I470" s="22"/>
      <c r="J470" s="22"/>
      <c r="K470" s="22"/>
      <c r="L470" s="22"/>
      <c r="M470" s="22"/>
      <c r="N470" s="22"/>
      <c r="O470" s="22"/>
      <c r="P470" s="22"/>
      <c r="Q470" s="22"/>
      <c r="R470" s="22"/>
      <c r="S470" s="22"/>
      <c r="T470" s="22"/>
      <c r="U470" s="22"/>
      <c r="V470" s="22"/>
      <c r="W470" s="22"/>
      <c r="X470" s="22"/>
      <c r="Y470" s="22"/>
      <c r="Z470" s="22"/>
      <c r="AA470" s="22"/>
      <c r="AB470" s="22"/>
      <c r="AC470" s="22"/>
      <c r="AD470" s="22"/>
      <c r="AE470" s="22"/>
      <c r="AF470" s="22"/>
      <c r="AG470" s="22"/>
      <c r="AH470" s="22"/>
      <c r="AI470" s="22"/>
      <c r="AJ470" s="22"/>
      <c r="AK470" s="22"/>
      <c r="AL470" s="22"/>
      <c r="AM470" s="22"/>
      <c r="AN470" s="22"/>
      <c r="AO470" s="22"/>
      <c r="AP470" s="22"/>
      <c r="AQ470" s="22"/>
      <c r="AR470" s="22"/>
      <c r="AS470" s="22"/>
      <c r="AT470" s="2"/>
    </row>
    <row r="471" spans="1:46" s="3" customFormat="1" x14ac:dyDescent="0.4">
      <c r="A471" s="22"/>
      <c r="B471" s="22"/>
      <c r="C471" s="22"/>
      <c r="D471" s="22"/>
      <c r="E471" s="22"/>
      <c r="F471" s="22"/>
      <c r="G471" s="22"/>
      <c r="H471" s="22"/>
      <c r="I471" s="22"/>
      <c r="J471" s="22"/>
      <c r="K471" s="22"/>
      <c r="L471" s="22"/>
      <c r="M471" s="22"/>
      <c r="N471" s="22"/>
      <c r="O471" s="22"/>
      <c r="P471" s="22"/>
      <c r="Q471" s="22"/>
      <c r="R471" s="22"/>
      <c r="S471" s="22"/>
      <c r="T471" s="22"/>
      <c r="U471" s="22"/>
      <c r="V471" s="22"/>
      <c r="W471" s="22"/>
      <c r="X471" s="22"/>
      <c r="Y471" s="22"/>
      <c r="Z471" s="22"/>
      <c r="AA471" s="22"/>
      <c r="AB471" s="22"/>
      <c r="AC471" s="22"/>
      <c r="AD471" s="22"/>
      <c r="AE471" s="22"/>
      <c r="AF471" s="22"/>
      <c r="AG471" s="22"/>
      <c r="AH471" s="22"/>
      <c r="AI471" s="22"/>
      <c r="AJ471" s="22"/>
      <c r="AK471" s="22"/>
      <c r="AL471" s="22"/>
      <c r="AM471" s="22"/>
      <c r="AN471" s="22"/>
      <c r="AO471" s="22"/>
      <c r="AP471" s="22"/>
      <c r="AQ471" s="22"/>
      <c r="AR471" s="22"/>
      <c r="AS471" s="22"/>
      <c r="AT471" s="2"/>
    </row>
    <row r="472" spans="1:46" s="3" customFormat="1" x14ac:dyDescent="0.4">
      <c r="A472" s="22"/>
      <c r="B472" s="22"/>
      <c r="C472" s="22"/>
      <c r="D472" s="22"/>
      <c r="E472" s="22"/>
      <c r="F472" s="22"/>
      <c r="G472" s="22"/>
      <c r="H472" s="22"/>
      <c r="I472" s="22"/>
      <c r="J472" s="22"/>
      <c r="K472" s="22"/>
      <c r="L472" s="22"/>
      <c r="M472" s="22"/>
      <c r="N472" s="22"/>
      <c r="O472" s="22"/>
      <c r="P472" s="22"/>
      <c r="Q472" s="22"/>
      <c r="R472" s="22"/>
      <c r="S472" s="22"/>
      <c r="T472" s="22"/>
      <c r="U472" s="22"/>
      <c r="V472" s="22"/>
      <c r="W472" s="22"/>
      <c r="X472" s="22"/>
      <c r="Y472" s="22"/>
      <c r="Z472" s="22"/>
      <c r="AA472" s="22"/>
      <c r="AB472" s="22"/>
      <c r="AC472" s="22"/>
      <c r="AD472" s="22"/>
      <c r="AE472" s="22"/>
      <c r="AF472" s="22"/>
      <c r="AG472" s="22"/>
      <c r="AH472" s="22"/>
      <c r="AI472" s="22"/>
      <c r="AJ472" s="22"/>
      <c r="AK472" s="22"/>
      <c r="AL472" s="22"/>
      <c r="AM472" s="22"/>
      <c r="AN472" s="22"/>
      <c r="AO472" s="22"/>
      <c r="AP472" s="22"/>
      <c r="AQ472" s="22"/>
      <c r="AR472" s="22"/>
      <c r="AS472" s="22"/>
      <c r="AT472" s="2"/>
    </row>
    <row r="473" spans="1:46" s="3" customFormat="1" x14ac:dyDescent="0.4">
      <c r="A473" s="22"/>
      <c r="B473" s="22"/>
      <c r="C473" s="22"/>
      <c r="D473" s="22"/>
      <c r="E473" s="22"/>
      <c r="F473" s="22"/>
      <c r="G473" s="22"/>
      <c r="H473" s="22"/>
      <c r="I473" s="22"/>
      <c r="J473" s="22"/>
      <c r="K473" s="22"/>
      <c r="L473" s="22"/>
      <c r="M473" s="22"/>
      <c r="N473" s="22"/>
      <c r="O473" s="22"/>
      <c r="P473" s="22"/>
      <c r="Q473" s="22"/>
      <c r="R473" s="22"/>
      <c r="S473" s="22"/>
      <c r="T473" s="22"/>
      <c r="U473" s="22"/>
      <c r="V473" s="22"/>
      <c r="W473" s="22"/>
      <c r="X473" s="22"/>
      <c r="Y473" s="22"/>
      <c r="Z473" s="22"/>
      <c r="AA473" s="22"/>
      <c r="AB473" s="22"/>
      <c r="AC473" s="22"/>
      <c r="AD473" s="22"/>
      <c r="AE473" s="22"/>
      <c r="AF473" s="22"/>
      <c r="AG473" s="22"/>
      <c r="AH473" s="22"/>
      <c r="AI473" s="22"/>
      <c r="AJ473" s="22"/>
      <c r="AK473" s="22"/>
      <c r="AL473" s="22"/>
      <c r="AM473" s="22"/>
      <c r="AN473" s="22"/>
      <c r="AO473" s="22"/>
      <c r="AP473" s="22"/>
      <c r="AQ473" s="22"/>
      <c r="AR473" s="22"/>
      <c r="AS473" s="22"/>
      <c r="AT473" s="2"/>
    </row>
    <row r="474" spans="1:46" s="3" customFormat="1" x14ac:dyDescent="0.4">
      <c r="A474" s="22"/>
      <c r="B474" s="22"/>
      <c r="C474" s="22"/>
      <c r="D474" s="22"/>
      <c r="E474" s="22"/>
      <c r="F474" s="22"/>
      <c r="G474" s="22"/>
      <c r="H474" s="22"/>
      <c r="I474" s="22"/>
      <c r="J474" s="22"/>
      <c r="K474" s="22"/>
      <c r="L474" s="22"/>
      <c r="M474" s="22"/>
      <c r="N474" s="22"/>
      <c r="O474" s="22"/>
      <c r="P474" s="22"/>
      <c r="Q474" s="22"/>
      <c r="R474" s="22"/>
      <c r="S474" s="22"/>
      <c r="T474" s="22"/>
      <c r="U474" s="22"/>
      <c r="V474" s="22"/>
      <c r="W474" s="22"/>
      <c r="X474" s="22"/>
      <c r="Y474" s="22"/>
      <c r="Z474" s="22"/>
      <c r="AA474" s="22"/>
      <c r="AB474" s="22"/>
      <c r="AC474" s="22"/>
      <c r="AD474" s="22"/>
      <c r="AE474" s="22"/>
      <c r="AF474" s="22"/>
      <c r="AG474" s="22"/>
      <c r="AH474" s="22"/>
      <c r="AI474" s="22"/>
      <c r="AJ474" s="22"/>
      <c r="AK474" s="22"/>
      <c r="AL474" s="22"/>
      <c r="AM474" s="22"/>
      <c r="AN474" s="22"/>
      <c r="AO474" s="22"/>
      <c r="AP474" s="22"/>
      <c r="AQ474" s="22"/>
      <c r="AR474" s="22"/>
      <c r="AS474" s="22"/>
      <c r="AT474" s="2"/>
    </row>
    <row r="475" spans="1:46" s="3" customFormat="1" x14ac:dyDescent="0.4">
      <c r="A475" s="22"/>
      <c r="B475" s="22"/>
      <c r="C475" s="22"/>
      <c r="D475" s="22"/>
      <c r="E475" s="22"/>
      <c r="F475" s="22"/>
      <c r="G475" s="22"/>
      <c r="H475" s="22"/>
      <c r="I475" s="22"/>
      <c r="J475" s="22"/>
      <c r="K475" s="22"/>
      <c r="L475" s="22"/>
      <c r="M475" s="22"/>
      <c r="N475" s="22"/>
      <c r="O475" s="22"/>
      <c r="P475" s="22"/>
      <c r="Q475" s="22"/>
      <c r="R475" s="22"/>
      <c r="S475" s="22"/>
      <c r="T475" s="22"/>
      <c r="U475" s="22"/>
      <c r="V475" s="22"/>
      <c r="W475" s="22"/>
      <c r="X475" s="22"/>
      <c r="Y475" s="22"/>
      <c r="Z475" s="22"/>
      <c r="AA475" s="22"/>
      <c r="AB475" s="22"/>
      <c r="AC475" s="22"/>
      <c r="AD475" s="22"/>
      <c r="AE475" s="22"/>
      <c r="AF475" s="22"/>
      <c r="AG475" s="22"/>
      <c r="AH475" s="22"/>
      <c r="AI475" s="22"/>
      <c r="AJ475" s="22"/>
      <c r="AK475" s="22"/>
      <c r="AL475" s="22"/>
      <c r="AM475" s="22"/>
      <c r="AN475" s="22"/>
      <c r="AO475" s="22"/>
      <c r="AP475" s="22"/>
      <c r="AQ475" s="22"/>
      <c r="AR475" s="22"/>
      <c r="AS475" s="22"/>
      <c r="AT475" s="2"/>
    </row>
    <row r="476" spans="1:46" s="3" customFormat="1" x14ac:dyDescent="0.4">
      <c r="A476" s="22"/>
      <c r="B476" s="22"/>
      <c r="C476" s="22"/>
      <c r="D476" s="22"/>
      <c r="E476" s="22"/>
      <c r="F476" s="22"/>
      <c r="G476" s="22"/>
      <c r="H476" s="22"/>
      <c r="I476" s="22"/>
      <c r="J476" s="22"/>
      <c r="K476" s="22"/>
      <c r="L476" s="22"/>
      <c r="M476" s="22"/>
      <c r="N476" s="22"/>
      <c r="O476" s="22"/>
      <c r="P476" s="22"/>
      <c r="Q476" s="22"/>
      <c r="R476" s="22"/>
      <c r="S476" s="22"/>
      <c r="T476" s="22"/>
      <c r="U476" s="22"/>
      <c r="V476" s="22"/>
      <c r="W476" s="22"/>
      <c r="X476" s="22"/>
      <c r="Y476" s="22"/>
      <c r="Z476" s="22"/>
      <c r="AA476" s="22"/>
      <c r="AB476" s="22"/>
      <c r="AC476" s="22"/>
      <c r="AD476" s="22"/>
      <c r="AE476" s="22"/>
      <c r="AF476" s="22"/>
      <c r="AG476" s="22"/>
      <c r="AH476" s="22"/>
      <c r="AI476" s="22"/>
      <c r="AJ476" s="22"/>
      <c r="AK476" s="22"/>
      <c r="AL476" s="22"/>
      <c r="AM476" s="22"/>
      <c r="AN476" s="22"/>
      <c r="AO476" s="22"/>
      <c r="AP476" s="22"/>
      <c r="AQ476" s="22"/>
      <c r="AR476" s="22"/>
      <c r="AS476" s="22"/>
      <c r="AT476" s="2"/>
    </row>
    <row r="477" spans="1:46" s="3" customFormat="1" x14ac:dyDescent="0.4">
      <c r="A477" s="22"/>
      <c r="B477" s="22"/>
      <c r="C477" s="22"/>
      <c r="D477" s="22"/>
      <c r="E477" s="22"/>
      <c r="F477" s="22"/>
      <c r="G477" s="22"/>
      <c r="H477" s="22"/>
      <c r="I477" s="22"/>
      <c r="J477" s="22"/>
      <c r="K477" s="22"/>
      <c r="L477" s="22"/>
      <c r="M477" s="22"/>
      <c r="N477" s="22"/>
      <c r="O477" s="22"/>
      <c r="P477" s="22"/>
      <c r="Q477" s="22"/>
      <c r="R477" s="22"/>
      <c r="S477" s="22"/>
      <c r="T477" s="22"/>
      <c r="U477" s="22"/>
      <c r="V477" s="22"/>
      <c r="W477" s="22"/>
      <c r="X477" s="22"/>
      <c r="Y477" s="22"/>
      <c r="Z477" s="22"/>
      <c r="AA477" s="22"/>
      <c r="AB477" s="22"/>
      <c r="AC477" s="22"/>
      <c r="AD477" s="22"/>
      <c r="AE477" s="22"/>
      <c r="AF477" s="22"/>
      <c r="AG477" s="22"/>
      <c r="AH477" s="22"/>
      <c r="AI477" s="22"/>
      <c r="AJ477" s="22"/>
      <c r="AK477" s="22"/>
      <c r="AL477" s="22"/>
      <c r="AM477" s="22"/>
      <c r="AN477" s="22"/>
      <c r="AO477" s="22"/>
      <c r="AP477" s="22"/>
      <c r="AQ477" s="22"/>
      <c r="AR477" s="22"/>
      <c r="AS477" s="22"/>
      <c r="AT477" s="2"/>
    </row>
    <row r="478" spans="1:46" s="3" customFormat="1" x14ac:dyDescent="0.4">
      <c r="A478" s="22"/>
      <c r="B478" s="22"/>
      <c r="C478" s="22"/>
      <c r="D478" s="22"/>
      <c r="E478" s="22"/>
      <c r="F478" s="22"/>
      <c r="G478" s="22"/>
      <c r="H478" s="22"/>
      <c r="I478" s="22"/>
      <c r="J478" s="22"/>
      <c r="K478" s="22"/>
      <c r="L478" s="22"/>
      <c r="M478" s="22"/>
      <c r="N478" s="22"/>
      <c r="O478" s="22"/>
      <c r="P478" s="22"/>
      <c r="Q478" s="22"/>
      <c r="R478" s="22"/>
      <c r="S478" s="22"/>
      <c r="T478" s="22"/>
      <c r="U478" s="22"/>
      <c r="V478" s="22"/>
      <c r="W478" s="22"/>
      <c r="X478" s="22"/>
      <c r="Y478" s="22"/>
      <c r="Z478" s="22"/>
      <c r="AA478" s="22"/>
      <c r="AB478" s="22"/>
      <c r="AC478" s="22"/>
      <c r="AD478" s="22"/>
      <c r="AE478" s="22"/>
      <c r="AF478" s="22"/>
      <c r="AG478" s="22"/>
      <c r="AH478" s="22"/>
      <c r="AI478" s="22"/>
      <c r="AJ478" s="22"/>
      <c r="AK478" s="22"/>
      <c r="AL478" s="22"/>
      <c r="AM478" s="22"/>
      <c r="AN478" s="22"/>
      <c r="AO478" s="22"/>
      <c r="AP478" s="22"/>
      <c r="AQ478" s="22"/>
      <c r="AR478" s="22"/>
      <c r="AS478" s="22"/>
      <c r="AT478" s="2"/>
    </row>
    <row r="479" spans="1:46" s="3" customFormat="1" x14ac:dyDescent="0.4">
      <c r="A479" s="22"/>
      <c r="B479" s="22"/>
      <c r="C479" s="22"/>
      <c r="D479" s="22"/>
      <c r="E479" s="22"/>
      <c r="F479" s="22"/>
      <c r="G479" s="22"/>
      <c r="H479" s="22"/>
      <c r="I479" s="22"/>
      <c r="J479" s="22"/>
      <c r="K479" s="22"/>
      <c r="L479" s="22"/>
      <c r="M479" s="22"/>
      <c r="N479" s="22"/>
      <c r="O479" s="22"/>
      <c r="P479" s="22"/>
      <c r="Q479" s="22"/>
      <c r="R479" s="22"/>
      <c r="S479" s="22"/>
      <c r="T479" s="22"/>
      <c r="U479" s="22"/>
      <c r="V479" s="22"/>
      <c r="W479" s="22"/>
      <c r="X479" s="22"/>
      <c r="Y479" s="22"/>
      <c r="Z479" s="22"/>
      <c r="AA479" s="22"/>
      <c r="AB479" s="22"/>
      <c r="AC479" s="22"/>
      <c r="AD479" s="22"/>
      <c r="AE479" s="22"/>
      <c r="AF479" s="22"/>
      <c r="AG479" s="22"/>
      <c r="AH479" s="22"/>
      <c r="AI479" s="22"/>
      <c r="AJ479" s="22"/>
      <c r="AK479" s="22"/>
      <c r="AL479" s="22"/>
      <c r="AM479" s="22"/>
      <c r="AN479" s="22"/>
      <c r="AO479" s="22"/>
      <c r="AP479" s="22"/>
      <c r="AQ479" s="22"/>
      <c r="AR479" s="22"/>
      <c r="AS479" s="22"/>
      <c r="AT479" s="2"/>
    </row>
    <row r="480" spans="1:46" s="3" customFormat="1" x14ac:dyDescent="0.4">
      <c r="A480" s="22"/>
      <c r="B480" s="22"/>
      <c r="C480" s="22"/>
      <c r="D480" s="22"/>
      <c r="E480" s="22"/>
      <c r="F480" s="22"/>
      <c r="G480" s="22"/>
      <c r="H480" s="22"/>
      <c r="I480" s="22"/>
      <c r="J480" s="22"/>
      <c r="K480" s="22"/>
      <c r="L480" s="22"/>
      <c r="M480" s="22"/>
      <c r="N480" s="22"/>
      <c r="O480" s="22"/>
      <c r="P480" s="22"/>
      <c r="Q480" s="22"/>
      <c r="R480" s="22"/>
      <c r="S480" s="22"/>
      <c r="T480" s="22"/>
      <c r="U480" s="22"/>
      <c r="V480" s="22"/>
      <c r="W480" s="22"/>
      <c r="X480" s="22"/>
      <c r="Y480" s="22"/>
      <c r="Z480" s="22"/>
      <c r="AA480" s="22"/>
      <c r="AB480" s="22"/>
      <c r="AC480" s="22"/>
      <c r="AD480" s="22"/>
      <c r="AE480" s="22"/>
      <c r="AF480" s="22"/>
      <c r="AG480" s="22"/>
      <c r="AH480" s="22"/>
      <c r="AI480" s="22"/>
      <c r="AJ480" s="22"/>
      <c r="AK480" s="22"/>
      <c r="AL480" s="22"/>
      <c r="AM480" s="22"/>
      <c r="AN480" s="22"/>
      <c r="AO480" s="22"/>
      <c r="AP480" s="22"/>
      <c r="AQ480" s="22"/>
      <c r="AR480" s="22"/>
      <c r="AS480" s="22"/>
      <c r="AT480" s="2"/>
    </row>
    <row r="481" spans="1:46" s="3" customFormat="1" x14ac:dyDescent="0.4">
      <c r="A481" s="22"/>
      <c r="B481" s="22"/>
      <c r="C481" s="22"/>
      <c r="D481" s="22"/>
      <c r="E481" s="22"/>
      <c r="F481" s="22"/>
      <c r="G481" s="22"/>
      <c r="H481" s="22"/>
      <c r="I481" s="22"/>
      <c r="J481" s="22"/>
      <c r="K481" s="22"/>
      <c r="L481" s="22"/>
      <c r="M481" s="22"/>
      <c r="N481" s="22"/>
      <c r="O481" s="22"/>
      <c r="P481" s="22"/>
      <c r="Q481" s="22"/>
      <c r="R481" s="22"/>
      <c r="S481" s="22"/>
      <c r="T481" s="22"/>
      <c r="U481" s="22"/>
      <c r="V481" s="22"/>
      <c r="W481" s="22"/>
      <c r="X481" s="22"/>
      <c r="Y481" s="22"/>
      <c r="Z481" s="22"/>
      <c r="AA481" s="22"/>
      <c r="AB481" s="22"/>
      <c r="AC481" s="22"/>
      <c r="AD481" s="22"/>
      <c r="AE481" s="22"/>
      <c r="AF481" s="22"/>
      <c r="AG481" s="22"/>
      <c r="AH481" s="22"/>
      <c r="AI481" s="22"/>
      <c r="AJ481" s="22"/>
      <c r="AK481" s="22"/>
      <c r="AL481" s="22"/>
      <c r="AM481" s="22"/>
      <c r="AN481" s="22"/>
      <c r="AO481" s="22"/>
      <c r="AP481" s="22"/>
      <c r="AQ481" s="22"/>
      <c r="AR481" s="22"/>
      <c r="AS481" s="22"/>
      <c r="AT481" s="2"/>
    </row>
    <row r="482" spans="1:46" s="3" customFormat="1" x14ac:dyDescent="0.4">
      <c r="A482" s="22"/>
      <c r="B482" s="22"/>
      <c r="C482" s="22"/>
      <c r="D482" s="22"/>
      <c r="E482" s="22"/>
      <c r="F482" s="22"/>
      <c r="G482" s="22"/>
      <c r="H482" s="22"/>
      <c r="I482" s="22"/>
      <c r="J482" s="22"/>
      <c r="K482" s="22"/>
      <c r="L482" s="22"/>
      <c r="M482" s="22"/>
      <c r="N482" s="22"/>
      <c r="O482" s="22"/>
      <c r="P482" s="22"/>
      <c r="Q482" s="22"/>
      <c r="R482" s="22"/>
      <c r="S482" s="22"/>
      <c r="T482" s="22"/>
      <c r="U482" s="22"/>
      <c r="V482" s="22"/>
      <c r="W482" s="22"/>
      <c r="X482" s="22"/>
      <c r="Y482" s="22"/>
      <c r="Z482" s="22"/>
      <c r="AA482" s="22"/>
      <c r="AB482" s="22"/>
      <c r="AC482" s="22"/>
      <c r="AD482" s="22"/>
      <c r="AE482" s="22"/>
      <c r="AF482" s="22"/>
      <c r="AG482" s="22"/>
      <c r="AH482" s="22"/>
      <c r="AI482" s="22"/>
      <c r="AJ482" s="22"/>
      <c r="AK482" s="22"/>
      <c r="AL482" s="22"/>
      <c r="AM482" s="22"/>
      <c r="AN482" s="22"/>
      <c r="AO482" s="22"/>
      <c r="AP482" s="22"/>
      <c r="AQ482" s="22"/>
      <c r="AR482" s="22"/>
      <c r="AS482" s="22"/>
      <c r="AT482" s="2"/>
    </row>
    <row r="483" spans="1:46" s="3" customFormat="1" x14ac:dyDescent="0.4">
      <c r="A483" s="22"/>
      <c r="B483" s="22"/>
      <c r="C483" s="22"/>
      <c r="D483" s="22"/>
      <c r="E483" s="22"/>
      <c r="F483" s="22"/>
      <c r="G483" s="22"/>
      <c r="H483" s="22"/>
      <c r="I483" s="22"/>
      <c r="J483" s="22"/>
      <c r="K483" s="22"/>
      <c r="L483" s="22"/>
      <c r="M483" s="22"/>
      <c r="N483" s="22"/>
      <c r="O483" s="22"/>
      <c r="P483" s="22"/>
      <c r="Q483" s="22"/>
      <c r="R483" s="22"/>
      <c r="S483" s="22"/>
      <c r="T483" s="22"/>
      <c r="U483" s="22"/>
      <c r="V483" s="22"/>
      <c r="W483" s="22"/>
      <c r="X483" s="22"/>
      <c r="Y483" s="22"/>
      <c r="Z483" s="22"/>
      <c r="AA483" s="22"/>
      <c r="AB483" s="22"/>
      <c r="AC483" s="22"/>
      <c r="AD483" s="22"/>
      <c r="AE483" s="22"/>
      <c r="AF483" s="22"/>
      <c r="AG483" s="22"/>
      <c r="AH483" s="22"/>
      <c r="AI483" s="22"/>
      <c r="AJ483" s="22"/>
      <c r="AK483" s="22"/>
      <c r="AL483" s="22"/>
      <c r="AM483" s="22"/>
      <c r="AN483" s="22"/>
      <c r="AO483" s="22"/>
      <c r="AP483" s="22"/>
      <c r="AQ483" s="22"/>
      <c r="AR483" s="22"/>
      <c r="AS483" s="22"/>
      <c r="AT483" s="2"/>
    </row>
    <row r="484" spans="1:46" s="3" customFormat="1" x14ac:dyDescent="0.4">
      <c r="A484" s="22"/>
      <c r="B484" s="22"/>
      <c r="C484" s="22"/>
      <c r="D484" s="22"/>
      <c r="E484" s="22"/>
      <c r="F484" s="22"/>
      <c r="G484" s="22"/>
      <c r="H484" s="22"/>
      <c r="I484" s="22"/>
      <c r="J484" s="22"/>
      <c r="K484" s="22"/>
      <c r="L484" s="22"/>
      <c r="M484" s="22"/>
      <c r="N484" s="22"/>
      <c r="O484" s="22"/>
      <c r="P484" s="22"/>
      <c r="Q484" s="22"/>
      <c r="R484" s="22"/>
      <c r="S484" s="22"/>
      <c r="T484" s="22"/>
      <c r="U484" s="22"/>
      <c r="V484" s="22"/>
      <c r="W484" s="22"/>
      <c r="X484" s="22"/>
      <c r="Y484" s="22"/>
      <c r="Z484" s="22"/>
      <c r="AA484" s="22"/>
      <c r="AB484" s="22"/>
      <c r="AC484" s="22"/>
      <c r="AD484" s="22"/>
      <c r="AE484" s="22"/>
      <c r="AF484" s="22"/>
      <c r="AG484" s="22"/>
      <c r="AH484" s="22"/>
      <c r="AI484" s="22"/>
      <c r="AJ484" s="22"/>
      <c r="AK484" s="22"/>
      <c r="AL484" s="22"/>
      <c r="AM484" s="22"/>
      <c r="AN484" s="22"/>
      <c r="AO484" s="22"/>
      <c r="AP484" s="22"/>
      <c r="AQ484" s="22"/>
      <c r="AR484" s="22"/>
      <c r="AS484" s="22"/>
      <c r="AT484" s="2"/>
    </row>
    <row r="485" spans="1:46" s="3" customFormat="1" x14ac:dyDescent="0.4">
      <c r="A485" s="22"/>
      <c r="B485" s="22"/>
      <c r="C485" s="22"/>
      <c r="D485" s="22"/>
      <c r="E485" s="22"/>
      <c r="F485" s="22"/>
      <c r="G485" s="22"/>
      <c r="H485" s="22"/>
      <c r="I485" s="22"/>
      <c r="J485" s="22"/>
      <c r="K485" s="22"/>
      <c r="L485" s="22"/>
      <c r="M485" s="22"/>
      <c r="N485" s="22"/>
      <c r="O485" s="22"/>
      <c r="P485" s="22"/>
      <c r="Q485" s="22"/>
      <c r="R485" s="22"/>
      <c r="S485" s="22"/>
      <c r="T485" s="22"/>
      <c r="U485" s="22"/>
      <c r="V485" s="22"/>
      <c r="W485" s="22"/>
      <c r="X485" s="22"/>
      <c r="Y485" s="22"/>
      <c r="Z485" s="22"/>
      <c r="AA485" s="22"/>
      <c r="AB485" s="22"/>
      <c r="AC485" s="22"/>
      <c r="AD485" s="22"/>
      <c r="AE485" s="22"/>
      <c r="AF485" s="22"/>
      <c r="AG485" s="22"/>
      <c r="AH485" s="22"/>
      <c r="AI485" s="22"/>
      <c r="AJ485" s="22"/>
      <c r="AK485" s="22"/>
      <c r="AL485" s="22"/>
      <c r="AM485" s="22"/>
      <c r="AN485" s="22"/>
      <c r="AO485" s="22"/>
      <c r="AP485" s="22"/>
      <c r="AQ485" s="22"/>
      <c r="AR485" s="22"/>
      <c r="AS485" s="22"/>
      <c r="AT485" s="2"/>
    </row>
    <row r="486" spans="1:46" s="3" customFormat="1" x14ac:dyDescent="0.4">
      <c r="A486" s="22"/>
      <c r="B486" s="22"/>
      <c r="C486" s="22"/>
      <c r="D486" s="22"/>
      <c r="E486" s="22"/>
      <c r="F486" s="22"/>
      <c r="G486" s="22"/>
      <c r="H486" s="22"/>
      <c r="I486" s="22"/>
      <c r="J486" s="22"/>
      <c r="K486" s="22"/>
      <c r="L486" s="22"/>
      <c r="M486" s="22"/>
      <c r="N486" s="22"/>
      <c r="O486" s="22"/>
      <c r="P486" s="22"/>
      <c r="Q486" s="22"/>
      <c r="R486" s="22"/>
      <c r="S486" s="22"/>
      <c r="T486" s="22"/>
      <c r="U486" s="22"/>
      <c r="V486" s="22"/>
      <c r="W486" s="22"/>
      <c r="X486" s="22"/>
      <c r="Y486" s="22"/>
      <c r="Z486" s="22"/>
      <c r="AA486" s="22"/>
      <c r="AB486" s="22"/>
      <c r="AC486" s="22"/>
      <c r="AD486" s="22"/>
      <c r="AE486" s="22"/>
      <c r="AF486" s="22"/>
      <c r="AG486" s="22"/>
      <c r="AH486" s="22"/>
      <c r="AI486" s="22"/>
      <c r="AJ486" s="22"/>
      <c r="AK486" s="22"/>
      <c r="AL486" s="22"/>
      <c r="AM486" s="22"/>
      <c r="AN486" s="22"/>
      <c r="AO486" s="22"/>
      <c r="AP486" s="22"/>
      <c r="AQ486" s="22"/>
      <c r="AR486" s="22"/>
      <c r="AS486" s="22"/>
      <c r="AT486" s="2"/>
    </row>
    <row r="487" spans="1:46" s="3" customFormat="1" x14ac:dyDescent="0.4">
      <c r="A487" s="22"/>
      <c r="B487" s="22"/>
      <c r="C487" s="22"/>
      <c r="D487" s="22"/>
      <c r="E487" s="22"/>
      <c r="F487" s="22"/>
      <c r="G487" s="22"/>
      <c r="H487" s="22"/>
      <c r="I487" s="22"/>
      <c r="J487" s="22"/>
      <c r="K487" s="22"/>
      <c r="L487" s="22"/>
      <c r="M487" s="22"/>
      <c r="N487" s="22"/>
      <c r="O487" s="22"/>
      <c r="P487" s="22"/>
      <c r="Q487" s="22"/>
      <c r="R487" s="22"/>
      <c r="S487" s="22"/>
      <c r="T487" s="22"/>
      <c r="U487" s="22"/>
      <c r="V487" s="22"/>
      <c r="W487" s="22"/>
      <c r="X487" s="22"/>
      <c r="Y487" s="22"/>
      <c r="Z487" s="22"/>
      <c r="AA487" s="22"/>
      <c r="AB487" s="22"/>
      <c r="AC487" s="22"/>
      <c r="AD487" s="22"/>
      <c r="AE487" s="22"/>
      <c r="AF487" s="22"/>
      <c r="AG487" s="22"/>
      <c r="AH487" s="22"/>
      <c r="AI487" s="22"/>
      <c r="AJ487" s="22"/>
      <c r="AK487" s="22"/>
      <c r="AL487" s="22"/>
      <c r="AM487" s="22"/>
      <c r="AN487" s="22"/>
      <c r="AO487" s="22"/>
      <c r="AP487" s="22"/>
      <c r="AQ487" s="22"/>
      <c r="AR487" s="22"/>
      <c r="AS487" s="22"/>
      <c r="AT487" s="2"/>
    </row>
    <row r="488" spans="1:46" s="3" customFormat="1" x14ac:dyDescent="0.4">
      <c r="A488" s="22"/>
      <c r="B488" s="22"/>
      <c r="C488" s="22"/>
      <c r="D488" s="22"/>
      <c r="E488" s="22"/>
      <c r="F488" s="22"/>
      <c r="G488" s="22"/>
      <c r="H488" s="22"/>
      <c r="I488" s="22"/>
      <c r="J488" s="22"/>
      <c r="K488" s="22"/>
      <c r="L488" s="22"/>
      <c r="M488" s="22"/>
      <c r="N488" s="22"/>
      <c r="O488" s="22"/>
      <c r="P488" s="22"/>
      <c r="Q488" s="22"/>
      <c r="R488" s="22"/>
      <c r="S488" s="22"/>
      <c r="T488" s="22"/>
      <c r="U488" s="22"/>
      <c r="V488" s="22"/>
      <c r="W488" s="22"/>
      <c r="X488" s="22"/>
      <c r="Y488" s="22"/>
      <c r="Z488" s="22"/>
      <c r="AA488" s="22"/>
      <c r="AB488" s="22"/>
      <c r="AC488" s="22"/>
      <c r="AD488" s="22"/>
      <c r="AE488" s="22"/>
      <c r="AF488" s="22"/>
      <c r="AG488" s="22"/>
      <c r="AH488" s="22"/>
      <c r="AI488" s="22"/>
      <c r="AJ488" s="22"/>
      <c r="AK488" s="22"/>
      <c r="AL488" s="22"/>
      <c r="AM488" s="22"/>
      <c r="AN488" s="22"/>
      <c r="AO488" s="22"/>
      <c r="AP488" s="22"/>
      <c r="AQ488" s="22"/>
      <c r="AR488" s="22"/>
      <c r="AS488" s="22"/>
      <c r="AT488" s="2"/>
    </row>
    <row r="489" spans="1:46" s="3" customFormat="1" x14ac:dyDescent="0.4">
      <c r="A489" s="22"/>
      <c r="B489" s="22"/>
      <c r="C489" s="22"/>
      <c r="D489" s="22"/>
      <c r="E489" s="22"/>
      <c r="F489" s="22"/>
      <c r="G489" s="22"/>
      <c r="H489" s="22"/>
      <c r="I489" s="22"/>
      <c r="J489" s="22"/>
      <c r="K489" s="22"/>
      <c r="L489" s="22"/>
      <c r="M489" s="22"/>
      <c r="N489" s="22"/>
      <c r="O489" s="22"/>
      <c r="P489" s="22"/>
      <c r="Q489" s="22"/>
      <c r="R489" s="22"/>
      <c r="S489" s="22"/>
      <c r="T489" s="22"/>
      <c r="U489" s="22"/>
      <c r="V489" s="22"/>
      <c r="W489" s="22"/>
      <c r="X489" s="22"/>
      <c r="Y489" s="22"/>
      <c r="Z489" s="22"/>
      <c r="AA489" s="22"/>
      <c r="AB489" s="22"/>
      <c r="AC489" s="22"/>
      <c r="AD489" s="22"/>
      <c r="AE489" s="22"/>
      <c r="AF489" s="22"/>
      <c r="AG489" s="22"/>
      <c r="AH489" s="22"/>
      <c r="AI489" s="22"/>
      <c r="AJ489" s="22"/>
      <c r="AK489" s="22"/>
      <c r="AL489" s="22"/>
      <c r="AM489" s="22"/>
      <c r="AN489" s="22"/>
      <c r="AO489" s="22"/>
      <c r="AP489" s="22"/>
      <c r="AQ489" s="22"/>
      <c r="AR489" s="22"/>
      <c r="AS489" s="22"/>
      <c r="AT489" s="2"/>
    </row>
    <row r="490" spans="1:46" s="3" customFormat="1" x14ac:dyDescent="0.4">
      <c r="A490" s="22"/>
      <c r="B490" s="22"/>
      <c r="C490" s="22"/>
      <c r="D490" s="22"/>
      <c r="E490" s="22"/>
      <c r="F490" s="22"/>
      <c r="G490" s="22"/>
      <c r="H490" s="22"/>
      <c r="I490" s="22"/>
      <c r="J490" s="22"/>
      <c r="K490" s="22"/>
      <c r="L490" s="22"/>
      <c r="M490" s="22"/>
      <c r="N490" s="22"/>
      <c r="O490" s="22"/>
      <c r="P490" s="22"/>
      <c r="Q490" s="22"/>
      <c r="R490" s="22"/>
      <c r="S490" s="22"/>
      <c r="T490" s="22"/>
      <c r="U490" s="22"/>
      <c r="V490" s="22"/>
      <c r="W490" s="22"/>
      <c r="X490" s="22"/>
      <c r="Y490" s="22"/>
      <c r="Z490" s="22"/>
      <c r="AA490" s="22"/>
      <c r="AB490" s="22"/>
      <c r="AC490" s="22"/>
      <c r="AD490" s="22"/>
      <c r="AE490" s="22"/>
      <c r="AF490" s="22"/>
      <c r="AG490" s="22"/>
      <c r="AH490" s="22"/>
      <c r="AI490" s="22"/>
      <c r="AJ490" s="22"/>
      <c r="AK490" s="22"/>
      <c r="AL490" s="22"/>
      <c r="AM490" s="22"/>
      <c r="AN490" s="22"/>
      <c r="AO490" s="22"/>
      <c r="AP490" s="22"/>
      <c r="AQ490" s="22"/>
      <c r="AR490" s="22"/>
      <c r="AS490" s="22"/>
      <c r="AT490" s="2"/>
    </row>
    <row r="491" spans="1:46" s="3" customFormat="1" x14ac:dyDescent="0.4">
      <c r="A491" s="22"/>
      <c r="B491" s="22"/>
      <c r="C491" s="22"/>
      <c r="D491" s="22"/>
      <c r="E491" s="22"/>
      <c r="F491" s="22"/>
      <c r="G491" s="22"/>
      <c r="H491" s="22"/>
      <c r="I491" s="22"/>
      <c r="J491" s="22"/>
      <c r="K491" s="22"/>
      <c r="L491" s="22"/>
      <c r="M491" s="22"/>
      <c r="N491" s="22"/>
      <c r="O491" s="22"/>
      <c r="P491" s="22"/>
      <c r="Q491" s="22"/>
      <c r="R491" s="22"/>
      <c r="S491" s="22"/>
      <c r="T491" s="22"/>
      <c r="U491" s="22"/>
      <c r="V491" s="22"/>
      <c r="W491" s="22"/>
      <c r="X491" s="22"/>
      <c r="Y491" s="22"/>
      <c r="Z491" s="22"/>
      <c r="AA491" s="22"/>
      <c r="AB491" s="22"/>
      <c r="AC491" s="22"/>
      <c r="AD491" s="22"/>
      <c r="AE491" s="22"/>
      <c r="AF491" s="22"/>
      <c r="AG491" s="22"/>
      <c r="AH491" s="22"/>
      <c r="AI491" s="22"/>
      <c r="AJ491" s="22"/>
      <c r="AK491" s="22"/>
      <c r="AL491" s="22"/>
      <c r="AM491" s="22"/>
      <c r="AN491" s="22"/>
      <c r="AO491" s="22"/>
      <c r="AP491" s="22"/>
      <c r="AQ491" s="22"/>
      <c r="AR491" s="22"/>
      <c r="AS491" s="22"/>
      <c r="AT491" s="2"/>
    </row>
    <row r="492" spans="1:46" s="3" customFormat="1" x14ac:dyDescent="0.4">
      <c r="A492" s="22"/>
      <c r="B492" s="22"/>
      <c r="C492" s="22"/>
      <c r="D492" s="22"/>
      <c r="E492" s="22"/>
      <c r="F492" s="22"/>
      <c r="G492" s="22"/>
      <c r="H492" s="22"/>
      <c r="I492" s="22"/>
      <c r="J492" s="22"/>
      <c r="K492" s="22"/>
      <c r="L492" s="22"/>
      <c r="M492" s="22"/>
      <c r="N492" s="22"/>
      <c r="O492" s="22"/>
      <c r="P492" s="22"/>
      <c r="Q492" s="22"/>
      <c r="R492" s="22"/>
      <c r="S492" s="22"/>
      <c r="T492" s="22"/>
      <c r="U492" s="22"/>
      <c r="V492" s="22"/>
      <c r="W492" s="22"/>
      <c r="X492" s="22"/>
      <c r="Y492" s="22"/>
      <c r="Z492" s="22"/>
      <c r="AA492" s="22"/>
      <c r="AB492" s="22"/>
      <c r="AC492" s="22"/>
      <c r="AD492" s="22"/>
      <c r="AE492" s="22"/>
      <c r="AF492" s="22"/>
      <c r="AG492" s="22"/>
      <c r="AH492" s="22"/>
      <c r="AI492" s="22"/>
      <c r="AJ492" s="22"/>
      <c r="AK492" s="22"/>
      <c r="AL492" s="22"/>
      <c r="AM492" s="22"/>
      <c r="AN492" s="22"/>
      <c r="AO492" s="22"/>
      <c r="AP492" s="22"/>
      <c r="AQ492" s="22"/>
      <c r="AR492" s="22"/>
      <c r="AS492" s="22"/>
      <c r="AT492" s="2"/>
    </row>
    <row r="493" spans="1:46" s="3" customFormat="1" x14ac:dyDescent="0.4">
      <c r="A493" s="22"/>
      <c r="B493" s="22"/>
      <c r="C493" s="22"/>
      <c r="D493" s="22"/>
      <c r="E493" s="22"/>
      <c r="F493" s="22"/>
      <c r="G493" s="22"/>
      <c r="H493" s="22"/>
      <c r="I493" s="22"/>
      <c r="J493" s="22"/>
      <c r="K493" s="22"/>
      <c r="L493" s="22"/>
      <c r="M493" s="22"/>
      <c r="N493" s="22"/>
      <c r="O493" s="22"/>
      <c r="P493" s="22"/>
      <c r="Q493" s="22"/>
      <c r="R493" s="22"/>
      <c r="S493" s="22"/>
      <c r="T493" s="22"/>
      <c r="U493" s="22"/>
      <c r="V493" s="22"/>
      <c r="W493" s="22"/>
      <c r="X493" s="22"/>
      <c r="Y493" s="22"/>
      <c r="Z493" s="22"/>
      <c r="AA493" s="22"/>
      <c r="AB493" s="22"/>
      <c r="AC493" s="22"/>
      <c r="AD493" s="22"/>
      <c r="AE493" s="22"/>
      <c r="AF493" s="22"/>
      <c r="AG493" s="22"/>
      <c r="AH493" s="22"/>
      <c r="AI493" s="22"/>
      <c r="AJ493" s="22"/>
      <c r="AK493" s="22"/>
      <c r="AL493" s="22"/>
      <c r="AM493" s="22"/>
      <c r="AN493" s="22"/>
      <c r="AO493" s="22"/>
      <c r="AP493" s="22"/>
      <c r="AQ493" s="22"/>
      <c r="AR493" s="22"/>
      <c r="AS493" s="22"/>
      <c r="AT493" s="2"/>
    </row>
    <row r="494" spans="1:46" s="3" customFormat="1" x14ac:dyDescent="0.4">
      <c r="A494" s="22"/>
      <c r="B494" s="22"/>
      <c r="C494" s="22"/>
      <c r="D494" s="22"/>
      <c r="E494" s="22"/>
      <c r="F494" s="22"/>
      <c r="G494" s="22"/>
      <c r="H494" s="22"/>
      <c r="I494" s="22"/>
      <c r="J494" s="22"/>
      <c r="K494" s="22"/>
      <c r="L494" s="22"/>
      <c r="M494" s="22"/>
      <c r="N494" s="22"/>
      <c r="O494" s="22"/>
      <c r="P494" s="22"/>
      <c r="Q494" s="22"/>
      <c r="R494" s="22"/>
      <c r="S494" s="22"/>
      <c r="T494" s="22"/>
      <c r="U494" s="22"/>
      <c r="V494" s="22"/>
      <c r="W494" s="22"/>
      <c r="X494" s="22"/>
      <c r="Y494" s="22"/>
      <c r="Z494" s="22"/>
      <c r="AA494" s="22"/>
      <c r="AB494" s="22"/>
      <c r="AC494" s="22"/>
      <c r="AD494" s="22"/>
      <c r="AE494" s="22"/>
      <c r="AF494" s="22"/>
      <c r="AG494" s="22"/>
      <c r="AH494" s="22"/>
      <c r="AI494" s="22"/>
      <c r="AJ494" s="22"/>
      <c r="AK494" s="22"/>
      <c r="AL494" s="22"/>
      <c r="AM494" s="22"/>
      <c r="AN494" s="22"/>
      <c r="AO494" s="22"/>
      <c r="AP494" s="22"/>
      <c r="AQ494" s="22"/>
      <c r="AR494" s="22"/>
      <c r="AS494" s="22"/>
      <c r="AT494" s="2"/>
    </row>
    <row r="495" spans="1:46" s="3" customFormat="1" x14ac:dyDescent="0.4">
      <c r="A495" s="22"/>
      <c r="B495" s="22"/>
      <c r="C495" s="22"/>
      <c r="D495" s="22"/>
      <c r="E495" s="22"/>
      <c r="F495" s="22"/>
      <c r="G495" s="22"/>
      <c r="H495" s="22"/>
      <c r="I495" s="22"/>
      <c r="J495" s="22"/>
      <c r="K495" s="22"/>
      <c r="L495" s="22"/>
      <c r="M495" s="22"/>
      <c r="N495" s="22"/>
      <c r="O495" s="22"/>
      <c r="P495" s="22"/>
      <c r="Q495" s="22"/>
      <c r="R495" s="22"/>
      <c r="S495" s="22"/>
      <c r="T495" s="22"/>
      <c r="U495" s="22"/>
      <c r="V495" s="22"/>
      <c r="W495" s="22"/>
      <c r="X495" s="22"/>
      <c r="Y495" s="22"/>
      <c r="Z495" s="22"/>
      <c r="AA495" s="22"/>
      <c r="AB495" s="22"/>
      <c r="AC495" s="22"/>
      <c r="AD495" s="22"/>
      <c r="AE495" s="22"/>
      <c r="AF495" s="22"/>
      <c r="AG495" s="22"/>
      <c r="AH495" s="22"/>
      <c r="AI495" s="22"/>
      <c r="AJ495" s="22"/>
      <c r="AK495" s="22"/>
      <c r="AL495" s="22"/>
      <c r="AM495" s="22"/>
      <c r="AN495" s="22"/>
      <c r="AO495" s="22"/>
      <c r="AP495" s="22"/>
      <c r="AQ495" s="22"/>
      <c r="AR495" s="22"/>
      <c r="AS495" s="22"/>
      <c r="AT495" s="2"/>
    </row>
    <row r="496" spans="1:46" s="3" customFormat="1" x14ac:dyDescent="0.4">
      <c r="A496" s="22"/>
      <c r="B496" s="22"/>
      <c r="C496" s="22"/>
      <c r="D496" s="22"/>
      <c r="E496" s="22"/>
      <c r="F496" s="22"/>
      <c r="G496" s="22"/>
      <c r="H496" s="22"/>
      <c r="I496" s="22"/>
      <c r="J496" s="22"/>
      <c r="K496" s="22"/>
      <c r="L496" s="22"/>
      <c r="M496" s="22"/>
      <c r="N496" s="22"/>
      <c r="O496" s="22"/>
      <c r="P496" s="22"/>
      <c r="Q496" s="22"/>
      <c r="R496" s="22"/>
      <c r="S496" s="22"/>
      <c r="T496" s="22"/>
      <c r="U496" s="22"/>
      <c r="V496" s="22"/>
      <c r="W496" s="22"/>
      <c r="X496" s="22"/>
      <c r="Y496" s="22"/>
      <c r="Z496" s="22"/>
      <c r="AA496" s="22"/>
      <c r="AB496" s="22"/>
      <c r="AC496" s="22"/>
      <c r="AD496" s="22"/>
      <c r="AE496" s="22"/>
      <c r="AF496" s="22"/>
      <c r="AG496" s="22"/>
      <c r="AH496" s="22"/>
      <c r="AI496" s="22"/>
      <c r="AJ496" s="22"/>
      <c r="AK496" s="22"/>
      <c r="AL496" s="22"/>
      <c r="AM496" s="22"/>
      <c r="AN496" s="22"/>
      <c r="AO496" s="22"/>
      <c r="AP496" s="22"/>
      <c r="AQ496" s="22"/>
      <c r="AR496" s="22"/>
      <c r="AS496" s="22"/>
      <c r="AT496" s="2"/>
    </row>
    <row r="497" spans="1:46" s="3" customFormat="1" x14ac:dyDescent="0.4">
      <c r="A497" s="22"/>
      <c r="B497" s="22"/>
      <c r="C497" s="22"/>
      <c r="D497" s="22"/>
      <c r="E497" s="22"/>
      <c r="F497" s="22"/>
      <c r="G497" s="22"/>
      <c r="H497" s="22"/>
      <c r="I497" s="22"/>
      <c r="J497" s="22"/>
      <c r="K497" s="22"/>
      <c r="L497" s="22"/>
      <c r="M497" s="22"/>
      <c r="N497" s="22"/>
      <c r="O497" s="22"/>
      <c r="P497" s="22"/>
      <c r="Q497" s="22"/>
      <c r="R497" s="22"/>
      <c r="S497" s="22"/>
      <c r="T497" s="22"/>
      <c r="U497" s="22"/>
      <c r="V497" s="22"/>
      <c r="W497" s="22"/>
      <c r="X497" s="22"/>
      <c r="Y497" s="22"/>
      <c r="Z497" s="22"/>
      <c r="AA497" s="22"/>
      <c r="AB497" s="22"/>
      <c r="AC497" s="22"/>
      <c r="AD497" s="22"/>
      <c r="AE497" s="22"/>
      <c r="AF497" s="22"/>
      <c r="AG497" s="22"/>
      <c r="AH497" s="22"/>
      <c r="AI497" s="22"/>
      <c r="AJ497" s="22"/>
      <c r="AK497" s="22"/>
      <c r="AL497" s="22"/>
      <c r="AM497" s="22"/>
      <c r="AN497" s="22"/>
      <c r="AO497" s="22"/>
      <c r="AP497" s="22"/>
      <c r="AQ497" s="22"/>
      <c r="AR497" s="22"/>
      <c r="AS497" s="22"/>
      <c r="AT497" s="2"/>
    </row>
    <row r="498" spans="1:46" s="3" customFormat="1" x14ac:dyDescent="0.4">
      <c r="A498" s="22"/>
      <c r="B498" s="22"/>
      <c r="C498" s="22"/>
      <c r="D498" s="22"/>
      <c r="E498" s="22"/>
      <c r="F498" s="22"/>
      <c r="G498" s="22"/>
      <c r="H498" s="22"/>
      <c r="I498" s="22"/>
      <c r="J498" s="22"/>
      <c r="K498" s="22"/>
      <c r="L498" s="22"/>
      <c r="M498" s="22"/>
      <c r="N498" s="22"/>
      <c r="O498" s="22"/>
      <c r="P498" s="22"/>
      <c r="Q498" s="22"/>
      <c r="R498" s="22"/>
      <c r="S498" s="22"/>
      <c r="T498" s="22"/>
      <c r="U498" s="22"/>
      <c r="V498" s="22"/>
      <c r="W498" s="22"/>
      <c r="X498" s="22"/>
      <c r="Y498" s="22"/>
      <c r="Z498" s="22"/>
      <c r="AA498" s="22"/>
      <c r="AB498" s="22"/>
      <c r="AC498" s="22"/>
      <c r="AD498" s="22"/>
      <c r="AE498" s="22"/>
      <c r="AF498" s="22"/>
      <c r="AG498" s="22"/>
      <c r="AH498" s="22"/>
      <c r="AI498" s="22"/>
      <c r="AJ498" s="22"/>
      <c r="AK498" s="22"/>
      <c r="AL498" s="22"/>
      <c r="AM498" s="22"/>
      <c r="AN498" s="22"/>
      <c r="AO498" s="22"/>
      <c r="AP498" s="22"/>
      <c r="AQ498" s="22"/>
      <c r="AR498" s="22"/>
      <c r="AS498" s="22"/>
      <c r="AT498" s="2"/>
    </row>
    <row r="499" spans="1:46" s="3" customFormat="1" x14ac:dyDescent="0.4">
      <c r="A499" s="22"/>
      <c r="B499" s="22"/>
      <c r="C499" s="22"/>
      <c r="D499" s="22"/>
      <c r="E499" s="22"/>
      <c r="F499" s="22"/>
      <c r="G499" s="22"/>
      <c r="H499" s="22"/>
      <c r="I499" s="22"/>
      <c r="J499" s="22"/>
      <c r="K499" s="22"/>
      <c r="L499" s="22"/>
      <c r="M499" s="22"/>
      <c r="N499" s="22"/>
      <c r="O499" s="22"/>
      <c r="P499" s="22"/>
      <c r="Q499" s="22"/>
      <c r="R499" s="22"/>
      <c r="S499" s="22"/>
      <c r="T499" s="22"/>
      <c r="U499" s="22"/>
      <c r="V499" s="22"/>
      <c r="W499" s="22"/>
      <c r="X499" s="22"/>
      <c r="Y499" s="22"/>
      <c r="Z499" s="22"/>
      <c r="AA499" s="22"/>
      <c r="AB499" s="22"/>
      <c r="AC499" s="22"/>
      <c r="AD499" s="22"/>
      <c r="AE499" s="22"/>
      <c r="AF499" s="22"/>
      <c r="AG499" s="22"/>
      <c r="AH499" s="22"/>
      <c r="AI499" s="22"/>
      <c r="AJ499" s="22"/>
      <c r="AK499" s="22"/>
      <c r="AL499" s="22"/>
      <c r="AM499" s="22"/>
      <c r="AN499" s="22"/>
      <c r="AO499" s="22"/>
      <c r="AP499" s="22"/>
      <c r="AQ499" s="22"/>
      <c r="AR499" s="22"/>
      <c r="AS499" s="22"/>
      <c r="AT499" s="2"/>
    </row>
    <row r="500" spans="1:46" s="3" customFormat="1" x14ac:dyDescent="0.4">
      <c r="A500" s="22"/>
      <c r="B500" s="22"/>
      <c r="C500" s="22"/>
      <c r="D500" s="22"/>
      <c r="E500" s="22"/>
      <c r="F500" s="22"/>
      <c r="G500" s="22"/>
      <c r="H500" s="22"/>
      <c r="I500" s="22"/>
      <c r="J500" s="22"/>
      <c r="K500" s="22"/>
      <c r="L500" s="22"/>
      <c r="M500" s="22"/>
      <c r="N500" s="22"/>
      <c r="O500" s="22"/>
      <c r="P500" s="22"/>
      <c r="Q500" s="22"/>
      <c r="R500" s="22"/>
      <c r="S500" s="22"/>
      <c r="T500" s="22"/>
      <c r="U500" s="22"/>
      <c r="V500" s="22"/>
      <c r="W500" s="22"/>
      <c r="X500" s="22"/>
      <c r="Y500" s="22"/>
      <c r="Z500" s="22"/>
      <c r="AA500" s="22"/>
      <c r="AB500" s="22"/>
      <c r="AC500" s="22"/>
      <c r="AD500" s="22"/>
      <c r="AE500" s="22"/>
      <c r="AF500" s="22"/>
      <c r="AG500" s="22"/>
      <c r="AH500" s="22"/>
      <c r="AI500" s="22"/>
      <c r="AJ500" s="22"/>
      <c r="AK500" s="22"/>
      <c r="AL500" s="22"/>
      <c r="AM500" s="22"/>
      <c r="AN500" s="22"/>
      <c r="AO500" s="22"/>
      <c r="AP500" s="22"/>
      <c r="AQ500" s="22"/>
      <c r="AR500" s="22"/>
      <c r="AS500" s="22"/>
      <c r="AT500" s="2"/>
    </row>
    <row r="501" spans="1:46" s="3" customFormat="1" x14ac:dyDescent="0.4">
      <c r="A501" s="22"/>
      <c r="B501" s="22"/>
      <c r="C501" s="22"/>
      <c r="D501" s="22"/>
      <c r="E501" s="22"/>
      <c r="F501" s="22"/>
      <c r="G501" s="22"/>
      <c r="H501" s="22"/>
      <c r="I501" s="22"/>
      <c r="J501" s="22"/>
      <c r="K501" s="22"/>
      <c r="L501" s="22"/>
      <c r="M501" s="22"/>
      <c r="N501" s="22"/>
      <c r="O501" s="22"/>
      <c r="P501" s="22"/>
      <c r="Q501" s="22"/>
      <c r="R501" s="22"/>
      <c r="S501" s="22"/>
      <c r="T501" s="22"/>
      <c r="U501" s="22"/>
      <c r="V501" s="22"/>
      <c r="W501" s="22"/>
      <c r="X501" s="22"/>
      <c r="Y501" s="22"/>
      <c r="Z501" s="22"/>
      <c r="AA501" s="22"/>
      <c r="AB501" s="22"/>
      <c r="AC501" s="22"/>
      <c r="AD501" s="22"/>
      <c r="AE501" s="22"/>
      <c r="AF501" s="22"/>
      <c r="AG501" s="22"/>
      <c r="AH501" s="22"/>
      <c r="AI501" s="22"/>
      <c r="AJ501" s="22"/>
      <c r="AK501" s="22"/>
      <c r="AL501" s="22"/>
      <c r="AM501" s="22"/>
      <c r="AN501" s="22"/>
      <c r="AO501" s="22"/>
      <c r="AP501" s="22"/>
      <c r="AQ501" s="22"/>
      <c r="AR501" s="22"/>
      <c r="AS501" s="22"/>
      <c r="AT501" s="2"/>
    </row>
    <row r="502" spans="1:46" s="3" customFormat="1" x14ac:dyDescent="0.4">
      <c r="A502" s="22"/>
      <c r="B502" s="22"/>
      <c r="C502" s="22"/>
      <c r="D502" s="22"/>
      <c r="E502" s="22"/>
      <c r="F502" s="22"/>
      <c r="G502" s="22"/>
      <c r="H502" s="22"/>
      <c r="I502" s="22"/>
      <c r="J502" s="22"/>
      <c r="K502" s="22"/>
      <c r="L502" s="22"/>
      <c r="M502" s="22"/>
      <c r="N502" s="22"/>
      <c r="O502" s="22"/>
      <c r="P502" s="22"/>
      <c r="Q502" s="22"/>
      <c r="R502" s="22"/>
      <c r="S502" s="22"/>
      <c r="T502" s="22"/>
      <c r="U502" s="22"/>
      <c r="V502" s="22"/>
      <c r="W502" s="22"/>
      <c r="X502" s="22"/>
      <c r="Y502" s="22"/>
      <c r="Z502" s="22"/>
      <c r="AA502" s="22"/>
      <c r="AB502" s="22"/>
      <c r="AC502" s="22"/>
      <c r="AD502" s="22"/>
      <c r="AE502" s="22"/>
      <c r="AF502" s="22"/>
      <c r="AG502" s="22"/>
      <c r="AH502" s="22"/>
      <c r="AI502" s="22"/>
      <c r="AJ502" s="22"/>
      <c r="AK502" s="22"/>
      <c r="AL502" s="22"/>
      <c r="AM502" s="22"/>
      <c r="AN502" s="22"/>
      <c r="AO502" s="22"/>
      <c r="AP502" s="22"/>
      <c r="AQ502" s="22"/>
      <c r="AR502" s="22"/>
      <c r="AS502" s="22"/>
      <c r="AT502" s="2"/>
    </row>
    <row r="503" spans="1:46" s="3" customFormat="1" x14ac:dyDescent="0.4">
      <c r="A503" s="22"/>
      <c r="B503" s="22"/>
      <c r="C503" s="22"/>
      <c r="D503" s="22"/>
      <c r="E503" s="22"/>
      <c r="F503" s="22"/>
      <c r="G503" s="22"/>
      <c r="H503" s="22"/>
      <c r="I503" s="22"/>
      <c r="J503" s="22"/>
      <c r="K503" s="22"/>
      <c r="L503" s="22"/>
      <c r="M503" s="22"/>
      <c r="N503" s="22"/>
      <c r="O503" s="22"/>
      <c r="P503" s="22"/>
      <c r="Q503" s="22"/>
      <c r="R503" s="22"/>
      <c r="S503" s="22"/>
      <c r="T503" s="22"/>
      <c r="U503" s="22"/>
      <c r="V503" s="22"/>
      <c r="W503" s="22"/>
      <c r="X503" s="22"/>
      <c r="Y503" s="22"/>
      <c r="Z503" s="22"/>
      <c r="AA503" s="22"/>
      <c r="AB503" s="22"/>
      <c r="AC503" s="22"/>
      <c r="AD503" s="22"/>
      <c r="AE503" s="22"/>
      <c r="AF503" s="22"/>
      <c r="AG503" s="22"/>
      <c r="AH503" s="22"/>
      <c r="AI503" s="22"/>
      <c r="AJ503" s="22"/>
      <c r="AK503" s="22"/>
      <c r="AL503" s="22"/>
      <c r="AM503" s="22"/>
      <c r="AN503" s="22"/>
      <c r="AO503" s="22"/>
      <c r="AP503" s="22"/>
      <c r="AQ503" s="22"/>
      <c r="AR503" s="22"/>
      <c r="AS503" s="22"/>
      <c r="AT503" s="2"/>
    </row>
    <row r="504" spans="1:46" s="3" customFormat="1" x14ac:dyDescent="0.4">
      <c r="A504" s="22"/>
      <c r="B504" s="22"/>
      <c r="C504" s="22"/>
      <c r="D504" s="22"/>
      <c r="E504" s="22"/>
      <c r="F504" s="22"/>
      <c r="G504" s="22"/>
      <c r="H504" s="22"/>
      <c r="I504" s="22"/>
      <c r="J504" s="22"/>
      <c r="K504" s="22"/>
      <c r="L504" s="22"/>
      <c r="M504" s="22"/>
      <c r="N504" s="22"/>
      <c r="O504" s="22"/>
      <c r="P504" s="22"/>
      <c r="Q504" s="22"/>
      <c r="R504" s="22"/>
      <c r="S504" s="22"/>
      <c r="T504" s="22"/>
      <c r="U504" s="22"/>
      <c r="V504" s="22"/>
      <c r="W504" s="22"/>
      <c r="X504" s="22"/>
      <c r="Y504" s="22"/>
      <c r="Z504" s="22"/>
      <c r="AA504" s="22"/>
      <c r="AB504" s="22"/>
      <c r="AC504" s="22"/>
      <c r="AD504" s="22"/>
      <c r="AE504" s="22"/>
      <c r="AF504" s="22"/>
      <c r="AG504" s="22"/>
      <c r="AH504" s="22"/>
      <c r="AI504" s="22"/>
      <c r="AJ504" s="22"/>
      <c r="AK504" s="22"/>
      <c r="AL504" s="22"/>
      <c r="AM504" s="22"/>
      <c r="AN504" s="22"/>
      <c r="AO504" s="22"/>
      <c r="AP504" s="22"/>
      <c r="AQ504" s="22"/>
      <c r="AR504" s="22"/>
      <c r="AS504" s="22"/>
      <c r="AT504" s="2"/>
    </row>
    <row r="505" spans="1:46" s="3" customFormat="1" x14ac:dyDescent="0.4">
      <c r="A505" s="22"/>
      <c r="B505" s="22"/>
      <c r="C505" s="22"/>
      <c r="D505" s="22"/>
      <c r="E505" s="22"/>
      <c r="F505" s="22"/>
      <c r="G505" s="22"/>
      <c r="H505" s="22"/>
      <c r="I505" s="22"/>
      <c r="J505" s="22"/>
      <c r="K505" s="22"/>
      <c r="L505" s="22"/>
      <c r="M505" s="22"/>
      <c r="N505" s="22"/>
      <c r="O505" s="22"/>
      <c r="P505" s="22"/>
      <c r="Q505" s="22"/>
      <c r="R505" s="22"/>
      <c r="S505" s="22"/>
      <c r="T505" s="22"/>
      <c r="U505" s="22"/>
      <c r="V505" s="22"/>
      <c r="W505" s="22"/>
      <c r="X505" s="22"/>
      <c r="Y505" s="22"/>
      <c r="Z505" s="22"/>
      <c r="AA505" s="22"/>
      <c r="AB505" s="22"/>
      <c r="AC505" s="22"/>
      <c r="AD505" s="22"/>
      <c r="AE505" s="22"/>
      <c r="AF505" s="22"/>
      <c r="AG505" s="22"/>
      <c r="AH505" s="22"/>
      <c r="AI505" s="22"/>
      <c r="AJ505" s="22"/>
      <c r="AK505" s="22"/>
      <c r="AL505" s="22"/>
      <c r="AM505" s="22"/>
      <c r="AN505" s="22"/>
      <c r="AO505" s="22"/>
      <c r="AP505" s="22"/>
      <c r="AQ505" s="22"/>
      <c r="AR505" s="22"/>
      <c r="AS505" s="22"/>
      <c r="AT505" s="2"/>
    </row>
    <row r="506" spans="1:46" s="3" customFormat="1" x14ac:dyDescent="0.4">
      <c r="A506" s="22"/>
      <c r="B506" s="22"/>
      <c r="C506" s="22"/>
      <c r="D506" s="22"/>
      <c r="E506" s="22"/>
      <c r="F506" s="22"/>
      <c r="G506" s="22"/>
      <c r="H506" s="22"/>
      <c r="I506" s="22"/>
      <c r="J506" s="22"/>
      <c r="K506" s="22"/>
      <c r="L506" s="22"/>
      <c r="M506" s="22"/>
      <c r="N506" s="22"/>
      <c r="O506" s="22"/>
      <c r="P506" s="22"/>
      <c r="Q506" s="22"/>
      <c r="R506" s="22"/>
      <c r="S506" s="22"/>
      <c r="T506" s="22"/>
      <c r="U506" s="22"/>
      <c r="V506" s="22"/>
      <c r="W506" s="22"/>
      <c r="X506" s="22"/>
      <c r="Y506" s="22"/>
      <c r="Z506" s="22"/>
      <c r="AA506" s="22"/>
      <c r="AB506" s="22"/>
      <c r="AC506" s="22"/>
      <c r="AD506" s="22"/>
      <c r="AE506" s="22"/>
      <c r="AF506" s="22"/>
      <c r="AG506" s="22"/>
      <c r="AH506" s="22"/>
      <c r="AI506" s="22"/>
      <c r="AJ506" s="22"/>
      <c r="AK506" s="22"/>
      <c r="AL506" s="22"/>
      <c r="AM506" s="22"/>
      <c r="AN506" s="22"/>
      <c r="AO506" s="22"/>
      <c r="AP506" s="22"/>
      <c r="AQ506" s="22"/>
      <c r="AR506" s="22"/>
      <c r="AS506" s="22"/>
      <c r="AT506" s="2"/>
    </row>
    <row r="507" spans="1:46" s="3" customFormat="1" x14ac:dyDescent="0.4">
      <c r="A507" s="22"/>
      <c r="B507" s="22"/>
      <c r="C507" s="22"/>
      <c r="D507" s="22"/>
      <c r="E507" s="22"/>
      <c r="F507" s="22"/>
      <c r="G507" s="22"/>
      <c r="H507" s="22"/>
      <c r="I507" s="22"/>
      <c r="J507" s="22"/>
      <c r="K507" s="22"/>
      <c r="L507" s="22"/>
      <c r="M507" s="22"/>
      <c r="N507" s="22"/>
      <c r="O507" s="22"/>
      <c r="P507" s="22"/>
      <c r="Q507" s="22"/>
      <c r="R507" s="22"/>
      <c r="S507" s="22"/>
      <c r="T507" s="22"/>
      <c r="U507" s="22"/>
      <c r="V507" s="22"/>
      <c r="W507" s="22"/>
      <c r="X507" s="22"/>
      <c r="Y507" s="22"/>
      <c r="Z507" s="22"/>
      <c r="AA507" s="22"/>
      <c r="AB507" s="22"/>
      <c r="AC507" s="22"/>
      <c r="AD507" s="22"/>
      <c r="AE507" s="22"/>
      <c r="AF507" s="22"/>
      <c r="AG507" s="22"/>
      <c r="AH507" s="22"/>
      <c r="AI507" s="22"/>
      <c r="AJ507" s="22"/>
      <c r="AK507" s="22"/>
      <c r="AL507" s="22"/>
      <c r="AM507" s="22"/>
      <c r="AN507" s="22"/>
      <c r="AO507" s="22"/>
      <c r="AP507" s="22"/>
      <c r="AQ507" s="22"/>
      <c r="AR507" s="22"/>
      <c r="AS507" s="22"/>
      <c r="AT507" s="2"/>
    </row>
    <row r="508" spans="1:46" s="3" customFormat="1" x14ac:dyDescent="0.4">
      <c r="A508" s="22"/>
      <c r="B508" s="22"/>
      <c r="C508" s="22"/>
      <c r="D508" s="22"/>
      <c r="E508" s="22"/>
      <c r="F508" s="22"/>
      <c r="G508" s="22"/>
      <c r="H508" s="22"/>
      <c r="I508" s="22"/>
      <c r="J508" s="22"/>
      <c r="K508" s="22"/>
      <c r="L508" s="22"/>
      <c r="M508" s="22"/>
      <c r="N508" s="22"/>
      <c r="O508" s="22"/>
      <c r="P508" s="22"/>
      <c r="Q508" s="22"/>
      <c r="R508" s="22"/>
      <c r="S508" s="22"/>
      <c r="T508" s="22"/>
      <c r="U508" s="22"/>
      <c r="V508" s="22"/>
      <c r="W508" s="22"/>
      <c r="X508" s="22"/>
      <c r="Y508" s="22"/>
      <c r="Z508" s="22"/>
      <c r="AA508" s="22"/>
      <c r="AB508" s="22"/>
      <c r="AC508" s="22"/>
      <c r="AD508" s="22"/>
      <c r="AE508" s="22"/>
      <c r="AF508" s="22"/>
      <c r="AG508" s="22"/>
      <c r="AH508" s="22"/>
      <c r="AI508" s="22"/>
      <c r="AJ508" s="22"/>
      <c r="AK508" s="22"/>
      <c r="AL508" s="22"/>
      <c r="AM508" s="22"/>
      <c r="AN508" s="22"/>
      <c r="AO508" s="22"/>
      <c r="AP508" s="22"/>
      <c r="AQ508" s="22"/>
      <c r="AR508" s="22"/>
      <c r="AS508" s="22"/>
      <c r="AT508" s="2"/>
    </row>
    <row r="509" spans="1:46" s="3" customFormat="1" x14ac:dyDescent="0.4">
      <c r="A509" s="22"/>
      <c r="B509" s="22"/>
      <c r="C509" s="22"/>
      <c r="D509" s="22"/>
      <c r="E509" s="22"/>
      <c r="F509" s="22"/>
      <c r="G509" s="22"/>
      <c r="H509" s="22"/>
      <c r="I509" s="22"/>
      <c r="J509" s="22"/>
      <c r="K509" s="22"/>
      <c r="L509" s="22"/>
      <c r="M509" s="22"/>
      <c r="N509" s="22"/>
      <c r="O509" s="22"/>
      <c r="P509" s="22"/>
      <c r="Q509" s="22"/>
      <c r="R509" s="22"/>
      <c r="S509" s="22"/>
      <c r="T509" s="22"/>
      <c r="U509" s="22"/>
      <c r="V509" s="22"/>
      <c r="W509" s="22"/>
      <c r="X509" s="22"/>
      <c r="Y509" s="22"/>
      <c r="Z509" s="22"/>
      <c r="AA509" s="22"/>
      <c r="AB509" s="22"/>
      <c r="AC509" s="22"/>
      <c r="AD509" s="22"/>
      <c r="AE509" s="22"/>
      <c r="AF509" s="22"/>
      <c r="AG509" s="22"/>
      <c r="AH509" s="22"/>
      <c r="AI509" s="22"/>
      <c r="AJ509" s="22"/>
      <c r="AK509" s="22"/>
      <c r="AL509" s="22"/>
      <c r="AM509" s="22"/>
      <c r="AN509" s="22"/>
      <c r="AO509" s="22"/>
      <c r="AP509" s="22"/>
      <c r="AQ509" s="22"/>
      <c r="AR509" s="22"/>
      <c r="AS509" s="22"/>
      <c r="AT509" s="2"/>
    </row>
    <row r="510" spans="1:46" s="3" customFormat="1" x14ac:dyDescent="0.4">
      <c r="A510" s="22"/>
      <c r="B510" s="22"/>
      <c r="C510" s="22"/>
      <c r="D510" s="22"/>
      <c r="E510" s="22"/>
      <c r="F510" s="22"/>
      <c r="G510" s="22"/>
      <c r="H510" s="22"/>
      <c r="I510" s="22"/>
      <c r="J510" s="22"/>
      <c r="K510" s="22"/>
      <c r="L510" s="22"/>
      <c r="M510" s="22"/>
      <c r="N510" s="22"/>
      <c r="O510" s="22"/>
      <c r="P510" s="22"/>
      <c r="Q510" s="22"/>
      <c r="R510" s="22"/>
      <c r="S510" s="22"/>
      <c r="T510" s="22"/>
      <c r="U510" s="22"/>
      <c r="V510" s="22"/>
      <c r="W510" s="22"/>
      <c r="X510" s="22"/>
      <c r="Y510" s="22"/>
      <c r="Z510" s="22"/>
      <c r="AA510" s="22"/>
      <c r="AB510" s="22"/>
      <c r="AC510" s="22"/>
      <c r="AD510" s="22"/>
      <c r="AE510" s="22"/>
      <c r="AF510" s="22"/>
      <c r="AG510" s="22"/>
      <c r="AH510" s="22"/>
      <c r="AI510" s="22"/>
      <c r="AJ510" s="22"/>
      <c r="AK510" s="22"/>
      <c r="AL510" s="22"/>
      <c r="AM510" s="22"/>
      <c r="AN510" s="22"/>
      <c r="AO510" s="22"/>
      <c r="AP510" s="22"/>
      <c r="AQ510" s="22"/>
      <c r="AR510" s="22"/>
      <c r="AS510" s="22"/>
      <c r="AT510" s="2"/>
    </row>
    <row r="511" spans="1:46" s="3" customFormat="1" x14ac:dyDescent="0.4">
      <c r="A511" s="22"/>
      <c r="B511" s="22"/>
      <c r="C511" s="22"/>
      <c r="D511" s="22"/>
      <c r="E511" s="22"/>
      <c r="F511" s="22"/>
      <c r="G511" s="22"/>
      <c r="H511" s="22"/>
      <c r="I511" s="22"/>
      <c r="J511" s="22"/>
      <c r="K511" s="22"/>
      <c r="L511" s="22"/>
      <c r="M511" s="22"/>
      <c r="N511" s="22"/>
      <c r="O511" s="22"/>
      <c r="P511" s="22"/>
      <c r="Q511" s="22"/>
      <c r="R511" s="22"/>
      <c r="S511" s="22"/>
      <c r="T511" s="22"/>
      <c r="U511" s="22"/>
      <c r="V511" s="22"/>
      <c r="W511" s="22"/>
      <c r="X511" s="22"/>
      <c r="Y511" s="22"/>
      <c r="Z511" s="22"/>
      <c r="AA511" s="22"/>
      <c r="AB511" s="22"/>
      <c r="AC511" s="22"/>
      <c r="AD511" s="22"/>
      <c r="AE511" s="22"/>
      <c r="AF511" s="22"/>
      <c r="AG511" s="22"/>
      <c r="AH511" s="22"/>
      <c r="AI511" s="22"/>
      <c r="AJ511" s="22"/>
      <c r="AK511" s="22"/>
      <c r="AL511" s="22"/>
      <c r="AM511" s="22"/>
      <c r="AN511" s="22"/>
      <c r="AO511" s="22"/>
      <c r="AP511" s="22"/>
      <c r="AQ511" s="22"/>
      <c r="AR511" s="22"/>
      <c r="AS511" s="22"/>
      <c r="AT511" s="2"/>
    </row>
    <row r="512" spans="1:46" s="3" customFormat="1" x14ac:dyDescent="0.4">
      <c r="A512" s="22"/>
      <c r="B512" s="22"/>
      <c r="C512" s="22"/>
      <c r="D512" s="22"/>
      <c r="E512" s="22"/>
      <c r="F512" s="22"/>
      <c r="G512" s="22"/>
      <c r="H512" s="22"/>
      <c r="I512" s="22"/>
      <c r="J512" s="22"/>
      <c r="K512" s="22"/>
      <c r="L512" s="22"/>
      <c r="M512" s="22"/>
      <c r="N512" s="22"/>
      <c r="O512" s="22"/>
      <c r="P512" s="22"/>
      <c r="Q512" s="22"/>
      <c r="R512" s="22"/>
      <c r="S512" s="22"/>
      <c r="T512" s="22"/>
      <c r="U512" s="22"/>
      <c r="V512" s="22"/>
      <c r="W512" s="22"/>
      <c r="X512" s="22"/>
      <c r="Y512" s="22"/>
      <c r="Z512" s="22"/>
      <c r="AA512" s="22"/>
      <c r="AB512" s="22"/>
      <c r="AC512" s="22"/>
      <c r="AD512" s="22"/>
      <c r="AE512" s="22"/>
      <c r="AF512" s="22"/>
      <c r="AG512" s="22"/>
      <c r="AH512" s="22"/>
      <c r="AI512" s="22"/>
      <c r="AJ512" s="22"/>
      <c r="AK512" s="22"/>
      <c r="AL512" s="22"/>
      <c r="AM512" s="22"/>
      <c r="AN512" s="22"/>
      <c r="AO512" s="22"/>
      <c r="AP512" s="22"/>
      <c r="AQ512" s="22"/>
      <c r="AR512" s="22"/>
      <c r="AS512" s="22"/>
      <c r="AT512" s="2"/>
    </row>
    <row r="513" spans="1:46" s="3" customFormat="1" x14ac:dyDescent="0.4">
      <c r="A513" s="22"/>
      <c r="B513" s="22"/>
      <c r="C513" s="22"/>
      <c r="D513" s="22"/>
      <c r="E513" s="22"/>
      <c r="F513" s="22"/>
      <c r="G513" s="22"/>
      <c r="H513" s="22"/>
      <c r="I513" s="22"/>
      <c r="J513" s="22"/>
      <c r="K513" s="22"/>
      <c r="L513" s="22"/>
      <c r="M513" s="22"/>
      <c r="N513" s="22"/>
      <c r="O513" s="22"/>
      <c r="P513" s="22"/>
      <c r="Q513" s="22"/>
      <c r="R513" s="22"/>
      <c r="S513" s="22"/>
      <c r="T513" s="22"/>
      <c r="U513" s="22"/>
      <c r="V513" s="22"/>
      <c r="W513" s="22"/>
      <c r="X513" s="22"/>
      <c r="Y513" s="22"/>
      <c r="Z513" s="22"/>
      <c r="AA513" s="22"/>
      <c r="AB513" s="22"/>
      <c r="AC513" s="22"/>
      <c r="AD513" s="22"/>
      <c r="AE513" s="22"/>
      <c r="AF513" s="22"/>
      <c r="AG513" s="22"/>
      <c r="AH513" s="22"/>
      <c r="AI513" s="22"/>
      <c r="AJ513" s="22"/>
      <c r="AK513" s="22"/>
      <c r="AL513" s="22"/>
      <c r="AM513" s="22"/>
      <c r="AN513" s="22"/>
      <c r="AO513" s="22"/>
      <c r="AP513" s="22"/>
      <c r="AQ513" s="22"/>
      <c r="AR513" s="22"/>
      <c r="AS513" s="22"/>
      <c r="AT513" s="2"/>
    </row>
    <row r="514" spans="1:46" s="3" customFormat="1" x14ac:dyDescent="0.4">
      <c r="A514" s="22"/>
      <c r="B514" s="22"/>
      <c r="C514" s="22"/>
      <c r="D514" s="22"/>
      <c r="E514" s="22"/>
      <c r="F514" s="22"/>
      <c r="G514" s="22"/>
      <c r="H514" s="22"/>
      <c r="I514" s="22"/>
      <c r="J514" s="22"/>
      <c r="K514" s="22"/>
      <c r="L514" s="22"/>
      <c r="M514" s="22"/>
      <c r="N514" s="22"/>
      <c r="O514" s="22"/>
      <c r="P514" s="22"/>
      <c r="Q514" s="22"/>
      <c r="R514" s="22"/>
      <c r="S514" s="22"/>
      <c r="T514" s="22"/>
      <c r="U514" s="22"/>
      <c r="V514" s="22"/>
      <c r="W514" s="22"/>
      <c r="X514" s="22"/>
      <c r="Y514" s="22"/>
      <c r="Z514" s="22"/>
      <c r="AA514" s="22"/>
      <c r="AB514" s="22"/>
      <c r="AC514" s="22"/>
      <c r="AD514" s="22"/>
      <c r="AE514" s="22"/>
      <c r="AF514" s="22"/>
      <c r="AG514" s="22"/>
      <c r="AH514" s="22"/>
      <c r="AI514" s="22"/>
      <c r="AJ514" s="22"/>
      <c r="AK514" s="22"/>
      <c r="AL514" s="22"/>
      <c r="AM514" s="22"/>
      <c r="AN514" s="22"/>
      <c r="AO514" s="22"/>
      <c r="AP514" s="22"/>
      <c r="AQ514" s="22"/>
      <c r="AR514" s="22"/>
      <c r="AS514" s="22"/>
      <c r="AT514" s="2"/>
    </row>
    <row r="515" spans="1:46" s="3" customFormat="1" x14ac:dyDescent="0.4">
      <c r="A515" s="22"/>
      <c r="B515" s="22"/>
      <c r="C515" s="22"/>
      <c r="D515" s="22"/>
      <c r="E515" s="22"/>
      <c r="F515" s="22"/>
      <c r="G515" s="22"/>
      <c r="H515" s="22"/>
      <c r="I515" s="22"/>
      <c r="J515" s="22"/>
      <c r="K515" s="22"/>
      <c r="L515" s="22"/>
      <c r="M515" s="22"/>
      <c r="N515" s="22"/>
      <c r="O515" s="22"/>
      <c r="P515" s="22"/>
      <c r="Q515" s="22"/>
      <c r="R515" s="22"/>
      <c r="S515" s="22"/>
      <c r="T515" s="22"/>
      <c r="U515" s="22"/>
      <c r="V515" s="22"/>
      <c r="W515" s="22"/>
      <c r="X515" s="22"/>
      <c r="Y515" s="22"/>
      <c r="Z515" s="22"/>
      <c r="AA515" s="22"/>
      <c r="AB515" s="22"/>
      <c r="AC515" s="22"/>
      <c r="AD515" s="22"/>
      <c r="AE515" s="22"/>
      <c r="AF515" s="22"/>
      <c r="AG515" s="22"/>
      <c r="AH515" s="22"/>
      <c r="AI515" s="22"/>
      <c r="AJ515" s="22"/>
      <c r="AK515" s="22"/>
      <c r="AL515" s="22"/>
      <c r="AM515" s="22"/>
      <c r="AN515" s="22"/>
      <c r="AO515" s="22"/>
      <c r="AP515" s="22"/>
      <c r="AQ515" s="22"/>
      <c r="AR515" s="22"/>
      <c r="AS515" s="22"/>
      <c r="AT515" s="2"/>
    </row>
    <row r="516" spans="1:46" s="3" customFormat="1" x14ac:dyDescent="0.4">
      <c r="A516" s="22"/>
      <c r="B516" s="22"/>
      <c r="C516" s="22"/>
      <c r="D516" s="22"/>
      <c r="E516" s="22"/>
      <c r="F516" s="22"/>
      <c r="G516" s="22"/>
      <c r="H516" s="22"/>
      <c r="I516" s="22"/>
      <c r="J516" s="22"/>
      <c r="K516" s="22"/>
      <c r="L516" s="22"/>
      <c r="M516" s="22"/>
      <c r="N516" s="22"/>
      <c r="O516" s="22"/>
      <c r="P516" s="22"/>
      <c r="Q516" s="22"/>
      <c r="R516" s="22"/>
      <c r="S516" s="22"/>
      <c r="T516" s="22"/>
      <c r="U516" s="22"/>
      <c r="V516" s="22"/>
      <c r="W516" s="22"/>
      <c r="X516" s="22"/>
      <c r="Y516" s="22"/>
      <c r="Z516" s="22"/>
      <c r="AA516" s="22"/>
      <c r="AB516" s="22"/>
      <c r="AC516" s="22"/>
      <c r="AD516" s="22"/>
      <c r="AE516" s="22"/>
      <c r="AF516" s="22"/>
      <c r="AG516" s="22"/>
      <c r="AH516" s="22"/>
      <c r="AI516" s="22"/>
      <c r="AJ516" s="22"/>
      <c r="AK516" s="22"/>
      <c r="AL516" s="22"/>
      <c r="AM516" s="22"/>
      <c r="AN516" s="22"/>
      <c r="AO516" s="22"/>
      <c r="AP516" s="22"/>
      <c r="AQ516" s="22"/>
      <c r="AR516" s="22"/>
      <c r="AS516" s="22"/>
      <c r="AT516" s="2"/>
    </row>
    <row r="517" spans="1:46" s="3" customFormat="1" x14ac:dyDescent="0.4">
      <c r="A517" s="22"/>
      <c r="B517" s="22"/>
      <c r="C517" s="22"/>
      <c r="D517" s="22"/>
      <c r="E517" s="22"/>
      <c r="F517" s="22"/>
      <c r="G517" s="22"/>
      <c r="H517" s="22"/>
      <c r="I517" s="22"/>
      <c r="J517" s="22"/>
      <c r="K517" s="22"/>
      <c r="L517" s="22"/>
      <c r="M517" s="22"/>
      <c r="N517" s="22"/>
      <c r="O517" s="22"/>
      <c r="P517" s="22"/>
      <c r="Q517" s="22"/>
      <c r="R517" s="22"/>
      <c r="S517" s="22"/>
      <c r="T517" s="22"/>
      <c r="U517" s="22"/>
      <c r="V517" s="22"/>
      <c r="W517" s="22"/>
      <c r="X517" s="22"/>
      <c r="Y517" s="22"/>
      <c r="Z517" s="22"/>
      <c r="AA517" s="22"/>
      <c r="AB517" s="22"/>
      <c r="AC517" s="22"/>
      <c r="AD517" s="22"/>
      <c r="AE517" s="22"/>
      <c r="AF517" s="22"/>
      <c r="AG517" s="22"/>
      <c r="AH517" s="22"/>
      <c r="AI517" s="22"/>
      <c r="AJ517" s="22"/>
      <c r="AK517" s="22"/>
      <c r="AL517" s="22"/>
      <c r="AM517" s="22"/>
      <c r="AN517" s="22"/>
      <c r="AO517" s="22"/>
      <c r="AP517" s="22"/>
      <c r="AQ517" s="22"/>
      <c r="AR517" s="22"/>
      <c r="AS517" s="22"/>
      <c r="AT517" s="2"/>
    </row>
    <row r="518" spans="1:46" s="3" customFormat="1" x14ac:dyDescent="0.4">
      <c r="A518" s="22"/>
      <c r="B518" s="22"/>
      <c r="C518" s="22"/>
      <c r="D518" s="22"/>
      <c r="E518" s="22"/>
      <c r="F518" s="22"/>
      <c r="G518" s="22"/>
      <c r="H518" s="22"/>
      <c r="I518" s="22"/>
      <c r="J518" s="22"/>
      <c r="K518" s="22"/>
      <c r="L518" s="22"/>
      <c r="M518" s="22"/>
      <c r="N518" s="22"/>
      <c r="O518" s="22"/>
      <c r="P518" s="22"/>
      <c r="Q518" s="22"/>
      <c r="R518" s="22"/>
      <c r="S518" s="22"/>
      <c r="T518" s="22"/>
      <c r="U518" s="22"/>
      <c r="V518" s="22"/>
      <c r="W518" s="22"/>
      <c r="X518" s="22"/>
      <c r="Y518" s="22"/>
      <c r="Z518" s="22"/>
      <c r="AA518" s="22"/>
      <c r="AB518" s="22"/>
      <c r="AC518" s="22"/>
      <c r="AD518" s="22"/>
      <c r="AE518" s="22"/>
      <c r="AF518" s="22"/>
      <c r="AG518" s="22"/>
      <c r="AH518" s="22"/>
      <c r="AI518" s="22"/>
      <c r="AJ518" s="22"/>
      <c r="AK518" s="22"/>
      <c r="AL518" s="22"/>
      <c r="AM518" s="22"/>
      <c r="AN518" s="22"/>
      <c r="AO518" s="22"/>
      <c r="AP518" s="22"/>
      <c r="AQ518" s="22"/>
      <c r="AR518" s="22"/>
      <c r="AS518" s="22"/>
      <c r="AT518" s="2"/>
    </row>
    <row r="519" spans="1:46" s="3" customFormat="1" x14ac:dyDescent="0.4">
      <c r="A519" s="22"/>
      <c r="B519" s="22"/>
      <c r="C519" s="22"/>
      <c r="D519" s="22"/>
      <c r="E519" s="22"/>
      <c r="F519" s="22"/>
      <c r="G519" s="22"/>
      <c r="H519" s="22"/>
      <c r="I519" s="22"/>
      <c r="J519" s="22"/>
      <c r="K519" s="22"/>
      <c r="L519" s="22"/>
      <c r="M519" s="22"/>
      <c r="N519" s="22"/>
      <c r="O519" s="22"/>
      <c r="P519" s="22"/>
      <c r="Q519" s="22"/>
      <c r="R519" s="22"/>
      <c r="S519" s="22"/>
      <c r="T519" s="22"/>
      <c r="U519" s="22"/>
      <c r="V519" s="22"/>
      <c r="W519" s="22"/>
      <c r="X519" s="22"/>
      <c r="Y519" s="22"/>
      <c r="Z519" s="22"/>
      <c r="AA519" s="22"/>
      <c r="AB519" s="22"/>
      <c r="AC519" s="22"/>
      <c r="AD519" s="22"/>
      <c r="AE519" s="22"/>
      <c r="AF519" s="22"/>
      <c r="AG519" s="22"/>
      <c r="AH519" s="22"/>
      <c r="AI519" s="22"/>
      <c r="AJ519" s="22"/>
      <c r="AK519" s="22"/>
      <c r="AL519" s="22"/>
      <c r="AM519" s="22"/>
      <c r="AN519" s="22"/>
      <c r="AO519" s="22"/>
      <c r="AP519" s="22"/>
      <c r="AQ519" s="22"/>
      <c r="AR519" s="22"/>
      <c r="AS519" s="22"/>
      <c r="AT519" s="2"/>
    </row>
    <row r="520" spans="1:46" s="3" customFormat="1" x14ac:dyDescent="0.4">
      <c r="A520" s="22"/>
      <c r="B520" s="22"/>
      <c r="C520" s="22"/>
      <c r="D520" s="22"/>
      <c r="E520" s="22"/>
      <c r="F520" s="22"/>
      <c r="G520" s="22"/>
      <c r="H520" s="22"/>
      <c r="I520" s="22"/>
      <c r="J520" s="22"/>
      <c r="K520" s="22"/>
      <c r="L520" s="22"/>
      <c r="M520" s="22"/>
      <c r="N520" s="22"/>
      <c r="O520" s="22"/>
      <c r="P520" s="22"/>
      <c r="Q520" s="22"/>
      <c r="R520" s="22"/>
      <c r="S520" s="22"/>
      <c r="T520" s="22"/>
      <c r="U520" s="22"/>
      <c r="V520" s="22"/>
      <c r="W520" s="22"/>
      <c r="X520" s="22"/>
      <c r="Y520" s="22"/>
      <c r="Z520" s="22"/>
      <c r="AA520" s="22"/>
      <c r="AB520" s="22"/>
      <c r="AC520" s="22"/>
      <c r="AD520" s="22"/>
      <c r="AE520" s="22"/>
      <c r="AF520" s="22"/>
      <c r="AG520" s="22"/>
      <c r="AH520" s="22"/>
      <c r="AI520" s="22"/>
      <c r="AJ520" s="22"/>
      <c r="AK520" s="22"/>
      <c r="AL520" s="22"/>
      <c r="AM520" s="22"/>
      <c r="AN520" s="22"/>
      <c r="AO520" s="22"/>
      <c r="AP520" s="22"/>
      <c r="AQ520" s="22"/>
      <c r="AR520" s="22"/>
      <c r="AS520" s="22"/>
      <c r="AT520" s="2"/>
    </row>
    <row r="521" spans="1:46" s="3" customFormat="1" x14ac:dyDescent="0.4">
      <c r="A521" s="22"/>
      <c r="B521" s="22"/>
      <c r="C521" s="22"/>
      <c r="D521" s="22"/>
      <c r="E521" s="22"/>
      <c r="F521" s="22"/>
      <c r="G521" s="22"/>
      <c r="H521" s="22"/>
      <c r="I521" s="22"/>
      <c r="J521" s="22"/>
      <c r="K521" s="22"/>
      <c r="L521" s="22"/>
      <c r="M521" s="22"/>
      <c r="N521" s="22"/>
      <c r="O521" s="22"/>
      <c r="P521" s="22"/>
      <c r="Q521" s="22"/>
      <c r="R521" s="22"/>
      <c r="S521" s="22"/>
      <c r="T521" s="22"/>
      <c r="U521" s="22"/>
      <c r="V521" s="22"/>
      <c r="W521" s="22"/>
      <c r="X521" s="22"/>
      <c r="Y521" s="22"/>
      <c r="Z521" s="22"/>
      <c r="AA521" s="22"/>
      <c r="AB521" s="22"/>
      <c r="AC521" s="22"/>
      <c r="AD521" s="22"/>
      <c r="AE521" s="22"/>
      <c r="AF521" s="22"/>
      <c r="AG521" s="22"/>
      <c r="AH521" s="22"/>
      <c r="AI521" s="22"/>
      <c r="AJ521" s="22"/>
      <c r="AK521" s="22"/>
      <c r="AL521" s="22"/>
      <c r="AM521" s="22"/>
      <c r="AN521" s="22"/>
      <c r="AO521" s="22"/>
      <c r="AP521" s="22"/>
      <c r="AQ521" s="22"/>
      <c r="AR521" s="22"/>
      <c r="AS521" s="22"/>
      <c r="AT521" s="2"/>
    </row>
    <row r="522" spans="1:46" s="3" customFormat="1" x14ac:dyDescent="0.4">
      <c r="A522" s="22"/>
      <c r="B522" s="22"/>
      <c r="C522" s="22"/>
      <c r="D522" s="22"/>
      <c r="E522" s="22"/>
      <c r="F522" s="22"/>
      <c r="G522" s="22"/>
      <c r="H522" s="22"/>
      <c r="I522" s="22"/>
      <c r="J522" s="22"/>
      <c r="K522" s="22"/>
      <c r="L522" s="22"/>
      <c r="M522" s="22"/>
      <c r="N522" s="22"/>
      <c r="O522" s="22"/>
      <c r="P522" s="22"/>
      <c r="Q522" s="22"/>
      <c r="R522" s="22"/>
      <c r="S522" s="22"/>
      <c r="T522" s="22"/>
      <c r="U522" s="22"/>
      <c r="V522" s="22"/>
      <c r="W522" s="22"/>
      <c r="X522" s="22"/>
      <c r="Y522" s="22"/>
      <c r="Z522" s="22"/>
      <c r="AA522" s="22"/>
      <c r="AB522" s="22"/>
      <c r="AC522" s="22"/>
      <c r="AD522" s="22"/>
      <c r="AE522" s="22"/>
      <c r="AF522" s="22"/>
      <c r="AG522" s="22"/>
      <c r="AH522" s="22"/>
      <c r="AI522" s="22"/>
      <c r="AJ522" s="22"/>
      <c r="AK522" s="22"/>
      <c r="AL522" s="22"/>
      <c r="AM522" s="22"/>
      <c r="AN522" s="22"/>
      <c r="AO522" s="22"/>
      <c r="AP522" s="22"/>
      <c r="AQ522" s="22"/>
      <c r="AR522" s="22"/>
      <c r="AS522" s="22"/>
      <c r="AT522" s="2"/>
    </row>
    <row r="523" spans="1:46" s="3" customFormat="1" x14ac:dyDescent="0.4">
      <c r="A523" s="22"/>
      <c r="B523" s="22"/>
      <c r="C523" s="22"/>
      <c r="D523" s="22"/>
      <c r="E523" s="22"/>
      <c r="F523" s="22"/>
      <c r="G523" s="22"/>
      <c r="H523" s="22"/>
      <c r="I523" s="22"/>
      <c r="J523" s="22"/>
      <c r="K523" s="22"/>
      <c r="L523" s="22"/>
      <c r="M523" s="22"/>
      <c r="N523" s="22"/>
      <c r="O523" s="22"/>
      <c r="P523" s="22"/>
      <c r="Q523" s="22"/>
      <c r="R523" s="22"/>
      <c r="S523" s="22"/>
      <c r="T523" s="22"/>
      <c r="U523" s="22"/>
      <c r="V523" s="22"/>
      <c r="W523" s="22"/>
      <c r="X523" s="22"/>
      <c r="Y523" s="22"/>
      <c r="Z523" s="22"/>
      <c r="AA523" s="22"/>
      <c r="AB523" s="22"/>
      <c r="AC523" s="22"/>
      <c r="AD523" s="22"/>
      <c r="AE523" s="22"/>
      <c r="AF523" s="22"/>
      <c r="AG523" s="22"/>
      <c r="AH523" s="22"/>
      <c r="AI523" s="22"/>
      <c r="AJ523" s="22"/>
      <c r="AK523" s="22"/>
      <c r="AL523" s="22"/>
      <c r="AM523" s="22"/>
      <c r="AN523" s="22"/>
      <c r="AO523" s="22"/>
      <c r="AP523" s="22"/>
      <c r="AQ523" s="22"/>
      <c r="AR523" s="22"/>
      <c r="AS523" s="22"/>
      <c r="AT523" s="2"/>
    </row>
    <row r="524" spans="1:46" s="3" customFormat="1" x14ac:dyDescent="0.4">
      <c r="A524" s="22"/>
      <c r="B524" s="22"/>
      <c r="C524" s="22"/>
      <c r="D524" s="22"/>
      <c r="E524" s="22"/>
      <c r="F524" s="22"/>
      <c r="G524" s="22"/>
      <c r="H524" s="22"/>
      <c r="I524" s="22"/>
      <c r="J524" s="22"/>
      <c r="K524" s="22"/>
      <c r="L524" s="22"/>
      <c r="M524" s="22"/>
      <c r="N524" s="22"/>
      <c r="O524" s="22"/>
      <c r="P524" s="22"/>
      <c r="Q524" s="22"/>
      <c r="R524" s="22"/>
      <c r="S524" s="22"/>
      <c r="T524" s="22"/>
      <c r="U524" s="22"/>
      <c r="V524" s="22"/>
      <c r="W524" s="22"/>
      <c r="X524" s="22"/>
      <c r="Y524" s="22"/>
      <c r="Z524" s="22"/>
      <c r="AA524" s="22"/>
      <c r="AB524" s="22"/>
      <c r="AC524" s="22"/>
      <c r="AD524" s="22"/>
      <c r="AE524" s="22"/>
      <c r="AF524" s="22"/>
      <c r="AG524" s="22"/>
      <c r="AH524" s="22"/>
      <c r="AI524" s="22"/>
      <c r="AJ524" s="22"/>
      <c r="AK524" s="22"/>
      <c r="AL524" s="22"/>
      <c r="AM524" s="22"/>
      <c r="AN524" s="22"/>
      <c r="AO524" s="22"/>
      <c r="AP524" s="22"/>
      <c r="AQ524" s="22"/>
      <c r="AR524" s="22"/>
      <c r="AS524" s="22"/>
      <c r="AT524" s="2"/>
    </row>
    <row r="525" spans="1:46" s="3" customFormat="1" x14ac:dyDescent="0.4">
      <c r="A525" s="22"/>
      <c r="B525" s="22"/>
      <c r="C525" s="22"/>
      <c r="D525" s="22"/>
      <c r="E525" s="22"/>
      <c r="F525" s="22"/>
      <c r="G525" s="22"/>
      <c r="H525" s="22"/>
      <c r="I525" s="22"/>
      <c r="J525" s="22"/>
      <c r="K525" s="22"/>
      <c r="L525" s="22"/>
      <c r="M525" s="22"/>
      <c r="N525" s="22"/>
      <c r="O525" s="22"/>
      <c r="P525" s="22"/>
      <c r="Q525" s="22"/>
      <c r="R525" s="22"/>
      <c r="S525" s="22"/>
      <c r="T525" s="22"/>
      <c r="U525" s="22"/>
      <c r="V525" s="22"/>
      <c r="W525" s="22"/>
      <c r="X525" s="22"/>
      <c r="Y525" s="22"/>
      <c r="Z525" s="22"/>
      <c r="AA525" s="22"/>
      <c r="AB525" s="22"/>
      <c r="AC525" s="22"/>
      <c r="AD525" s="22"/>
      <c r="AE525" s="22"/>
      <c r="AF525" s="22"/>
      <c r="AG525" s="22"/>
      <c r="AH525" s="22"/>
      <c r="AI525" s="22"/>
      <c r="AJ525" s="22"/>
      <c r="AK525" s="22"/>
      <c r="AL525" s="22"/>
      <c r="AM525" s="22"/>
      <c r="AN525" s="22"/>
      <c r="AO525" s="22"/>
      <c r="AP525" s="22"/>
      <c r="AQ525" s="22"/>
      <c r="AR525" s="22"/>
      <c r="AS525" s="22"/>
      <c r="AT525" s="2"/>
    </row>
    <row r="526" spans="1:46" s="3" customFormat="1" x14ac:dyDescent="0.4">
      <c r="A526" s="22"/>
      <c r="B526" s="22"/>
      <c r="C526" s="22"/>
      <c r="D526" s="22"/>
      <c r="E526" s="22"/>
      <c r="F526" s="22"/>
      <c r="G526" s="22"/>
      <c r="H526" s="22"/>
      <c r="I526" s="22"/>
      <c r="J526" s="22"/>
      <c r="K526" s="22"/>
      <c r="L526" s="22"/>
      <c r="M526" s="22"/>
      <c r="N526" s="22"/>
      <c r="O526" s="22"/>
      <c r="P526" s="22"/>
      <c r="Q526" s="22"/>
      <c r="R526" s="22"/>
      <c r="S526" s="22"/>
      <c r="T526" s="22"/>
      <c r="U526" s="22"/>
      <c r="V526" s="22"/>
      <c r="W526" s="22"/>
      <c r="X526" s="22"/>
      <c r="Y526" s="22"/>
      <c r="Z526" s="22"/>
      <c r="AA526" s="22"/>
      <c r="AB526" s="22"/>
      <c r="AC526" s="22"/>
      <c r="AD526" s="22"/>
      <c r="AE526" s="22"/>
      <c r="AF526" s="22"/>
      <c r="AG526" s="22"/>
      <c r="AH526" s="22"/>
      <c r="AI526" s="22"/>
      <c r="AJ526" s="22"/>
      <c r="AK526" s="22"/>
      <c r="AL526" s="22"/>
      <c r="AM526" s="22"/>
      <c r="AN526" s="22"/>
      <c r="AO526" s="22"/>
      <c r="AP526" s="22"/>
      <c r="AQ526" s="22"/>
      <c r="AR526" s="22"/>
      <c r="AS526" s="22"/>
      <c r="AT526" s="2"/>
    </row>
    <row r="527" spans="1:46" s="3" customFormat="1" x14ac:dyDescent="0.4">
      <c r="A527" s="22"/>
      <c r="B527" s="22"/>
      <c r="C527" s="22"/>
      <c r="D527" s="22"/>
      <c r="E527" s="22"/>
      <c r="F527" s="22"/>
      <c r="G527" s="22"/>
      <c r="H527" s="22"/>
      <c r="I527" s="22"/>
      <c r="J527" s="22"/>
      <c r="K527" s="22"/>
      <c r="L527" s="22"/>
      <c r="M527" s="22"/>
      <c r="N527" s="22"/>
      <c r="O527" s="22"/>
      <c r="P527" s="22"/>
      <c r="Q527" s="22"/>
      <c r="R527" s="22"/>
      <c r="S527" s="22"/>
      <c r="T527" s="22"/>
      <c r="U527" s="22"/>
      <c r="V527" s="22"/>
      <c r="W527" s="22"/>
      <c r="X527" s="22"/>
      <c r="Y527" s="22"/>
      <c r="Z527" s="22"/>
      <c r="AA527" s="22"/>
      <c r="AB527" s="22"/>
      <c r="AC527" s="22"/>
      <c r="AD527" s="22"/>
      <c r="AE527" s="22"/>
      <c r="AF527" s="22"/>
      <c r="AG527" s="22"/>
      <c r="AH527" s="22"/>
      <c r="AI527" s="22"/>
      <c r="AJ527" s="22"/>
      <c r="AK527" s="22"/>
      <c r="AL527" s="22"/>
      <c r="AM527" s="22"/>
      <c r="AN527" s="22"/>
      <c r="AO527" s="22"/>
      <c r="AP527" s="22"/>
      <c r="AQ527" s="22"/>
      <c r="AR527" s="22"/>
      <c r="AS527" s="22"/>
      <c r="AT527" s="2"/>
    </row>
    <row r="528" spans="1:46" s="3" customFormat="1" x14ac:dyDescent="0.4">
      <c r="A528" s="22"/>
      <c r="B528" s="22"/>
      <c r="C528" s="22"/>
      <c r="D528" s="22"/>
      <c r="E528" s="22"/>
      <c r="F528" s="22"/>
      <c r="G528" s="22"/>
      <c r="H528" s="22"/>
      <c r="I528" s="22"/>
      <c r="J528" s="22"/>
      <c r="K528" s="22"/>
      <c r="L528" s="22"/>
      <c r="M528" s="22"/>
      <c r="N528" s="22"/>
      <c r="O528" s="22"/>
      <c r="P528" s="22"/>
      <c r="Q528" s="22"/>
      <c r="R528" s="22"/>
      <c r="S528" s="22"/>
      <c r="T528" s="22"/>
      <c r="U528" s="22"/>
      <c r="V528" s="22"/>
      <c r="W528" s="22"/>
      <c r="X528" s="22"/>
      <c r="Y528" s="22"/>
      <c r="Z528" s="22"/>
      <c r="AA528" s="22"/>
      <c r="AB528" s="22"/>
      <c r="AC528" s="22"/>
      <c r="AD528" s="22"/>
      <c r="AE528" s="22"/>
      <c r="AF528" s="22"/>
      <c r="AG528" s="22"/>
      <c r="AH528" s="22"/>
      <c r="AI528" s="22"/>
      <c r="AJ528" s="22"/>
      <c r="AK528" s="22"/>
      <c r="AL528" s="22"/>
      <c r="AM528" s="22"/>
      <c r="AN528" s="22"/>
      <c r="AO528" s="22"/>
      <c r="AP528" s="22"/>
      <c r="AQ528" s="22"/>
      <c r="AR528" s="22"/>
      <c r="AS528" s="22"/>
      <c r="AT528" s="2"/>
    </row>
    <row r="529" spans="1:46" s="3" customFormat="1" x14ac:dyDescent="0.4">
      <c r="A529" s="22"/>
      <c r="B529" s="22"/>
      <c r="C529" s="22"/>
      <c r="D529" s="22"/>
      <c r="E529" s="22"/>
      <c r="F529" s="22"/>
      <c r="G529" s="22"/>
      <c r="H529" s="22"/>
      <c r="I529" s="22"/>
      <c r="J529" s="22"/>
      <c r="K529" s="22"/>
      <c r="L529" s="22"/>
      <c r="M529" s="22"/>
      <c r="N529" s="22"/>
      <c r="O529" s="22"/>
      <c r="P529" s="22"/>
      <c r="Q529" s="22"/>
      <c r="R529" s="22"/>
      <c r="S529" s="22"/>
      <c r="T529" s="22"/>
      <c r="U529" s="22"/>
      <c r="V529" s="22"/>
      <c r="W529" s="22"/>
      <c r="X529" s="22"/>
      <c r="Y529" s="22"/>
      <c r="Z529" s="22"/>
      <c r="AA529" s="22"/>
      <c r="AB529" s="22"/>
      <c r="AC529" s="22"/>
      <c r="AD529" s="22"/>
      <c r="AE529" s="22"/>
      <c r="AF529" s="22"/>
      <c r="AG529" s="22"/>
      <c r="AH529" s="22"/>
      <c r="AI529" s="22"/>
      <c r="AJ529" s="22"/>
      <c r="AK529" s="22"/>
      <c r="AL529" s="22"/>
      <c r="AM529" s="22"/>
      <c r="AN529" s="22"/>
      <c r="AO529" s="22"/>
      <c r="AP529" s="22"/>
      <c r="AQ529" s="22"/>
      <c r="AR529" s="22"/>
      <c r="AS529" s="22"/>
      <c r="AT529" s="2"/>
    </row>
    <row r="530" spans="1:46" s="3" customFormat="1" x14ac:dyDescent="0.4">
      <c r="A530" s="22"/>
      <c r="B530" s="22"/>
      <c r="C530" s="22"/>
      <c r="D530" s="22"/>
      <c r="E530" s="22"/>
      <c r="F530" s="22"/>
      <c r="G530" s="22"/>
      <c r="H530" s="22"/>
      <c r="I530" s="22"/>
      <c r="J530" s="22"/>
      <c r="K530" s="22"/>
      <c r="L530" s="22"/>
      <c r="M530" s="22"/>
      <c r="N530" s="22"/>
      <c r="O530" s="22"/>
      <c r="P530" s="22"/>
      <c r="Q530" s="22"/>
      <c r="R530" s="22"/>
      <c r="S530" s="22"/>
      <c r="T530" s="22"/>
      <c r="U530" s="22"/>
      <c r="V530" s="22"/>
      <c r="W530" s="22"/>
      <c r="X530" s="22"/>
      <c r="Y530" s="22"/>
      <c r="Z530" s="22"/>
      <c r="AA530" s="22"/>
      <c r="AB530" s="22"/>
      <c r="AC530" s="22"/>
      <c r="AD530" s="22"/>
      <c r="AE530" s="22"/>
      <c r="AF530" s="22"/>
      <c r="AG530" s="22"/>
      <c r="AH530" s="22"/>
      <c r="AI530" s="22"/>
      <c r="AJ530" s="22"/>
      <c r="AK530" s="22"/>
      <c r="AL530" s="22"/>
      <c r="AM530" s="22"/>
      <c r="AN530" s="22"/>
      <c r="AO530" s="22"/>
      <c r="AP530" s="22"/>
      <c r="AQ530" s="22"/>
      <c r="AR530" s="22"/>
      <c r="AS530" s="22"/>
      <c r="AT530" s="2"/>
    </row>
    <row r="531" spans="1:46" s="3" customFormat="1" x14ac:dyDescent="0.4">
      <c r="A531" s="22"/>
      <c r="B531" s="22"/>
      <c r="C531" s="22"/>
      <c r="D531" s="22"/>
      <c r="E531" s="22"/>
      <c r="F531" s="22"/>
      <c r="G531" s="22"/>
      <c r="H531" s="22"/>
      <c r="I531" s="22"/>
      <c r="J531" s="22"/>
      <c r="K531" s="22"/>
      <c r="L531" s="22"/>
      <c r="M531" s="22"/>
      <c r="N531" s="22"/>
      <c r="O531" s="22"/>
      <c r="P531" s="22"/>
      <c r="Q531" s="22"/>
      <c r="R531" s="22"/>
      <c r="S531" s="22"/>
      <c r="T531" s="22"/>
      <c r="U531" s="22"/>
      <c r="V531" s="22"/>
      <c r="W531" s="22"/>
      <c r="X531" s="22"/>
      <c r="Y531" s="22"/>
      <c r="Z531" s="22"/>
      <c r="AA531" s="22"/>
      <c r="AB531" s="22"/>
      <c r="AC531" s="22"/>
      <c r="AD531" s="22"/>
      <c r="AE531" s="22"/>
      <c r="AF531" s="22"/>
      <c r="AG531" s="22"/>
      <c r="AH531" s="22"/>
      <c r="AI531" s="22"/>
      <c r="AJ531" s="22"/>
      <c r="AK531" s="22"/>
      <c r="AL531" s="22"/>
      <c r="AM531" s="22"/>
      <c r="AN531" s="22"/>
      <c r="AO531" s="22"/>
      <c r="AP531" s="22"/>
      <c r="AQ531" s="22"/>
      <c r="AR531" s="22"/>
      <c r="AS531" s="22"/>
      <c r="AT531" s="2"/>
    </row>
    <row r="532" spans="1:46" s="3" customFormat="1" x14ac:dyDescent="0.4">
      <c r="A532" s="22"/>
      <c r="B532" s="22"/>
      <c r="C532" s="22"/>
      <c r="D532" s="22"/>
      <c r="E532" s="22"/>
      <c r="F532" s="22"/>
      <c r="G532" s="22"/>
      <c r="H532" s="22"/>
      <c r="I532" s="22"/>
      <c r="J532" s="22"/>
      <c r="K532" s="22"/>
      <c r="L532" s="22"/>
      <c r="M532" s="22"/>
      <c r="N532" s="22"/>
      <c r="O532" s="22"/>
      <c r="P532" s="22"/>
      <c r="Q532" s="22"/>
      <c r="R532" s="22"/>
      <c r="S532" s="22"/>
      <c r="T532" s="22"/>
      <c r="U532" s="22"/>
      <c r="V532" s="22"/>
      <c r="W532" s="22"/>
      <c r="X532" s="22"/>
      <c r="Y532" s="22"/>
      <c r="Z532" s="22"/>
      <c r="AA532" s="22"/>
      <c r="AB532" s="22"/>
      <c r="AC532" s="22"/>
      <c r="AD532" s="22"/>
      <c r="AE532" s="22"/>
      <c r="AF532" s="22"/>
      <c r="AG532" s="22"/>
      <c r="AH532" s="22"/>
      <c r="AI532" s="22"/>
      <c r="AJ532" s="22"/>
      <c r="AK532" s="22"/>
      <c r="AL532" s="22"/>
      <c r="AM532" s="22"/>
      <c r="AN532" s="22"/>
      <c r="AO532" s="22"/>
      <c r="AP532" s="22"/>
      <c r="AQ532" s="22"/>
      <c r="AR532" s="22"/>
      <c r="AS532" s="22"/>
      <c r="AT532" s="2"/>
    </row>
    <row r="533" spans="1:46" s="3" customFormat="1" x14ac:dyDescent="0.4">
      <c r="A533" s="22"/>
      <c r="B533" s="22"/>
      <c r="C533" s="22"/>
      <c r="D533" s="22"/>
      <c r="E533" s="22"/>
      <c r="F533" s="22"/>
      <c r="G533" s="22"/>
      <c r="H533" s="22"/>
      <c r="I533" s="22"/>
      <c r="J533" s="22"/>
      <c r="K533" s="22"/>
      <c r="L533" s="22"/>
      <c r="M533" s="22"/>
      <c r="N533" s="22"/>
      <c r="O533" s="22"/>
      <c r="P533" s="22"/>
      <c r="Q533" s="22"/>
      <c r="R533" s="22"/>
      <c r="S533" s="22"/>
      <c r="T533" s="22"/>
      <c r="U533" s="22"/>
      <c r="V533" s="22"/>
      <c r="W533" s="22"/>
      <c r="X533" s="22"/>
      <c r="Y533" s="22"/>
      <c r="Z533" s="22"/>
      <c r="AA533" s="22"/>
      <c r="AB533" s="22"/>
      <c r="AC533" s="22"/>
      <c r="AD533" s="22"/>
      <c r="AE533" s="22"/>
      <c r="AF533" s="22"/>
      <c r="AG533" s="22"/>
      <c r="AH533" s="22"/>
      <c r="AI533" s="22"/>
      <c r="AJ533" s="22"/>
      <c r="AK533" s="22"/>
      <c r="AL533" s="22"/>
      <c r="AM533" s="22"/>
      <c r="AN533" s="22"/>
      <c r="AO533" s="22"/>
      <c r="AP533" s="22"/>
      <c r="AQ533" s="22"/>
      <c r="AR533" s="22"/>
      <c r="AS533" s="22"/>
      <c r="AT533" s="2"/>
    </row>
    <row r="534" spans="1:46" s="3" customFormat="1" x14ac:dyDescent="0.4">
      <c r="A534" s="22"/>
      <c r="B534" s="22"/>
      <c r="C534" s="22"/>
      <c r="D534" s="22"/>
      <c r="E534" s="22"/>
      <c r="F534" s="22"/>
      <c r="G534" s="22"/>
      <c r="H534" s="22"/>
      <c r="I534" s="22"/>
      <c r="J534" s="22"/>
      <c r="K534" s="22"/>
      <c r="L534" s="22"/>
      <c r="M534" s="22"/>
      <c r="N534" s="22"/>
      <c r="O534" s="22"/>
      <c r="P534" s="22"/>
      <c r="Q534" s="22"/>
      <c r="R534" s="22"/>
      <c r="S534" s="22"/>
      <c r="T534" s="22"/>
      <c r="U534" s="22"/>
      <c r="V534" s="22"/>
      <c r="W534" s="22"/>
      <c r="X534" s="22"/>
      <c r="Y534" s="22"/>
      <c r="Z534" s="22"/>
      <c r="AA534" s="22"/>
      <c r="AB534" s="22"/>
      <c r="AC534" s="22"/>
      <c r="AD534" s="22"/>
      <c r="AE534" s="22"/>
      <c r="AF534" s="22"/>
      <c r="AG534" s="22"/>
      <c r="AH534" s="22"/>
      <c r="AI534" s="22"/>
      <c r="AJ534" s="22"/>
      <c r="AK534" s="22"/>
      <c r="AL534" s="22"/>
      <c r="AM534" s="22"/>
      <c r="AN534" s="22"/>
      <c r="AO534" s="22"/>
      <c r="AP534" s="22"/>
      <c r="AQ534" s="22"/>
      <c r="AR534" s="22"/>
      <c r="AS534" s="22"/>
      <c r="AT534" s="2"/>
    </row>
    <row r="535" spans="1:46" s="3" customFormat="1" x14ac:dyDescent="0.4">
      <c r="A535" s="22"/>
      <c r="B535" s="22"/>
      <c r="C535" s="22"/>
      <c r="D535" s="22"/>
      <c r="E535" s="22"/>
      <c r="F535" s="22"/>
      <c r="G535" s="22"/>
      <c r="H535" s="22"/>
      <c r="I535" s="22"/>
      <c r="J535" s="22"/>
      <c r="K535" s="22"/>
      <c r="L535" s="22"/>
      <c r="M535" s="22"/>
      <c r="N535" s="22"/>
      <c r="O535" s="22"/>
      <c r="P535" s="22"/>
      <c r="Q535" s="22"/>
      <c r="R535" s="22"/>
      <c r="S535" s="22"/>
      <c r="T535" s="22"/>
      <c r="U535" s="22"/>
      <c r="V535" s="22"/>
      <c r="W535" s="22"/>
      <c r="X535" s="22"/>
      <c r="Y535" s="22"/>
      <c r="Z535" s="22"/>
      <c r="AA535" s="22"/>
      <c r="AB535" s="22"/>
      <c r="AC535" s="22"/>
      <c r="AD535" s="22"/>
      <c r="AE535" s="22"/>
      <c r="AF535" s="22"/>
      <c r="AG535" s="22"/>
      <c r="AH535" s="22"/>
      <c r="AI535" s="22"/>
      <c r="AJ535" s="22"/>
      <c r="AK535" s="22"/>
      <c r="AL535" s="22"/>
      <c r="AM535" s="22"/>
      <c r="AN535" s="22"/>
      <c r="AO535" s="22"/>
      <c r="AP535" s="22"/>
      <c r="AQ535" s="22"/>
      <c r="AR535" s="22"/>
      <c r="AS535" s="22"/>
      <c r="AT535" s="2"/>
    </row>
    <row r="536" spans="1:46" s="3" customFormat="1" x14ac:dyDescent="0.4">
      <c r="A536" s="22"/>
      <c r="B536" s="22"/>
      <c r="C536" s="22"/>
      <c r="D536" s="22"/>
      <c r="E536" s="22"/>
      <c r="F536" s="22"/>
      <c r="G536" s="22"/>
      <c r="H536" s="22"/>
      <c r="I536" s="22"/>
      <c r="J536" s="22"/>
      <c r="K536" s="22"/>
      <c r="L536" s="22"/>
      <c r="M536" s="22"/>
      <c r="N536" s="22"/>
      <c r="O536" s="22"/>
      <c r="P536" s="22"/>
      <c r="Q536" s="22"/>
      <c r="R536" s="22"/>
      <c r="S536" s="22"/>
      <c r="T536" s="22"/>
      <c r="U536" s="22"/>
      <c r="V536" s="22"/>
      <c r="W536" s="22"/>
      <c r="X536" s="22"/>
      <c r="Y536" s="22"/>
      <c r="Z536" s="22"/>
      <c r="AA536" s="22"/>
      <c r="AB536" s="22"/>
      <c r="AC536" s="22"/>
      <c r="AD536" s="22"/>
      <c r="AE536" s="22"/>
      <c r="AF536" s="22"/>
      <c r="AG536" s="22"/>
      <c r="AH536" s="22"/>
      <c r="AI536" s="22"/>
      <c r="AJ536" s="22"/>
      <c r="AK536" s="22"/>
      <c r="AL536" s="22"/>
      <c r="AM536" s="22"/>
      <c r="AN536" s="22"/>
      <c r="AO536" s="22"/>
      <c r="AP536" s="22"/>
      <c r="AQ536" s="22"/>
      <c r="AR536" s="22"/>
      <c r="AS536" s="22"/>
      <c r="AT536" s="2"/>
    </row>
    <row r="537" spans="1:46" s="3" customFormat="1" x14ac:dyDescent="0.4">
      <c r="A537" s="22"/>
      <c r="B537" s="22"/>
      <c r="C537" s="22"/>
      <c r="D537" s="22"/>
      <c r="E537" s="22"/>
      <c r="F537" s="22"/>
      <c r="G537" s="22"/>
      <c r="H537" s="22"/>
      <c r="I537" s="22"/>
      <c r="J537" s="22"/>
      <c r="K537" s="22"/>
      <c r="L537" s="22"/>
      <c r="M537" s="22"/>
      <c r="N537" s="22"/>
      <c r="O537" s="22"/>
      <c r="P537" s="22"/>
      <c r="Q537" s="22"/>
      <c r="R537" s="22"/>
      <c r="S537" s="22"/>
      <c r="T537" s="22"/>
      <c r="U537" s="22"/>
      <c r="V537" s="22"/>
      <c r="W537" s="22"/>
      <c r="X537" s="22"/>
      <c r="Y537" s="22"/>
      <c r="Z537" s="22"/>
      <c r="AA537" s="22"/>
      <c r="AB537" s="22"/>
      <c r="AC537" s="22"/>
      <c r="AD537" s="22"/>
      <c r="AE537" s="22"/>
      <c r="AF537" s="22"/>
      <c r="AG537" s="22"/>
      <c r="AH537" s="22"/>
      <c r="AI537" s="22"/>
      <c r="AJ537" s="22"/>
      <c r="AK537" s="22"/>
      <c r="AL537" s="22"/>
      <c r="AM537" s="22"/>
      <c r="AN537" s="22"/>
      <c r="AO537" s="22"/>
      <c r="AP537" s="22"/>
      <c r="AQ537" s="22"/>
      <c r="AR537" s="22"/>
      <c r="AS537" s="22"/>
      <c r="AT537" s="2"/>
    </row>
    <row r="538" spans="1:46" s="3" customFormat="1" x14ac:dyDescent="0.4">
      <c r="A538" s="22"/>
      <c r="B538" s="22"/>
      <c r="C538" s="22"/>
      <c r="D538" s="22"/>
      <c r="E538" s="22"/>
      <c r="F538" s="22"/>
      <c r="G538" s="22"/>
      <c r="H538" s="22"/>
      <c r="I538" s="22"/>
      <c r="J538" s="22"/>
      <c r="K538" s="22"/>
      <c r="L538" s="22"/>
      <c r="M538" s="22"/>
      <c r="N538" s="22"/>
      <c r="O538" s="22"/>
      <c r="P538" s="22"/>
      <c r="Q538" s="22"/>
      <c r="R538" s="22"/>
      <c r="S538" s="22"/>
      <c r="T538" s="22"/>
      <c r="U538" s="22"/>
      <c r="V538" s="22"/>
      <c r="W538" s="22"/>
      <c r="X538" s="22"/>
      <c r="Y538" s="22"/>
      <c r="Z538" s="22"/>
      <c r="AA538" s="22"/>
      <c r="AB538" s="22"/>
      <c r="AC538" s="22"/>
      <c r="AD538" s="22"/>
      <c r="AE538" s="22"/>
      <c r="AF538" s="22"/>
      <c r="AG538" s="22"/>
      <c r="AH538" s="22"/>
      <c r="AI538" s="22"/>
      <c r="AJ538" s="22"/>
      <c r="AK538" s="22"/>
      <c r="AL538" s="22"/>
      <c r="AM538" s="22"/>
      <c r="AN538" s="22"/>
      <c r="AO538" s="22"/>
      <c r="AP538" s="22"/>
      <c r="AQ538" s="22"/>
      <c r="AR538" s="22"/>
      <c r="AS538" s="22"/>
      <c r="AT538" s="2"/>
    </row>
    <row r="539" spans="1:46" s="3" customFormat="1" x14ac:dyDescent="0.4">
      <c r="A539" s="22"/>
      <c r="B539" s="22"/>
      <c r="C539" s="22"/>
      <c r="D539" s="22"/>
      <c r="E539" s="22"/>
      <c r="F539" s="22"/>
      <c r="G539" s="22"/>
      <c r="H539" s="22"/>
      <c r="I539" s="22"/>
      <c r="J539" s="22"/>
      <c r="K539" s="22"/>
      <c r="L539" s="22"/>
      <c r="M539" s="22"/>
      <c r="N539" s="22"/>
      <c r="O539" s="22"/>
      <c r="P539" s="22"/>
      <c r="Q539" s="22"/>
      <c r="R539" s="22"/>
      <c r="S539" s="22"/>
      <c r="T539" s="22"/>
      <c r="U539" s="22"/>
      <c r="V539" s="22"/>
      <c r="W539" s="22"/>
      <c r="X539" s="22"/>
      <c r="Y539" s="22"/>
      <c r="Z539" s="22"/>
      <c r="AA539" s="22"/>
      <c r="AB539" s="22"/>
      <c r="AC539" s="22"/>
      <c r="AD539" s="22"/>
      <c r="AE539" s="22"/>
      <c r="AF539" s="22"/>
      <c r="AG539" s="22"/>
      <c r="AH539" s="22"/>
      <c r="AI539" s="22"/>
      <c r="AJ539" s="22"/>
      <c r="AK539" s="22"/>
      <c r="AL539" s="22"/>
      <c r="AM539" s="22"/>
      <c r="AN539" s="22"/>
      <c r="AO539" s="22"/>
      <c r="AP539" s="22"/>
      <c r="AQ539" s="22"/>
      <c r="AR539" s="22"/>
      <c r="AS539" s="22"/>
      <c r="AT539" s="2"/>
    </row>
    <row r="540" spans="1:46" s="3" customFormat="1" x14ac:dyDescent="0.4">
      <c r="A540" s="22"/>
      <c r="B540" s="22"/>
      <c r="C540" s="22"/>
      <c r="D540" s="22"/>
      <c r="E540" s="22"/>
      <c r="F540" s="22"/>
      <c r="G540" s="22"/>
      <c r="H540" s="22"/>
      <c r="I540" s="22"/>
      <c r="J540" s="22"/>
      <c r="K540" s="22"/>
      <c r="L540" s="22"/>
      <c r="M540" s="22"/>
      <c r="N540" s="22"/>
      <c r="O540" s="22"/>
      <c r="P540" s="22"/>
      <c r="Q540" s="22"/>
      <c r="R540" s="22"/>
      <c r="S540" s="22"/>
      <c r="T540" s="22"/>
      <c r="U540" s="22"/>
      <c r="V540" s="22"/>
      <c r="W540" s="22"/>
      <c r="X540" s="22"/>
      <c r="Y540" s="22"/>
      <c r="Z540" s="22"/>
      <c r="AA540" s="22"/>
      <c r="AB540" s="22"/>
      <c r="AC540" s="22"/>
      <c r="AD540" s="22"/>
      <c r="AE540" s="22"/>
      <c r="AF540" s="22"/>
      <c r="AG540" s="22"/>
      <c r="AH540" s="22"/>
      <c r="AI540" s="22"/>
      <c r="AJ540" s="22"/>
      <c r="AK540" s="22"/>
      <c r="AL540" s="22"/>
      <c r="AM540" s="22"/>
      <c r="AN540" s="22"/>
      <c r="AO540" s="22"/>
      <c r="AP540" s="22"/>
      <c r="AQ540" s="22"/>
      <c r="AR540" s="22"/>
      <c r="AS540" s="22"/>
      <c r="AT540" s="2"/>
    </row>
    <row r="541" spans="1:46" s="3" customFormat="1" x14ac:dyDescent="0.4">
      <c r="A541" s="22"/>
      <c r="B541" s="22"/>
      <c r="C541" s="22"/>
      <c r="D541" s="22"/>
      <c r="E541" s="22"/>
      <c r="F541" s="22"/>
      <c r="G541" s="22"/>
      <c r="H541" s="22"/>
      <c r="I541" s="22"/>
      <c r="J541" s="22"/>
      <c r="K541" s="22"/>
      <c r="L541" s="22"/>
      <c r="M541" s="22"/>
      <c r="N541" s="22"/>
      <c r="O541" s="22"/>
      <c r="P541" s="22"/>
      <c r="Q541" s="22"/>
      <c r="R541" s="22"/>
      <c r="S541" s="22"/>
      <c r="T541" s="22"/>
      <c r="U541" s="22"/>
      <c r="V541" s="22"/>
      <c r="W541" s="22"/>
      <c r="X541" s="22"/>
      <c r="Y541" s="22"/>
      <c r="Z541" s="22"/>
      <c r="AA541" s="22"/>
      <c r="AB541" s="22"/>
      <c r="AC541" s="22"/>
      <c r="AD541" s="22"/>
      <c r="AE541" s="22"/>
      <c r="AF541" s="22"/>
      <c r="AG541" s="22"/>
      <c r="AH541" s="22"/>
      <c r="AI541" s="22"/>
      <c r="AJ541" s="22"/>
      <c r="AK541" s="22"/>
      <c r="AL541" s="22"/>
      <c r="AM541" s="22"/>
      <c r="AN541" s="22"/>
      <c r="AO541" s="22"/>
      <c r="AP541" s="22"/>
      <c r="AQ541" s="22"/>
      <c r="AR541" s="22"/>
      <c r="AS541" s="22"/>
      <c r="AT541" s="2"/>
    </row>
    <row r="542" spans="1:46" s="3" customFormat="1" x14ac:dyDescent="0.4">
      <c r="A542" s="22"/>
      <c r="B542" s="22"/>
      <c r="C542" s="22"/>
      <c r="D542" s="22"/>
      <c r="E542" s="22"/>
      <c r="F542" s="22"/>
      <c r="G542" s="22"/>
      <c r="H542" s="22"/>
      <c r="I542" s="22"/>
      <c r="J542" s="22"/>
      <c r="K542" s="22"/>
      <c r="L542" s="22"/>
      <c r="M542" s="22"/>
      <c r="N542" s="22"/>
      <c r="O542" s="22"/>
      <c r="P542" s="22"/>
      <c r="Q542" s="22"/>
      <c r="R542" s="22"/>
      <c r="S542" s="22"/>
      <c r="T542" s="22"/>
      <c r="U542" s="22"/>
      <c r="V542" s="22"/>
      <c r="W542" s="22"/>
      <c r="X542" s="22"/>
      <c r="Y542" s="22"/>
      <c r="Z542" s="22"/>
      <c r="AA542" s="22"/>
      <c r="AB542" s="22"/>
      <c r="AC542" s="22"/>
      <c r="AD542" s="22"/>
      <c r="AE542" s="22"/>
      <c r="AF542" s="22"/>
      <c r="AG542" s="22"/>
      <c r="AH542" s="22"/>
      <c r="AI542" s="22"/>
      <c r="AJ542" s="22"/>
      <c r="AK542" s="22"/>
      <c r="AL542" s="22"/>
      <c r="AM542" s="22"/>
      <c r="AN542" s="22"/>
      <c r="AO542" s="22"/>
      <c r="AP542" s="22"/>
      <c r="AQ542" s="22"/>
      <c r="AR542" s="22"/>
      <c r="AS542" s="22"/>
      <c r="AT542" s="2"/>
    </row>
    <row r="543" spans="1:46" s="3" customFormat="1" x14ac:dyDescent="0.4">
      <c r="A543" s="22"/>
      <c r="B543" s="22"/>
      <c r="C543" s="22"/>
      <c r="D543" s="22"/>
      <c r="E543" s="22"/>
      <c r="F543" s="22"/>
      <c r="G543" s="22"/>
      <c r="H543" s="22"/>
      <c r="I543" s="22"/>
      <c r="J543" s="22"/>
      <c r="K543" s="22"/>
      <c r="L543" s="22"/>
      <c r="M543" s="22"/>
      <c r="N543" s="22"/>
      <c r="O543" s="22"/>
      <c r="P543" s="22"/>
      <c r="Q543" s="22"/>
      <c r="R543" s="22"/>
      <c r="S543" s="22"/>
      <c r="T543" s="22"/>
      <c r="U543" s="22"/>
      <c r="V543" s="22"/>
      <c r="W543" s="22"/>
      <c r="X543" s="22"/>
      <c r="Y543" s="22"/>
      <c r="Z543" s="22"/>
      <c r="AA543" s="22"/>
      <c r="AB543" s="22"/>
      <c r="AC543" s="22"/>
      <c r="AD543" s="22"/>
      <c r="AE543" s="22"/>
      <c r="AF543" s="22"/>
      <c r="AG543" s="22"/>
      <c r="AH543" s="22"/>
      <c r="AI543" s="22"/>
      <c r="AJ543" s="22"/>
      <c r="AK543" s="22"/>
      <c r="AL543" s="22"/>
      <c r="AM543" s="22"/>
      <c r="AN543" s="22"/>
      <c r="AO543" s="22"/>
      <c r="AP543" s="22"/>
      <c r="AQ543" s="22"/>
      <c r="AR543" s="22"/>
      <c r="AS543" s="22"/>
      <c r="AT543" s="2"/>
    </row>
    <row r="544" spans="1:46" s="3" customFormat="1" x14ac:dyDescent="0.4">
      <c r="A544" s="22"/>
      <c r="B544" s="22"/>
      <c r="C544" s="22"/>
      <c r="D544" s="22"/>
      <c r="E544" s="22"/>
      <c r="F544" s="22"/>
      <c r="G544" s="22"/>
      <c r="H544" s="22"/>
      <c r="I544" s="22"/>
      <c r="J544" s="22"/>
      <c r="K544" s="22"/>
      <c r="L544" s="22"/>
      <c r="M544" s="22"/>
      <c r="N544" s="22"/>
      <c r="O544" s="22"/>
      <c r="P544" s="22"/>
      <c r="Q544" s="22"/>
      <c r="R544" s="22"/>
      <c r="S544" s="22"/>
      <c r="T544" s="22"/>
      <c r="U544" s="22"/>
      <c r="V544" s="22"/>
      <c r="W544" s="22"/>
      <c r="X544" s="22"/>
      <c r="Y544" s="22"/>
      <c r="Z544" s="22"/>
      <c r="AA544" s="22"/>
      <c r="AB544" s="22"/>
      <c r="AC544" s="22"/>
      <c r="AD544" s="22"/>
      <c r="AE544" s="22"/>
      <c r="AF544" s="22"/>
      <c r="AG544" s="22"/>
      <c r="AH544" s="22"/>
      <c r="AI544" s="22"/>
      <c r="AJ544" s="22"/>
      <c r="AK544" s="22"/>
      <c r="AL544" s="22"/>
      <c r="AM544" s="22"/>
      <c r="AN544" s="22"/>
      <c r="AO544" s="22"/>
      <c r="AP544" s="22"/>
      <c r="AQ544" s="22"/>
      <c r="AR544" s="22"/>
      <c r="AS544" s="22"/>
      <c r="AT544" s="2"/>
    </row>
    <row r="545" spans="1:46" s="3" customFormat="1" x14ac:dyDescent="0.4">
      <c r="A545" s="22"/>
      <c r="B545" s="22"/>
      <c r="C545" s="22"/>
      <c r="D545" s="22"/>
      <c r="E545" s="22"/>
      <c r="F545" s="22"/>
      <c r="G545" s="22"/>
      <c r="H545" s="22"/>
      <c r="I545" s="22"/>
      <c r="J545" s="22"/>
      <c r="K545" s="22"/>
      <c r="L545" s="22"/>
      <c r="M545" s="22"/>
      <c r="N545" s="22"/>
      <c r="O545" s="22"/>
      <c r="P545" s="22"/>
      <c r="Q545" s="22"/>
      <c r="R545" s="22"/>
      <c r="S545" s="22"/>
      <c r="T545" s="22"/>
      <c r="U545" s="22"/>
      <c r="V545" s="22"/>
      <c r="W545" s="22"/>
      <c r="X545" s="22"/>
      <c r="Y545" s="22"/>
      <c r="Z545" s="22"/>
      <c r="AA545" s="22"/>
      <c r="AB545" s="22"/>
      <c r="AC545" s="22"/>
      <c r="AD545" s="22"/>
      <c r="AE545" s="22"/>
      <c r="AF545" s="22"/>
      <c r="AG545" s="22"/>
      <c r="AH545" s="22"/>
      <c r="AI545" s="22"/>
      <c r="AJ545" s="22"/>
      <c r="AK545" s="22"/>
      <c r="AL545" s="22"/>
      <c r="AM545" s="22"/>
      <c r="AN545" s="22"/>
      <c r="AO545" s="22"/>
      <c r="AP545" s="22"/>
      <c r="AQ545" s="22"/>
      <c r="AR545" s="22"/>
      <c r="AS545" s="22"/>
      <c r="AT545" s="2"/>
    </row>
    <row r="546" spans="1:46" s="3" customFormat="1" x14ac:dyDescent="0.4">
      <c r="A546" s="22"/>
      <c r="B546" s="22"/>
      <c r="C546" s="22"/>
      <c r="D546" s="22"/>
      <c r="E546" s="22"/>
      <c r="F546" s="22"/>
      <c r="G546" s="22"/>
      <c r="H546" s="22"/>
      <c r="I546" s="22"/>
      <c r="J546" s="22"/>
      <c r="K546" s="22"/>
      <c r="L546" s="22"/>
      <c r="M546" s="22"/>
      <c r="N546" s="22"/>
      <c r="O546" s="22"/>
      <c r="P546" s="22"/>
      <c r="Q546" s="22"/>
      <c r="R546" s="22"/>
      <c r="S546" s="22"/>
      <c r="T546" s="22"/>
      <c r="U546" s="22"/>
      <c r="V546" s="22"/>
      <c r="W546" s="22"/>
      <c r="X546" s="22"/>
      <c r="Y546" s="22"/>
      <c r="Z546" s="22"/>
      <c r="AA546" s="22"/>
      <c r="AB546" s="22"/>
      <c r="AC546" s="22"/>
      <c r="AD546" s="22"/>
      <c r="AE546" s="22"/>
      <c r="AF546" s="22"/>
      <c r="AG546" s="22"/>
      <c r="AH546" s="22"/>
      <c r="AI546" s="22"/>
      <c r="AJ546" s="22"/>
      <c r="AK546" s="22"/>
      <c r="AL546" s="22"/>
      <c r="AM546" s="22"/>
      <c r="AN546" s="22"/>
      <c r="AO546" s="22"/>
      <c r="AP546" s="22"/>
      <c r="AQ546" s="22"/>
      <c r="AR546" s="22"/>
      <c r="AS546" s="22"/>
      <c r="AT546" s="2"/>
    </row>
    <row r="547" spans="1:46" s="3" customFormat="1" x14ac:dyDescent="0.4">
      <c r="A547" s="22"/>
      <c r="B547" s="22"/>
      <c r="C547" s="22"/>
      <c r="D547" s="22"/>
      <c r="E547" s="22"/>
      <c r="F547" s="22"/>
      <c r="G547" s="22"/>
      <c r="H547" s="22"/>
      <c r="I547" s="22"/>
      <c r="J547" s="22"/>
      <c r="K547" s="22"/>
      <c r="L547" s="22"/>
      <c r="M547" s="22"/>
      <c r="N547" s="22"/>
      <c r="O547" s="22"/>
      <c r="P547" s="22"/>
      <c r="Q547" s="22"/>
      <c r="R547" s="22"/>
      <c r="S547" s="22"/>
      <c r="T547" s="22"/>
      <c r="U547" s="22"/>
      <c r="V547" s="22"/>
      <c r="W547" s="22"/>
      <c r="X547" s="22"/>
      <c r="Y547" s="22"/>
      <c r="Z547" s="22"/>
      <c r="AA547" s="22"/>
      <c r="AB547" s="22"/>
      <c r="AC547" s="22"/>
      <c r="AD547" s="22"/>
      <c r="AE547" s="22"/>
      <c r="AF547" s="22"/>
      <c r="AG547" s="22"/>
      <c r="AH547" s="22"/>
      <c r="AI547" s="22"/>
      <c r="AJ547" s="22"/>
      <c r="AK547" s="22"/>
      <c r="AL547" s="22"/>
      <c r="AM547" s="22"/>
      <c r="AN547" s="22"/>
      <c r="AO547" s="22"/>
      <c r="AP547" s="22"/>
      <c r="AQ547" s="22"/>
      <c r="AR547" s="22"/>
      <c r="AS547" s="22"/>
      <c r="AT547" s="2"/>
    </row>
    <row r="548" spans="1:46" s="3" customFormat="1" x14ac:dyDescent="0.4">
      <c r="A548" s="22"/>
      <c r="B548" s="22"/>
      <c r="C548" s="22"/>
      <c r="D548" s="22"/>
      <c r="E548" s="22"/>
      <c r="F548" s="22"/>
      <c r="G548" s="22"/>
      <c r="H548" s="22"/>
      <c r="I548" s="22"/>
      <c r="J548" s="22"/>
      <c r="K548" s="22"/>
      <c r="L548" s="22"/>
      <c r="M548" s="22"/>
      <c r="N548" s="22"/>
      <c r="O548" s="22"/>
      <c r="P548" s="22"/>
      <c r="Q548" s="22"/>
      <c r="R548" s="22"/>
      <c r="S548" s="22"/>
      <c r="T548" s="22"/>
      <c r="U548" s="22"/>
      <c r="V548" s="22"/>
      <c r="W548" s="22"/>
      <c r="X548" s="22"/>
      <c r="Y548" s="22"/>
      <c r="Z548" s="22"/>
      <c r="AA548" s="22"/>
      <c r="AB548" s="22"/>
      <c r="AC548" s="22"/>
      <c r="AD548" s="22"/>
      <c r="AE548" s="22"/>
      <c r="AF548" s="22"/>
      <c r="AG548" s="22"/>
      <c r="AH548" s="22"/>
      <c r="AI548" s="22"/>
      <c r="AJ548" s="22"/>
      <c r="AK548" s="22"/>
      <c r="AL548" s="22"/>
      <c r="AM548" s="22"/>
      <c r="AN548" s="22"/>
      <c r="AO548" s="22"/>
      <c r="AP548" s="22"/>
      <c r="AQ548" s="22"/>
      <c r="AR548" s="22"/>
      <c r="AS548" s="22"/>
      <c r="AT548" s="2"/>
    </row>
    <row r="549" spans="1:46" s="3" customFormat="1" x14ac:dyDescent="0.4">
      <c r="A549" s="22"/>
      <c r="B549" s="22"/>
      <c r="C549" s="22"/>
      <c r="D549" s="22"/>
      <c r="E549" s="22"/>
      <c r="F549" s="22"/>
      <c r="G549" s="22"/>
      <c r="H549" s="22"/>
      <c r="I549" s="22"/>
      <c r="J549" s="22"/>
      <c r="K549" s="22"/>
      <c r="L549" s="22"/>
      <c r="M549" s="22"/>
      <c r="N549" s="22"/>
      <c r="O549" s="22"/>
      <c r="P549" s="22"/>
      <c r="Q549" s="22"/>
      <c r="R549" s="22"/>
      <c r="S549" s="22"/>
      <c r="T549" s="22"/>
      <c r="U549" s="22"/>
      <c r="V549" s="22"/>
      <c r="W549" s="22"/>
      <c r="X549" s="22"/>
      <c r="Y549" s="22"/>
      <c r="Z549" s="22"/>
      <c r="AA549" s="22"/>
      <c r="AB549" s="22"/>
      <c r="AC549" s="22"/>
      <c r="AD549" s="22"/>
      <c r="AE549" s="22"/>
      <c r="AF549" s="22"/>
      <c r="AG549" s="22"/>
      <c r="AH549" s="22"/>
      <c r="AI549" s="22"/>
      <c r="AJ549" s="22"/>
      <c r="AK549" s="22"/>
      <c r="AL549" s="22"/>
      <c r="AM549" s="22"/>
      <c r="AN549" s="22"/>
      <c r="AO549" s="22"/>
      <c r="AP549" s="22"/>
      <c r="AQ549" s="22"/>
      <c r="AR549" s="22"/>
      <c r="AS549" s="22"/>
      <c r="AT549" s="2"/>
    </row>
    <row r="550" spans="1:46" s="3" customFormat="1" x14ac:dyDescent="0.4">
      <c r="A550" s="22"/>
      <c r="B550" s="22"/>
      <c r="C550" s="22"/>
      <c r="D550" s="22"/>
      <c r="E550" s="22"/>
      <c r="F550" s="22"/>
      <c r="G550" s="22"/>
      <c r="H550" s="22"/>
      <c r="I550" s="22"/>
      <c r="J550" s="22"/>
      <c r="K550" s="22"/>
      <c r="L550" s="22"/>
      <c r="M550" s="22"/>
      <c r="N550" s="22"/>
      <c r="O550" s="22"/>
      <c r="P550" s="22"/>
      <c r="Q550" s="22"/>
      <c r="R550" s="22"/>
      <c r="S550" s="22"/>
      <c r="T550" s="22"/>
      <c r="U550" s="22"/>
      <c r="V550" s="22"/>
      <c r="W550" s="22"/>
      <c r="X550" s="22"/>
      <c r="Y550" s="22"/>
      <c r="Z550" s="22"/>
      <c r="AA550" s="22"/>
      <c r="AB550" s="22"/>
      <c r="AC550" s="22"/>
      <c r="AD550" s="22"/>
      <c r="AE550" s="22"/>
      <c r="AF550" s="22"/>
      <c r="AG550" s="22"/>
      <c r="AH550" s="22"/>
      <c r="AI550" s="22"/>
      <c r="AJ550" s="22"/>
      <c r="AK550" s="22"/>
      <c r="AL550" s="22"/>
      <c r="AM550" s="22"/>
      <c r="AN550" s="22"/>
      <c r="AO550" s="22"/>
      <c r="AP550" s="22"/>
      <c r="AQ550" s="22"/>
      <c r="AR550" s="22"/>
      <c r="AS550" s="22"/>
      <c r="AT550" s="2"/>
    </row>
    <row r="551" spans="1:46" s="3" customFormat="1" x14ac:dyDescent="0.4">
      <c r="A551" s="22"/>
      <c r="B551" s="22"/>
      <c r="C551" s="22"/>
      <c r="D551" s="22"/>
      <c r="E551" s="22"/>
      <c r="F551" s="22"/>
      <c r="G551" s="22"/>
      <c r="H551" s="22"/>
      <c r="I551" s="22"/>
      <c r="J551" s="22"/>
      <c r="K551" s="22"/>
      <c r="L551" s="22"/>
      <c r="M551" s="22"/>
      <c r="N551" s="22"/>
      <c r="O551" s="22"/>
      <c r="P551" s="22"/>
      <c r="Q551" s="22"/>
      <c r="R551" s="22"/>
      <c r="S551" s="22"/>
      <c r="T551" s="22"/>
      <c r="U551" s="22"/>
      <c r="V551" s="22"/>
      <c r="W551" s="22"/>
      <c r="X551" s="22"/>
      <c r="Y551" s="22"/>
      <c r="Z551" s="22"/>
      <c r="AA551" s="22"/>
      <c r="AB551" s="22"/>
      <c r="AC551" s="22"/>
      <c r="AD551" s="22"/>
      <c r="AE551" s="22"/>
      <c r="AF551" s="22"/>
      <c r="AG551" s="22"/>
      <c r="AH551" s="22"/>
      <c r="AI551" s="22"/>
      <c r="AJ551" s="22"/>
      <c r="AK551" s="22"/>
      <c r="AL551" s="22"/>
      <c r="AM551" s="22"/>
      <c r="AN551" s="22"/>
      <c r="AO551" s="22"/>
      <c r="AP551" s="22"/>
      <c r="AQ551" s="22"/>
      <c r="AR551" s="22"/>
      <c r="AS551" s="22"/>
      <c r="AT551" s="2"/>
    </row>
    <row r="552" spans="1:46" s="3" customFormat="1" x14ac:dyDescent="0.4">
      <c r="A552" s="22"/>
      <c r="B552" s="22"/>
      <c r="C552" s="22"/>
      <c r="D552" s="22"/>
      <c r="E552" s="22"/>
      <c r="F552" s="22"/>
      <c r="G552" s="22"/>
      <c r="H552" s="22"/>
      <c r="I552" s="22"/>
      <c r="J552" s="22"/>
      <c r="K552" s="22"/>
      <c r="L552" s="22"/>
      <c r="M552" s="22"/>
      <c r="N552" s="22"/>
      <c r="O552" s="22"/>
      <c r="P552" s="22"/>
      <c r="Q552" s="22"/>
      <c r="R552" s="22"/>
      <c r="S552" s="22"/>
      <c r="T552" s="22"/>
      <c r="U552" s="22"/>
      <c r="V552" s="22"/>
      <c r="W552" s="22"/>
      <c r="X552" s="22"/>
      <c r="Y552" s="22"/>
      <c r="Z552" s="22"/>
      <c r="AA552" s="22"/>
      <c r="AB552" s="22"/>
      <c r="AC552" s="22"/>
      <c r="AD552" s="22"/>
      <c r="AE552" s="22"/>
      <c r="AF552" s="22"/>
      <c r="AG552" s="22"/>
      <c r="AH552" s="22"/>
      <c r="AI552" s="22"/>
      <c r="AJ552" s="22"/>
      <c r="AK552" s="22"/>
      <c r="AL552" s="22"/>
      <c r="AM552" s="22"/>
      <c r="AN552" s="22"/>
      <c r="AO552" s="22"/>
      <c r="AP552" s="22"/>
      <c r="AQ552" s="22"/>
      <c r="AR552" s="22"/>
      <c r="AS552" s="22"/>
      <c r="AT552" s="2"/>
    </row>
    <row r="553" spans="1:46" s="3" customFormat="1" x14ac:dyDescent="0.4">
      <c r="A553" s="22"/>
      <c r="B553" s="22"/>
      <c r="C553" s="22"/>
      <c r="D553" s="22"/>
      <c r="E553" s="22"/>
      <c r="F553" s="22"/>
      <c r="G553" s="22"/>
      <c r="H553" s="22"/>
      <c r="I553" s="22"/>
      <c r="J553" s="22"/>
      <c r="K553" s="22"/>
      <c r="L553" s="22"/>
      <c r="M553" s="22"/>
      <c r="N553" s="22"/>
      <c r="O553" s="22"/>
      <c r="P553" s="22"/>
      <c r="Q553" s="22"/>
      <c r="R553" s="22"/>
      <c r="S553" s="22"/>
      <c r="T553" s="22"/>
      <c r="U553" s="22"/>
      <c r="V553" s="22"/>
      <c r="W553" s="22"/>
      <c r="X553" s="22"/>
      <c r="Y553" s="22"/>
      <c r="Z553" s="22"/>
      <c r="AA553" s="22"/>
      <c r="AB553" s="22"/>
      <c r="AC553" s="22"/>
      <c r="AD553" s="22"/>
      <c r="AE553" s="22"/>
      <c r="AF553" s="22"/>
      <c r="AG553" s="22"/>
      <c r="AH553" s="22"/>
      <c r="AI553" s="22"/>
      <c r="AJ553" s="22"/>
      <c r="AK553" s="22"/>
      <c r="AL553" s="22"/>
      <c r="AM553" s="22"/>
      <c r="AN553" s="22"/>
      <c r="AO553" s="22"/>
      <c r="AP553" s="22"/>
      <c r="AQ553" s="22"/>
      <c r="AR553" s="22"/>
      <c r="AS553" s="22"/>
      <c r="AT553" s="2"/>
    </row>
    <row r="554" spans="1:46" s="3" customFormat="1" x14ac:dyDescent="0.4">
      <c r="A554" s="22"/>
      <c r="B554" s="22"/>
      <c r="C554" s="22"/>
      <c r="D554" s="22"/>
      <c r="E554" s="22"/>
      <c r="F554" s="22"/>
      <c r="G554" s="22"/>
      <c r="H554" s="22"/>
      <c r="I554" s="22"/>
      <c r="J554" s="22"/>
      <c r="K554" s="22"/>
      <c r="L554" s="22"/>
      <c r="M554" s="22"/>
      <c r="N554" s="22"/>
      <c r="O554" s="22"/>
      <c r="P554" s="22"/>
      <c r="Q554" s="22"/>
      <c r="R554" s="22"/>
      <c r="S554" s="22"/>
      <c r="T554" s="22"/>
      <c r="U554" s="22"/>
      <c r="V554" s="22"/>
      <c r="W554" s="22"/>
      <c r="X554" s="22"/>
      <c r="Y554" s="22"/>
      <c r="Z554" s="22"/>
      <c r="AA554" s="22"/>
      <c r="AB554" s="22"/>
      <c r="AC554" s="22"/>
      <c r="AD554" s="22"/>
      <c r="AE554" s="22"/>
      <c r="AF554" s="22"/>
      <c r="AG554" s="22"/>
      <c r="AH554" s="22"/>
      <c r="AI554" s="22"/>
      <c r="AJ554" s="22"/>
      <c r="AK554" s="22"/>
      <c r="AL554" s="22"/>
      <c r="AM554" s="22"/>
      <c r="AN554" s="22"/>
      <c r="AO554" s="22"/>
      <c r="AP554" s="22"/>
      <c r="AQ554" s="22"/>
      <c r="AR554" s="22"/>
      <c r="AS554" s="22"/>
      <c r="AT554" s="2"/>
    </row>
    <row r="555" spans="1:46" s="3" customFormat="1" x14ac:dyDescent="0.4">
      <c r="A555" s="22"/>
      <c r="B555" s="22"/>
      <c r="C555" s="22"/>
      <c r="D555" s="22"/>
      <c r="E555" s="22"/>
      <c r="F555" s="22"/>
      <c r="G555" s="22"/>
      <c r="H555" s="22"/>
      <c r="I555" s="22"/>
      <c r="J555" s="22"/>
      <c r="K555" s="22"/>
      <c r="L555" s="22"/>
      <c r="M555" s="22"/>
      <c r="N555" s="22"/>
      <c r="O555" s="22"/>
      <c r="P555" s="22"/>
      <c r="Q555" s="22"/>
      <c r="R555" s="22"/>
      <c r="S555" s="22"/>
      <c r="T555" s="22"/>
      <c r="U555" s="22"/>
      <c r="V555" s="22"/>
      <c r="W555" s="22"/>
      <c r="X555" s="22"/>
      <c r="Y555" s="22"/>
      <c r="Z555" s="22"/>
      <c r="AA555" s="22"/>
      <c r="AB555" s="22"/>
      <c r="AC555" s="22"/>
      <c r="AD555" s="22"/>
      <c r="AE555" s="22"/>
      <c r="AF555" s="22"/>
      <c r="AG555" s="22"/>
      <c r="AH555" s="22"/>
      <c r="AI555" s="22"/>
      <c r="AJ555" s="22"/>
      <c r="AK555" s="22"/>
      <c r="AL555" s="22"/>
      <c r="AM555" s="22"/>
      <c r="AN555" s="22"/>
      <c r="AO555" s="22"/>
      <c r="AP555" s="22"/>
      <c r="AQ555" s="22"/>
      <c r="AR555" s="22"/>
      <c r="AS555" s="22"/>
      <c r="AT555" s="2"/>
    </row>
    <row r="556" spans="1:46" s="3" customFormat="1" x14ac:dyDescent="0.4">
      <c r="A556" s="22"/>
      <c r="B556" s="22"/>
      <c r="C556" s="22"/>
      <c r="D556" s="22"/>
      <c r="E556" s="22"/>
      <c r="F556" s="22"/>
      <c r="G556" s="22"/>
      <c r="H556" s="22"/>
      <c r="I556" s="22"/>
      <c r="J556" s="22"/>
      <c r="K556" s="22"/>
      <c r="L556" s="22"/>
      <c r="M556" s="22"/>
      <c r="N556" s="22"/>
      <c r="O556" s="22"/>
      <c r="P556" s="22"/>
      <c r="Q556" s="22"/>
      <c r="R556" s="22"/>
      <c r="S556" s="22"/>
      <c r="T556" s="22"/>
      <c r="U556" s="22"/>
      <c r="V556" s="22"/>
      <c r="W556" s="22"/>
      <c r="X556" s="22"/>
      <c r="Y556" s="22"/>
      <c r="Z556" s="22"/>
      <c r="AA556" s="22"/>
      <c r="AB556" s="22"/>
      <c r="AC556" s="22"/>
      <c r="AD556" s="22"/>
      <c r="AE556" s="22"/>
      <c r="AF556" s="22"/>
      <c r="AG556" s="22"/>
      <c r="AH556" s="22"/>
      <c r="AI556" s="22"/>
      <c r="AJ556" s="22"/>
      <c r="AK556" s="22"/>
      <c r="AL556" s="22"/>
      <c r="AM556" s="22"/>
      <c r="AN556" s="22"/>
      <c r="AO556" s="22"/>
      <c r="AP556" s="22"/>
      <c r="AQ556" s="22"/>
      <c r="AR556" s="22"/>
      <c r="AS556" s="22"/>
      <c r="AT556" s="2"/>
    </row>
    <row r="557" spans="1:46" s="3" customFormat="1" x14ac:dyDescent="0.4">
      <c r="A557" s="22"/>
      <c r="B557" s="22"/>
      <c r="C557" s="22"/>
      <c r="D557" s="22"/>
      <c r="E557" s="22"/>
      <c r="F557" s="22"/>
      <c r="G557" s="22"/>
      <c r="H557" s="22"/>
      <c r="I557" s="22"/>
      <c r="J557" s="22"/>
      <c r="K557" s="22"/>
      <c r="L557" s="22"/>
      <c r="M557" s="22"/>
      <c r="N557" s="22"/>
      <c r="O557" s="22"/>
      <c r="P557" s="22"/>
      <c r="Q557" s="22"/>
      <c r="R557" s="22"/>
      <c r="S557" s="22"/>
      <c r="T557" s="22"/>
      <c r="U557" s="22"/>
      <c r="V557" s="22"/>
      <c r="W557" s="22"/>
      <c r="X557" s="22"/>
      <c r="Y557" s="22"/>
      <c r="Z557" s="22"/>
      <c r="AA557" s="22"/>
      <c r="AB557" s="22"/>
      <c r="AC557" s="22"/>
      <c r="AD557" s="22"/>
      <c r="AE557" s="22"/>
      <c r="AF557" s="22"/>
      <c r="AG557" s="22"/>
      <c r="AH557" s="22"/>
      <c r="AI557" s="22"/>
      <c r="AJ557" s="22"/>
      <c r="AK557" s="22"/>
      <c r="AL557" s="22"/>
      <c r="AM557" s="22"/>
      <c r="AN557" s="22"/>
      <c r="AO557" s="22"/>
      <c r="AP557" s="22"/>
      <c r="AQ557" s="22"/>
      <c r="AR557" s="22"/>
      <c r="AS557" s="22"/>
      <c r="AT557" s="2"/>
    </row>
    <row r="558" spans="1:46" s="3" customFormat="1" x14ac:dyDescent="0.4">
      <c r="A558" s="22"/>
      <c r="B558" s="22"/>
      <c r="C558" s="22"/>
      <c r="D558" s="22"/>
      <c r="E558" s="22"/>
      <c r="F558" s="22"/>
      <c r="G558" s="22"/>
      <c r="H558" s="22"/>
      <c r="I558" s="22"/>
      <c r="J558" s="22"/>
      <c r="K558" s="22"/>
      <c r="L558" s="22"/>
      <c r="M558" s="22"/>
      <c r="N558" s="22"/>
      <c r="O558" s="22"/>
      <c r="P558" s="22"/>
      <c r="Q558" s="22"/>
      <c r="R558" s="22"/>
      <c r="S558" s="22"/>
      <c r="T558" s="22"/>
      <c r="U558" s="22"/>
      <c r="V558" s="22"/>
      <c r="W558" s="22"/>
      <c r="X558" s="22"/>
      <c r="Y558" s="22"/>
      <c r="Z558" s="22"/>
      <c r="AA558" s="22"/>
      <c r="AB558" s="22"/>
      <c r="AC558" s="22"/>
      <c r="AD558" s="22"/>
      <c r="AE558" s="22"/>
      <c r="AF558" s="22"/>
      <c r="AG558" s="22"/>
      <c r="AH558" s="22"/>
      <c r="AI558" s="22"/>
      <c r="AJ558" s="22"/>
      <c r="AK558" s="22"/>
      <c r="AL558" s="22"/>
      <c r="AM558" s="22"/>
      <c r="AN558" s="22"/>
      <c r="AO558" s="22"/>
      <c r="AP558" s="22"/>
      <c r="AQ558" s="22"/>
      <c r="AR558" s="22"/>
      <c r="AS558" s="22"/>
      <c r="AT558" s="2"/>
    </row>
    <row r="559" spans="1:46" s="3" customFormat="1" x14ac:dyDescent="0.4">
      <c r="A559" s="22"/>
      <c r="B559" s="22"/>
      <c r="C559" s="22"/>
      <c r="D559" s="22"/>
      <c r="E559" s="22"/>
      <c r="F559" s="22"/>
      <c r="G559" s="22"/>
      <c r="H559" s="22"/>
      <c r="I559" s="22"/>
      <c r="J559" s="22"/>
      <c r="K559" s="22"/>
      <c r="L559" s="22"/>
      <c r="M559" s="22"/>
      <c r="N559" s="22"/>
      <c r="O559" s="22"/>
      <c r="P559" s="22"/>
      <c r="Q559" s="22"/>
      <c r="R559" s="22"/>
      <c r="S559" s="22"/>
      <c r="T559" s="22"/>
      <c r="U559" s="22"/>
      <c r="V559" s="22"/>
      <c r="W559" s="22"/>
      <c r="X559" s="22"/>
      <c r="Y559" s="22"/>
      <c r="Z559" s="22"/>
      <c r="AA559" s="22"/>
      <c r="AB559" s="22"/>
      <c r="AC559" s="22"/>
      <c r="AD559" s="22"/>
      <c r="AE559" s="22"/>
      <c r="AF559" s="22"/>
      <c r="AG559" s="22"/>
      <c r="AH559" s="22"/>
      <c r="AI559" s="22"/>
      <c r="AJ559" s="22"/>
      <c r="AK559" s="22"/>
      <c r="AL559" s="22"/>
      <c r="AM559" s="22"/>
      <c r="AN559" s="22"/>
      <c r="AO559" s="22"/>
      <c r="AP559" s="22"/>
      <c r="AQ559" s="22"/>
      <c r="AR559" s="22"/>
      <c r="AS559" s="22"/>
      <c r="AT559" s="2"/>
    </row>
    <row r="560" spans="1:46" s="3" customFormat="1" x14ac:dyDescent="0.4">
      <c r="A560" s="22"/>
      <c r="B560" s="22"/>
      <c r="C560" s="22"/>
      <c r="D560" s="22"/>
      <c r="E560" s="22"/>
      <c r="F560" s="22"/>
      <c r="G560" s="22"/>
      <c r="H560" s="22"/>
      <c r="I560" s="22"/>
      <c r="J560" s="22"/>
      <c r="K560" s="22"/>
      <c r="L560" s="22"/>
      <c r="M560" s="22"/>
      <c r="N560" s="22"/>
      <c r="O560" s="22"/>
      <c r="P560" s="22"/>
      <c r="Q560" s="22"/>
      <c r="R560" s="22"/>
      <c r="S560" s="22"/>
      <c r="T560" s="22"/>
      <c r="U560" s="22"/>
      <c r="V560" s="22"/>
      <c r="W560" s="22"/>
      <c r="X560" s="22"/>
      <c r="Y560" s="22"/>
      <c r="Z560" s="22"/>
      <c r="AA560" s="22"/>
      <c r="AB560" s="22"/>
      <c r="AC560" s="22"/>
      <c r="AD560" s="22"/>
      <c r="AE560" s="22"/>
      <c r="AF560" s="22"/>
      <c r="AG560" s="22"/>
      <c r="AH560" s="22"/>
      <c r="AI560" s="22"/>
      <c r="AJ560" s="22"/>
      <c r="AK560" s="22"/>
      <c r="AL560" s="22"/>
      <c r="AM560" s="22"/>
      <c r="AN560" s="22"/>
      <c r="AO560" s="22"/>
      <c r="AP560" s="22"/>
      <c r="AQ560" s="22"/>
      <c r="AR560" s="22"/>
      <c r="AS560" s="22"/>
      <c r="AT560" s="2"/>
    </row>
    <row r="561" spans="1:46" s="3" customFormat="1" x14ac:dyDescent="0.4">
      <c r="A561" s="22"/>
      <c r="B561" s="22"/>
      <c r="C561" s="22"/>
      <c r="D561" s="22"/>
      <c r="E561" s="22"/>
      <c r="F561" s="22"/>
      <c r="G561" s="22"/>
      <c r="H561" s="22"/>
      <c r="I561" s="22"/>
      <c r="J561" s="22"/>
      <c r="K561" s="22"/>
      <c r="L561" s="22"/>
      <c r="M561" s="22"/>
      <c r="N561" s="22"/>
      <c r="O561" s="22"/>
      <c r="P561" s="22"/>
      <c r="Q561" s="22"/>
      <c r="R561" s="22"/>
      <c r="S561" s="22"/>
      <c r="T561" s="22"/>
      <c r="U561" s="22"/>
      <c r="V561" s="22"/>
      <c r="W561" s="22"/>
      <c r="X561" s="22"/>
      <c r="Y561" s="22"/>
      <c r="Z561" s="22"/>
      <c r="AA561" s="22"/>
      <c r="AB561" s="22"/>
      <c r="AC561" s="22"/>
      <c r="AD561" s="22"/>
      <c r="AE561" s="22"/>
      <c r="AF561" s="22"/>
      <c r="AG561" s="22"/>
      <c r="AH561" s="22"/>
      <c r="AI561" s="22"/>
      <c r="AJ561" s="22"/>
      <c r="AK561" s="22"/>
      <c r="AL561" s="22"/>
      <c r="AM561" s="22"/>
      <c r="AN561" s="22"/>
      <c r="AO561" s="22"/>
      <c r="AP561" s="22"/>
      <c r="AQ561" s="22"/>
      <c r="AR561" s="22"/>
      <c r="AS561" s="22"/>
      <c r="AT561" s="2"/>
    </row>
    <row r="562" spans="1:46" s="3" customFormat="1" x14ac:dyDescent="0.4">
      <c r="A562" s="22"/>
      <c r="B562" s="22"/>
      <c r="C562" s="22"/>
      <c r="D562" s="22"/>
      <c r="E562" s="22"/>
      <c r="F562" s="22"/>
      <c r="G562" s="22"/>
      <c r="H562" s="22"/>
      <c r="I562" s="22"/>
      <c r="J562" s="22"/>
      <c r="K562" s="22"/>
      <c r="L562" s="22"/>
      <c r="M562" s="22"/>
      <c r="N562" s="22"/>
      <c r="O562" s="22"/>
      <c r="P562" s="22"/>
      <c r="Q562" s="22"/>
      <c r="R562" s="22"/>
      <c r="S562" s="22"/>
      <c r="T562" s="22"/>
      <c r="U562" s="22"/>
      <c r="V562" s="22"/>
      <c r="W562" s="22"/>
      <c r="X562" s="22"/>
      <c r="Y562" s="22"/>
      <c r="Z562" s="22"/>
      <c r="AA562" s="22"/>
      <c r="AB562" s="22"/>
      <c r="AC562" s="22"/>
      <c r="AD562" s="22"/>
      <c r="AE562" s="22"/>
      <c r="AF562" s="22"/>
      <c r="AG562" s="22"/>
      <c r="AH562" s="22"/>
      <c r="AI562" s="22"/>
      <c r="AJ562" s="22"/>
      <c r="AK562" s="22"/>
      <c r="AL562" s="22"/>
      <c r="AM562" s="22"/>
      <c r="AN562" s="22"/>
      <c r="AO562" s="22"/>
      <c r="AP562" s="22"/>
      <c r="AQ562" s="22"/>
      <c r="AR562" s="22"/>
      <c r="AS562" s="22"/>
      <c r="AT562" s="2"/>
    </row>
    <row r="563" spans="1:46" s="3" customFormat="1" x14ac:dyDescent="0.4">
      <c r="A563" s="22"/>
      <c r="B563" s="22"/>
      <c r="C563" s="22"/>
      <c r="D563" s="22"/>
      <c r="E563" s="22"/>
      <c r="F563" s="22"/>
      <c r="G563" s="22"/>
      <c r="H563" s="22"/>
      <c r="I563" s="22"/>
      <c r="J563" s="22"/>
      <c r="K563" s="22"/>
      <c r="L563" s="22"/>
      <c r="M563" s="22"/>
      <c r="N563" s="22"/>
      <c r="O563" s="22"/>
      <c r="P563" s="22"/>
      <c r="Q563" s="22"/>
      <c r="R563" s="22"/>
      <c r="S563" s="22"/>
      <c r="T563" s="22"/>
      <c r="U563" s="22"/>
      <c r="V563" s="22"/>
      <c r="W563" s="22"/>
      <c r="X563" s="22"/>
      <c r="Y563" s="22"/>
      <c r="Z563" s="22"/>
      <c r="AA563" s="22"/>
      <c r="AB563" s="22"/>
      <c r="AC563" s="22"/>
      <c r="AD563" s="22"/>
      <c r="AE563" s="22"/>
      <c r="AF563" s="22"/>
      <c r="AG563" s="22"/>
      <c r="AH563" s="22"/>
      <c r="AI563" s="22"/>
      <c r="AJ563" s="22"/>
      <c r="AK563" s="22"/>
      <c r="AL563" s="22"/>
      <c r="AM563" s="22"/>
      <c r="AN563" s="22"/>
      <c r="AO563" s="22"/>
      <c r="AP563" s="22"/>
      <c r="AQ563" s="22"/>
      <c r="AR563" s="22"/>
      <c r="AS563" s="22"/>
      <c r="AT563" s="2"/>
    </row>
    <row r="564" spans="1:46" s="3" customFormat="1" x14ac:dyDescent="0.4">
      <c r="A564" s="22"/>
      <c r="B564" s="22"/>
      <c r="C564" s="22"/>
      <c r="D564" s="22"/>
      <c r="E564" s="22"/>
      <c r="F564" s="22"/>
      <c r="G564" s="22"/>
      <c r="H564" s="22"/>
      <c r="I564" s="22"/>
      <c r="J564" s="22"/>
      <c r="K564" s="22"/>
      <c r="L564" s="22"/>
      <c r="M564" s="22"/>
      <c r="N564" s="22"/>
      <c r="O564" s="22"/>
      <c r="P564" s="22"/>
      <c r="Q564" s="22"/>
      <c r="R564" s="22"/>
      <c r="S564" s="22"/>
      <c r="T564" s="22"/>
      <c r="U564" s="22"/>
      <c r="V564" s="22"/>
      <c r="W564" s="22"/>
      <c r="X564" s="22"/>
      <c r="Y564" s="22"/>
      <c r="Z564" s="22"/>
      <c r="AA564" s="22"/>
      <c r="AB564" s="22"/>
      <c r="AC564" s="22"/>
      <c r="AD564" s="22"/>
      <c r="AE564" s="22"/>
      <c r="AF564" s="22"/>
      <c r="AG564" s="22"/>
      <c r="AH564" s="22"/>
      <c r="AI564" s="22"/>
      <c r="AJ564" s="22"/>
      <c r="AK564" s="22"/>
      <c r="AL564" s="22"/>
      <c r="AM564" s="22"/>
      <c r="AN564" s="22"/>
      <c r="AO564" s="22"/>
      <c r="AP564" s="22"/>
      <c r="AQ564" s="22"/>
      <c r="AR564" s="22"/>
      <c r="AS564" s="22"/>
      <c r="AT564" s="2"/>
    </row>
    <row r="565" spans="1:46" s="3" customFormat="1" x14ac:dyDescent="0.4">
      <c r="A565" s="22"/>
      <c r="B565" s="22"/>
      <c r="C565" s="22"/>
      <c r="D565" s="22"/>
      <c r="E565" s="22"/>
      <c r="F565" s="22"/>
      <c r="G565" s="22"/>
      <c r="H565" s="22"/>
      <c r="I565" s="22"/>
      <c r="J565" s="22"/>
      <c r="K565" s="22"/>
      <c r="L565" s="22"/>
      <c r="M565" s="22"/>
      <c r="N565" s="22"/>
      <c r="O565" s="22"/>
      <c r="P565" s="22"/>
      <c r="Q565" s="22"/>
      <c r="R565" s="22"/>
      <c r="S565" s="22"/>
      <c r="T565" s="22"/>
      <c r="U565" s="22"/>
      <c r="V565" s="22"/>
      <c r="W565" s="22"/>
      <c r="X565" s="22"/>
      <c r="Y565" s="22"/>
      <c r="Z565" s="22"/>
      <c r="AA565" s="22"/>
      <c r="AB565" s="22"/>
      <c r="AC565" s="22"/>
      <c r="AD565" s="22"/>
      <c r="AE565" s="22"/>
      <c r="AF565" s="22"/>
      <c r="AG565" s="22"/>
      <c r="AH565" s="22"/>
      <c r="AI565" s="22"/>
      <c r="AJ565" s="22"/>
      <c r="AK565" s="22"/>
      <c r="AL565" s="22"/>
      <c r="AM565" s="22"/>
      <c r="AN565" s="22"/>
      <c r="AO565" s="22"/>
      <c r="AP565" s="22"/>
      <c r="AQ565" s="22"/>
      <c r="AR565" s="22"/>
      <c r="AS565" s="22"/>
      <c r="AT565" s="2"/>
    </row>
    <row r="566" spans="1:46" s="3" customFormat="1" x14ac:dyDescent="0.4">
      <c r="A566" s="22"/>
      <c r="B566" s="22"/>
      <c r="C566" s="22"/>
      <c r="D566" s="22"/>
      <c r="E566" s="22"/>
      <c r="F566" s="22"/>
      <c r="G566" s="22"/>
      <c r="H566" s="22"/>
      <c r="I566" s="22"/>
      <c r="J566" s="22"/>
      <c r="K566" s="22"/>
      <c r="L566" s="22"/>
      <c r="M566" s="22"/>
      <c r="N566" s="22"/>
      <c r="O566" s="22"/>
      <c r="P566" s="22"/>
      <c r="Q566" s="22"/>
      <c r="R566" s="22"/>
      <c r="S566" s="22"/>
      <c r="T566" s="22"/>
      <c r="U566" s="22"/>
      <c r="V566" s="22"/>
      <c r="W566" s="22"/>
      <c r="X566" s="22"/>
      <c r="Y566" s="22"/>
      <c r="Z566" s="22"/>
      <c r="AA566" s="22"/>
      <c r="AB566" s="22"/>
      <c r="AC566" s="22"/>
      <c r="AD566" s="22"/>
      <c r="AE566" s="22"/>
      <c r="AF566" s="22"/>
      <c r="AG566" s="22"/>
      <c r="AH566" s="22"/>
      <c r="AI566" s="22"/>
      <c r="AJ566" s="22"/>
      <c r="AK566" s="22"/>
      <c r="AL566" s="22"/>
      <c r="AM566" s="22"/>
      <c r="AN566" s="22"/>
      <c r="AO566" s="22"/>
      <c r="AP566" s="22"/>
      <c r="AQ566" s="22"/>
      <c r="AR566" s="22"/>
      <c r="AS566" s="22"/>
      <c r="AT566" s="2"/>
    </row>
    <row r="567" spans="1:46" s="3" customFormat="1" x14ac:dyDescent="0.4">
      <c r="A567" s="22"/>
      <c r="B567" s="22"/>
      <c r="C567" s="22"/>
      <c r="D567" s="22"/>
      <c r="E567" s="22"/>
      <c r="F567" s="22"/>
      <c r="G567" s="22"/>
      <c r="H567" s="22"/>
      <c r="I567" s="22"/>
      <c r="J567" s="22"/>
      <c r="K567" s="22"/>
      <c r="L567" s="22"/>
      <c r="M567" s="22"/>
      <c r="N567" s="22"/>
      <c r="O567" s="22"/>
      <c r="P567" s="22"/>
      <c r="Q567" s="22"/>
      <c r="R567" s="22"/>
      <c r="S567" s="22"/>
      <c r="T567" s="22"/>
      <c r="U567" s="22"/>
      <c r="V567" s="22"/>
      <c r="W567" s="22"/>
      <c r="X567" s="22"/>
      <c r="Y567" s="22"/>
      <c r="Z567" s="22"/>
      <c r="AA567" s="22"/>
      <c r="AB567" s="22"/>
      <c r="AC567" s="22"/>
      <c r="AD567" s="22"/>
      <c r="AE567" s="22"/>
      <c r="AF567" s="22"/>
      <c r="AG567" s="22"/>
      <c r="AH567" s="22"/>
      <c r="AI567" s="22"/>
      <c r="AJ567" s="22"/>
      <c r="AK567" s="22"/>
      <c r="AL567" s="22"/>
      <c r="AM567" s="22"/>
      <c r="AN567" s="22"/>
      <c r="AO567" s="22"/>
      <c r="AP567" s="22"/>
      <c r="AQ567" s="22"/>
      <c r="AR567" s="22"/>
      <c r="AS567" s="22"/>
      <c r="AT567" s="2"/>
    </row>
    <row r="568" spans="1:46" s="3" customFormat="1" x14ac:dyDescent="0.4">
      <c r="A568" s="22"/>
      <c r="B568" s="22"/>
      <c r="C568" s="22"/>
      <c r="D568" s="22"/>
      <c r="E568" s="22"/>
      <c r="F568" s="22"/>
      <c r="G568" s="22"/>
      <c r="H568" s="22"/>
      <c r="I568" s="22"/>
      <c r="J568" s="22"/>
      <c r="K568" s="22"/>
      <c r="L568" s="22"/>
      <c r="M568" s="22"/>
      <c r="N568" s="22"/>
      <c r="O568" s="22"/>
      <c r="P568" s="22"/>
      <c r="Q568" s="22"/>
      <c r="R568" s="22"/>
      <c r="S568" s="22"/>
      <c r="T568" s="22"/>
      <c r="U568" s="22"/>
      <c r="V568" s="22"/>
      <c r="W568" s="22"/>
      <c r="X568" s="22"/>
      <c r="Y568" s="22"/>
      <c r="Z568" s="22"/>
      <c r="AA568" s="22"/>
      <c r="AB568" s="22"/>
      <c r="AC568" s="22"/>
      <c r="AD568" s="22"/>
      <c r="AE568" s="22"/>
      <c r="AF568" s="22"/>
      <c r="AG568" s="22"/>
      <c r="AH568" s="22"/>
      <c r="AI568" s="22"/>
      <c r="AJ568" s="22"/>
      <c r="AK568" s="22"/>
      <c r="AL568" s="22"/>
      <c r="AM568" s="22"/>
      <c r="AN568" s="22"/>
      <c r="AO568" s="22"/>
      <c r="AP568" s="22"/>
      <c r="AQ568" s="22"/>
      <c r="AR568" s="22"/>
      <c r="AS568" s="22"/>
      <c r="AT568" s="2"/>
    </row>
    <row r="569" spans="1:46" s="3" customFormat="1" x14ac:dyDescent="0.4">
      <c r="A569" s="22"/>
      <c r="B569" s="22"/>
      <c r="C569" s="22"/>
      <c r="D569" s="22"/>
      <c r="E569" s="22"/>
      <c r="F569" s="22"/>
      <c r="G569" s="22"/>
      <c r="H569" s="22"/>
      <c r="I569" s="22"/>
      <c r="J569" s="22"/>
      <c r="K569" s="22"/>
      <c r="L569" s="22"/>
      <c r="M569" s="22"/>
      <c r="N569" s="22"/>
      <c r="O569" s="22"/>
      <c r="P569" s="22"/>
      <c r="Q569" s="22"/>
      <c r="R569" s="22"/>
      <c r="S569" s="22"/>
      <c r="T569" s="22"/>
      <c r="U569" s="22"/>
      <c r="V569" s="22"/>
      <c r="W569" s="22"/>
      <c r="X569" s="22"/>
      <c r="Y569" s="22"/>
      <c r="Z569" s="22"/>
      <c r="AA569" s="22"/>
      <c r="AB569" s="22"/>
      <c r="AC569" s="22"/>
      <c r="AD569" s="22"/>
      <c r="AE569" s="22"/>
      <c r="AF569" s="22"/>
      <c r="AG569" s="22"/>
      <c r="AH569" s="22"/>
      <c r="AI569" s="22"/>
      <c r="AJ569" s="22"/>
      <c r="AK569" s="22"/>
      <c r="AL569" s="22"/>
      <c r="AM569" s="22"/>
      <c r="AN569" s="22"/>
      <c r="AO569" s="22"/>
      <c r="AP569" s="22"/>
      <c r="AQ569" s="22"/>
      <c r="AR569" s="22"/>
      <c r="AS569" s="22"/>
      <c r="AT569" s="2"/>
    </row>
    <row r="570" spans="1:46" s="3" customFormat="1" x14ac:dyDescent="0.4">
      <c r="A570" s="22"/>
      <c r="B570" s="22"/>
      <c r="C570" s="22"/>
      <c r="D570" s="22"/>
      <c r="E570" s="22"/>
      <c r="F570" s="22"/>
      <c r="G570" s="22"/>
      <c r="H570" s="22"/>
      <c r="I570" s="22"/>
      <c r="J570" s="22"/>
      <c r="K570" s="22"/>
      <c r="L570" s="22"/>
      <c r="M570" s="22"/>
      <c r="N570" s="22"/>
      <c r="O570" s="22"/>
      <c r="P570" s="22"/>
      <c r="Q570" s="22"/>
      <c r="R570" s="22"/>
      <c r="S570" s="22"/>
      <c r="T570" s="22"/>
      <c r="U570" s="22"/>
      <c r="V570" s="22"/>
      <c r="W570" s="22"/>
      <c r="X570" s="22"/>
      <c r="Y570" s="22"/>
      <c r="Z570" s="22"/>
      <c r="AA570" s="22"/>
      <c r="AB570" s="22"/>
      <c r="AC570" s="22"/>
      <c r="AD570" s="22"/>
      <c r="AE570" s="22"/>
      <c r="AF570" s="22"/>
      <c r="AG570" s="22"/>
      <c r="AH570" s="22"/>
      <c r="AI570" s="22"/>
      <c r="AJ570" s="22"/>
      <c r="AK570" s="22"/>
      <c r="AL570" s="22"/>
      <c r="AM570" s="22"/>
      <c r="AN570" s="22"/>
      <c r="AO570" s="22"/>
      <c r="AP570" s="22"/>
      <c r="AQ570" s="22"/>
      <c r="AR570" s="22"/>
      <c r="AS570" s="22"/>
      <c r="AT570" s="2"/>
    </row>
    <row r="571" spans="1:46" s="3" customFormat="1" x14ac:dyDescent="0.4">
      <c r="A571" s="22"/>
      <c r="B571" s="22"/>
      <c r="C571" s="22"/>
      <c r="D571" s="22"/>
      <c r="E571" s="22"/>
      <c r="F571" s="22"/>
      <c r="G571" s="22"/>
      <c r="H571" s="22"/>
      <c r="I571" s="22"/>
      <c r="J571" s="22"/>
      <c r="K571" s="22"/>
      <c r="L571" s="22"/>
      <c r="M571" s="22"/>
      <c r="N571" s="22"/>
      <c r="O571" s="22"/>
      <c r="P571" s="22"/>
      <c r="Q571" s="22"/>
      <c r="R571" s="22"/>
      <c r="S571" s="22"/>
      <c r="T571" s="22"/>
      <c r="U571" s="22"/>
      <c r="V571" s="22"/>
      <c r="W571" s="22"/>
      <c r="X571" s="22"/>
      <c r="Y571" s="22"/>
      <c r="Z571" s="22"/>
      <c r="AA571" s="22"/>
      <c r="AB571" s="22"/>
      <c r="AC571" s="22"/>
      <c r="AD571" s="22"/>
      <c r="AE571" s="22"/>
      <c r="AF571" s="22"/>
      <c r="AG571" s="22"/>
      <c r="AH571" s="22"/>
      <c r="AI571" s="22"/>
      <c r="AJ571" s="22"/>
      <c r="AK571" s="22"/>
      <c r="AL571" s="22"/>
      <c r="AM571" s="22"/>
      <c r="AN571" s="22"/>
      <c r="AO571" s="22"/>
      <c r="AP571" s="22"/>
      <c r="AQ571" s="22"/>
      <c r="AR571" s="22"/>
      <c r="AS571" s="22"/>
      <c r="AT571" s="2"/>
    </row>
    <row r="572" spans="1:46" s="3" customFormat="1" x14ac:dyDescent="0.4">
      <c r="A572" s="22"/>
      <c r="B572" s="22"/>
      <c r="C572" s="22"/>
      <c r="D572" s="22"/>
      <c r="E572" s="22"/>
      <c r="F572" s="22"/>
      <c r="G572" s="22"/>
      <c r="H572" s="22"/>
      <c r="I572" s="22"/>
      <c r="J572" s="22"/>
      <c r="K572" s="22"/>
      <c r="L572" s="22"/>
      <c r="M572" s="22"/>
      <c r="N572" s="22"/>
      <c r="O572" s="22"/>
      <c r="P572" s="22"/>
      <c r="Q572" s="22"/>
      <c r="R572" s="22"/>
      <c r="S572" s="22"/>
      <c r="T572" s="22"/>
      <c r="U572" s="22"/>
      <c r="V572" s="22"/>
      <c r="W572" s="22"/>
      <c r="X572" s="22"/>
      <c r="Y572" s="22"/>
      <c r="Z572" s="22"/>
      <c r="AA572" s="22"/>
      <c r="AB572" s="22"/>
      <c r="AC572" s="22"/>
      <c r="AD572" s="22"/>
      <c r="AE572" s="22"/>
      <c r="AF572" s="22"/>
      <c r="AG572" s="22"/>
      <c r="AH572" s="22"/>
      <c r="AI572" s="22"/>
      <c r="AJ572" s="22"/>
      <c r="AK572" s="22"/>
      <c r="AL572" s="22"/>
      <c r="AM572" s="22"/>
      <c r="AN572" s="22"/>
      <c r="AO572" s="22"/>
      <c r="AP572" s="22"/>
      <c r="AQ572" s="22"/>
      <c r="AR572" s="22"/>
      <c r="AS572" s="22"/>
      <c r="AT572" s="2"/>
    </row>
    <row r="573" spans="1:46" s="3" customFormat="1" x14ac:dyDescent="0.4">
      <c r="A573" s="22"/>
      <c r="B573" s="22"/>
      <c r="C573" s="22"/>
      <c r="D573" s="22"/>
      <c r="E573" s="22"/>
      <c r="F573" s="22"/>
      <c r="G573" s="22"/>
      <c r="H573" s="22"/>
      <c r="I573" s="22"/>
      <c r="J573" s="22"/>
      <c r="K573" s="22"/>
      <c r="L573" s="22"/>
      <c r="M573" s="22"/>
      <c r="N573" s="22"/>
      <c r="O573" s="22"/>
      <c r="P573" s="22"/>
      <c r="Q573" s="22"/>
      <c r="R573" s="22"/>
      <c r="S573" s="22"/>
      <c r="T573" s="22"/>
      <c r="U573" s="22"/>
      <c r="V573" s="22"/>
      <c r="W573" s="22"/>
      <c r="X573" s="22"/>
      <c r="Y573" s="22"/>
      <c r="Z573" s="22"/>
      <c r="AA573" s="22"/>
      <c r="AB573" s="22"/>
      <c r="AC573" s="22"/>
      <c r="AD573" s="22"/>
      <c r="AE573" s="22"/>
      <c r="AF573" s="22"/>
      <c r="AG573" s="22"/>
      <c r="AH573" s="22"/>
      <c r="AI573" s="22"/>
      <c r="AJ573" s="22"/>
      <c r="AK573" s="22"/>
      <c r="AL573" s="22"/>
      <c r="AM573" s="22"/>
      <c r="AN573" s="22"/>
      <c r="AO573" s="22"/>
      <c r="AP573" s="22"/>
      <c r="AQ573" s="22"/>
      <c r="AR573" s="22"/>
      <c r="AS573" s="22"/>
      <c r="AT573" s="2"/>
    </row>
    <row r="574" spans="1:46" s="3" customFormat="1" x14ac:dyDescent="0.4">
      <c r="A574" s="22"/>
      <c r="B574" s="22"/>
      <c r="C574" s="22"/>
      <c r="D574" s="22"/>
      <c r="E574" s="22"/>
      <c r="F574" s="22"/>
      <c r="G574" s="22"/>
      <c r="H574" s="22"/>
      <c r="I574" s="22"/>
      <c r="J574" s="22"/>
      <c r="K574" s="22"/>
      <c r="L574" s="22"/>
      <c r="M574" s="22"/>
      <c r="N574" s="22"/>
      <c r="O574" s="22"/>
      <c r="P574" s="22"/>
      <c r="Q574" s="22"/>
      <c r="R574" s="22"/>
      <c r="S574" s="22"/>
      <c r="T574" s="22"/>
      <c r="U574" s="22"/>
      <c r="V574" s="22"/>
      <c r="W574" s="22"/>
      <c r="X574" s="22"/>
      <c r="Y574" s="22"/>
      <c r="Z574" s="22"/>
      <c r="AA574" s="22"/>
      <c r="AB574" s="22"/>
      <c r="AC574" s="22"/>
      <c r="AD574" s="22"/>
      <c r="AE574" s="22"/>
      <c r="AF574" s="22"/>
      <c r="AG574" s="22"/>
      <c r="AH574" s="22"/>
      <c r="AI574" s="22"/>
      <c r="AJ574" s="22"/>
      <c r="AK574" s="22"/>
      <c r="AL574" s="22"/>
      <c r="AM574" s="22"/>
      <c r="AN574" s="22"/>
      <c r="AO574" s="22"/>
      <c r="AP574" s="22"/>
      <c r="AQ574" s="22"/>
      <c r="AR574" s="22"/>
      <c r="AS574" s="22"/>
      <c r="AT574" s="2"/>
    </row>
    <row r="575" spans="1:46" s="3" customFormat="1" x14ac:dyDescent="0.4">
      <c r="A575" s="22"/>
      <c r="B575" s="22"/>
      <c r="C575" s="22"/>
      <c r="D575" s="22"/>
      <c r="E575" s="22"/>
      <c r="F575" s="22"/>
      <c r="G575" s="22"/>
      <c r="H575" s="22"/>
      <c r="I575" s="22"/>
      <c r="J575" s="22"/>
      <c r="K575" s="22"/>
      <c r="L575" s="22"/>
      <c r="M575" s="22"/>
      <c r="N575" s="22"/>
      <c r="O575" s="22"/>
      <c r="P575" s="22"/>
      <c r="Q575" s="22"/>
      <c r="R575" s="22"/>
      <c r="S575" s="22"/>
      <c r="T575" s="22"/>
      <c r="U575" s="22"/>
      <c r="V575" s="22"/>
      <c r="W575" s="22"/>
      <c r="X575" s="22"/>
      <c r="Y575" s="22"/>
      <c r="Z575" s="22"/>
      <c r="AA575" s="22"/>
      <c r="AB575" s="22"/>
      <c r="AC575" s="22"/>
      <c r="AD575" s="22"/>
      <c r="AE575" s="22"/>
      <c r="AF575" s="22"/>
      <c r="AG575" s="22"/>
      <c r="AH575" s="22"/>
      <c r="AI575" s="22"/>
      <c r="AJ575" s="22"/>
      <c r="AK575" s="22"/>
      <c r="AL575" s="22"/>
      <c r="AM575" s="22"/>
      <c r="AN575" s="22"/>
      <c r="AO575" s="22"/>
      <c r="AP575" s="22"/>
      <c r="AQ575" s="22"/>
      <c r="AR575" s="22"/>
      <c r="AS575" s="22"/>
      <c r="AT575" s="2"/>
    </row>
    <row r="576" spans="1:46" s="3" customFormat="1" x14ac:dyDescent="0.4">
      <c r="A576" s="22"/>
      <c r="B576" s="22"/>
      <c r="C576" s="22"/>
      <c r="D576" s="22"/>
      <c r="E576" s="22"/>
      <c r="F576" s="22"/>
      <c r="G576" s="22"/>
      <c r="H576" s="22"/>
      <c r="I576" s="22"/>
      <c r="J576" s="22"/>
      <c r="K576" s="22"/>
      <c r="L576" s="22"/>
      <c r="M576" s="22"/>
      <c r="N576" s="22"/>
      <c r="O576" s="22"/>
      <c r="P576" s="22"/>
      <c r="Q576" s="22"/>
      <c r="R576" s="22"/>
      <c r="S576" s="22"/>
      <c r="T576" s="22"/>
      <c r="U576" s="22"/>
      <c r="V576" s="22"/>
      <c r="W576" s="22"/>
      <c r="X576" s="22"/>
      <c r="Y576" s="22"/>
      <c r="Z576" s="22"/>
      <c r="AA576" s="22"/>
      <c r="AB576" s="22"/>
      <c r="AC576" s="22"/>
      <c r="AD576" s="22"/>
      <c r="AE576" s="22"/>
      <c r="AF576" s="22"/>
      <c r="AG576" s="22"/>
      <c r="AH576" s="22"/>
      <c r="AI576" s="22"/>
      <c r="AJ576" s="22"/>
      <c r="AK576" s="22"/>
      <c r="AL576" s="22"/>
      <c r="AM576" s="22"/>
      <c r="AN576" s="22"/>
      <c r="AO576" s="22"/>
      <c r="AP576" s="22"/>
      <c r="AQ576" s="22"/>
      <c r="AR576" s="22"/>
      <c r="AS576" s="22"/>
      <c r="AT576" s="2"/>
    </row>
    <row r="577" spans="1:46" s="3" customFormat="1" x14ac:dyDescent="0.4">
      <c r="A577" s="22"/>
      <c r="B577" s="22"/>
      <c r="C577" s="22"/>
      <c r="D577" s="22"/>
      <c r="E577" s="22"/>
      <c r="F577" s="22"/>
      <c r="G577" s="22"/>
      <c r="H577" s="22"/>
      <c r="I577" s="22"/>
      <c r="J577" s="22"/>
      <c r="K577" s="22"/>
      <c r="L577" s="22"/>
      <c r="M577" s="22"/>
      <c r="N577" s="22"/>
      <c r="O577" s="22"/>
      <c r="P577" s="22"/>
      <c r="Q577" s="22"/>
      <c r="R577" s="22"/>
      <c r="S577" s="22"/>
      <c r="T577" s="22"/>
      <c r="U577" s="22"/>
      <c r="V577" s="22"/>
      <c r="W577" s="22"/>
      <c r="X577" s="22"/>
      <c r="Y577" s="22"/>
      <c r="Z577" s="22"/>
      <c r="AA577" s="22"/>
      <c r="AB577" s="22"/>
      <c r="AC577" s="22"/>
      <c r="AD577" s="22"/>
      <c r="AE577" s="22"/>
      <c r="AF577" s="22"/>
      <c r="AG577" s="22"/>
      <c r="AH577" s="22"/>
      <c r="AI577" s="22"/>
      <c r="AJ577" s="22"/>
      <c r="AK577" s="22"/>
      <c r="AL577" s="22"/>
      <c r="AM577" s="22"/>
      <c r="AN577" s="22"/>
      <c r="AO577" s="22"/>
      <c r="AP577" s="22"/>
      <c r="AQ577" s="22"/>
      <c r="AR577" s="22"/>
      <c r="AS577" s="22"/>
      <c r="AT577" s="2"/>
    </row>
    <row r="578" spans="1:46" s="3" customFormat="1" x14ac:dyDescent="0.4">
      <c r="A578" s="22"/>
      <c r="B578" s="22"/>
      <c r="C578" s="22"/>
      <c r="D578" s="22"/>
      <c r="E578" s="22"/>
      <c r="F578" s="22"/>
      <c r="G578" s="22"/>
      <c r="H578" s="22"/>
      <c r="I578" s="22"/>
      <c r="J578" s="22"/>
      <c r="K578" s="22"/>
      <c r="L578" s="22"/>
      <c r="M578" s="22"/>
      <c r="N578" s="22"/>
      <c r="O578" s="22"/>
      <c r="P578" s="22"/>
      <c r="Q578" s="22"/>
      <c r="R578" s="22"/>
      <c r="S578" s="22"/>
      <c r="T578" s="22"/>
      <c r="U578" s="22"/>
      <c r="V578" s="22"/>
      <c r="W578" s="22"/>
      <c r="X578" s="22"/>
      <c r="Y578" s="22"/>
      <c r="Z578" s="22"/>
      <c r="AA578" s="22"/>
      <c r="AB578" s="22"/>
      <c r="AC578" s="22"/>
      <c r="AD578" s="22"/>
      <c r="AE578" s="22"/>
      <c r="AF578" s="22"/>
      <c r="AG578" s="22"/>
      <c r="AH578" s="22"/>
      <c r="AI578" s="22"/>
      <c r="AJ578" s="22"/>
      <c r="AK578" s="22"/>
      <c r="AL578" s="22"/>
      <c r="AM578" s="22"/>
      <c r="AN578" s="22"/>
      <c r="AO578" s="22"/>
      <c r="AP578" s="22"/>
      <c r="AQ578" s="22"/>
      <c r="AR578" s="22"/>
      <c r="AS578" s="22"/>
      <c r="AT578" s="2"/>
    </row>
    <row r="579" spans="1:46" s="3" customFormat="1" x14ac:dyDescent="0.4">
      <c r="A579" s="22"/>
      <c r="B579" s="22"/>
      <c r="C579" s="22"/>
      <c r="D579" s="22"/>
      <c r="E579" s="22"/>
      <c r="F579" s="22"/>
      <c r="G579" s="22"/>
      <c r="H579" s="22"/>
      <c r="I579" s="22"/>
      <c r="J579" s="22"/>
      <c r="K579" s="22"/>
      <c r="L579" s="22"/>
      <c r="M579" s="22"/>
      <c r="N579" s="22"/>
      <c r="O579" s="22"/>
      <c r="P579" s="22"/>
      <c r="Q579" s="22"/>
      <c r="R579" s="22"/>
      <c r="S579" s="22"/>
      <c r="T579" s="22"/>
      <c r="U579" s="22"/>
      <c r="V579" s="22"/>
      <c r="W579" s="22"/>
      <c r="X579" s="22"/>
      <c r="Y579" s="22"/>
      <c r="Z579" s="22"/>
      <c r="AA579" s="22"/>
      <c r="AB579" s="22"/>
      <c r="AC579" s="22"/>
      <c r="AD579" s="22"/>
      <c r="AE579" s="22"/>
      <c r="AF579" s="22"/>
      <c r="AG579" s="22"/>
      <c r="AH579" s="22"/>
      <c r="AI579" s="22"/>
      <c r="AJ579" s="22"/>
      <c r="AK579" s="22"/>
      <c r="AL579" s="22"/>
      <c r="AM579" s="22"/>
      <c r="AN579" s="22"/>
      <c r="AO579" s="22"/>
      <c r="AP579" s="22"/>
      <c r="AQ579" s="22"/>
      <c r="AR579" s="22"/>
      <c r="AS579" s="22"/>
      <c r="AT579" s="2"/>
    </row>
    <row r="580" spans="1:46" s="3" customFormat="1" x14ac:dyDescent="0.4">
      <c r="A580" s="22"/>
      <c r="B580" s="22"/>
      <c r="C580" s="22"/>
      <c r="D580" s="22"/>
      <c r="E580" s="22"/>
      <c r="F580" s="22"/>
      <c r="G580" s="22"/>
      <c r="H580" s="22"/>
      <c r="I580" s="22"/>
      <c r="J580" s="22"/>
      <c r="K580" s="22"/>
      <c r="L580" s="22"/>
      <c r="M580" s="22"/>
      <c r="N580" s="22"/>
      <c r="O580" s="22"/>
      <c r="P580" s="22"/>
      <c r="Q580" s="22"/>
      <c r="R580" s="22"/>
      <c r="S580" s="22"/>
      <c r="T580" s="22"/>
      <c r="U580" s="22"/>
      <c r="V580" s="22"/>
      <c r="W580" s="22"/>
      <c r="X580" s="22"/>
      <c r="Y580" s="22"/>
      <c r="Z580" s="22"/>
      <c r="AA580" s="22"/>
      <c r="AB580" s="22"/>
      <c r="AC580" s="22"/>
      <c r="AD580" s="22"/>
      <c r="AE580" s="22"/>
      <c r="AF580" s="22"/>
      <c r="AG580" s="22"/>
      <c r="AH580" s="22"/>
      <c r="AI580" s="22"/>
      <c r="AJ580" s="22"/>
      <c r="AK580" s="22"/>
      <c r="AL580" s="22"/>
      <c r="AM580" s="22"/>
      <c r="AN580" s="22"/>
      <c r="AO580" s="22"/>
      <c r="AP580" s="22"/>
      <c r="AQ580" s="22"/>
      <c r="AR580" s="22"/>
      <c r="AS580" s="22"/>
      <c r="AT580" s="2"/>
    </row>
    <row r="581" spans="1:46" s="3" customFormat="1" x14ac:dyDescent="0.4">
      <c r="A581" s="22"/>
      <c r="B581" s="22"/>
      <c r="C581" s="22"/>
      <c r="D581" s="22"/>
      <c r="E581" s="22"/>
      <c r="F581" s="22"/>
      <c r="G581" s="22"/>
      <c r="H581" s="22"/>
      <c r="I581" s="22"/>
      <c r="J581" s="22"/>
      <c r="K581" s="22"/>
      <c r="L581" s="22"/>
      <c r="M581" s="22"/>
      <c r="N581" s="22"/>
      <c r="O581" s="22"/>
      <c r="P581" s="22"/>
      <c r="Q581" s="22"/>
      <c r="R581" s="22"/>
      <c r="S581" s="22"/>
      <c r="T581" s="22"/>
      <c r="U581" s="22"/>
      <c r="V581" s="22"/>
      <c r="W581" s="22"/>
      <c r="X581" s="22"/>
      <c r="Y581" s="22"/>
      <c r="Z581" s="22"/>
      <c r="AA581" s="22"/>
      <c r="AB581" s="22"/>
      <c r="AC581" s="22"/>
      <c r="AD581" s="22"/>
      <c r="AE581" s="22"/>
      <c r="AF581" s="22"/>
      <c r="AG581" s="22"/>
      <c r="AH581" s="22"/>
      <c r="AI581" s="22"/>
      <c r="AJ581" s="22"/>
      <c r="AK581" s="22"/>
      <c r="AL581" s="22"/>
      <c r="AM581" s="22"/>
      <c r="AN581" s="22"/>
      <c r="AO581" s="22"/>
      <c r="AP581" s="22"/>
      <c r="AQ581" s="22"/>
      <c r="AR581" s="22"/>
      <c r="AS581" s="22"/>
      <c r="AT581" s="2"/>
    </row>
    <row r="582" spans="1:46" s="3" customFormat="1" x14ac:dyDescent="0.4">
      <c r="A582" s="22"/>
      <c r="B582" s="22"/>
      <c r="C582" s="22"/>
      <c r="D582" s="22"/>
      <c r="E582" s="22"/>
      <c r="F582" s="22"/>
      <c r="G582" s="22"/>
      <c r="H582" s="22"/>
      <c r="I582" s="22"/>
      <c r="J582" s="22"/>
      <c r="K582" s="22"/>
      <c r="L582" s="22"/>
      <c r="M582" s="22"/>
      <c r="N582" s="22"/>
      <c r="O582" s="22"/>
      <c r="P582" s="22"/>
      <c r="Q582" s="22"/>
      <c r="R582" s="22"/>
      <c r="S582" s="22"/>
      <c r="T582" s="22"/>
      <c r="U582" s="22"/>
      <c r="V582" s="22"/>
      <c r="W582" s="22"/>
      <c r="X582" s="22"/>
      <c r="Y582" s="22"/>
      <c r="Z582" s="22"/>
      <c r="AA582" s="22"/>
      <c r="AB582" s="22"/>
      <c r="AC582" s="22"/>
      <c r="AD582" s="22"/>
      <c r="AE582" s="22"/>
      <c r="AF582" s="22"/>
      <c r="AG582" s="22"/>
      <c r="AH582" s="22"/>
      <c r="AI582" s="22"/>
      <c r="AJ582" s="22"/>
      <c r="AK582" s="22"/>
      <c r="AL582" s="22"/>
      <c r="AM582" s="22"/>
      <c r="AN582" s="22"/>
      <c r="AO582" s="22"/>
      <c r="AP582" s="22"/>
      <c r="AQ582" s="22"/>
      <c r="AR582" s="22"/>
      <c r="AS582" s="22"/>
      <c r="AT582" s="2"/>
    </row>
    <row r="583" spans="1:46" s="3" customFormat="1" x14ac:dyDescent="0.4">
      <c r="A583" s="22"/>
      <c r="B583" s="22"/>
      <c r="C583" s="22"/>
      <c r="D583" s="22"/>
      <c r="E583" s="22"/>
      <c r="F583" s="22"/>
      <c r="G583" s="22"/>
      <c r="H583" s="22"/>
      <c r="I583" s="22"/>
      <c r="J583" s="22"/>
      <c r="K583" s="22"/>
      <c r="L583" s="22"/>
      <c r="M583" s="22"/>
      <c r="N583" s="22"/>
      <c r="O583" s="22"/>
      <c r="P583" s="22"/>
      <c r="Q583" s="22"/>
      <c r="R583" s="22"/>
      <c r="S583" s="22"/>
      <c r="T583" s="22"/>
      <c r="U583" s="22"/>
      <c r="V583" s="22"/>
      <c r="W583" s="22"/>
      <c r="X583" s="22"/>
      <c r="Y583" s="22"/>
      <c r="Z583" s="22"/>
      <c r="AA583" s="22"/>
      <c r="AB583" s="22"/>
      <c r="AC583" s="22"/>
      <c r="AD583" s="22"/>
      <c r="AE583" s="22"/>
      <c r="AF583" s="22"/>
      <c r="AG583" s="22"/>
      <c r="AH583" s="22"/>
      <c r="AI583" s="22"/>
      <c r="AJ583" s="22"/>
      <c r="AK583" s="22"/>
      <c r="AL583" s="22"/>
      <c r="AM583" s="22"/>
      <c r="AN583" s="22"/>
      <c r="AO583" s="22"/>
      <c r="AP583" s="22"/>
      <c r="AQ583" s="22"/>
      <c r="AR583" s="22"/>
      <c r="AS583" s="22"/>
      <c r="AT583" s="2"/>
    </row>
    <row r="584" spans="1:46" s="3" customFormat="1" x14ac:dyDescent="0.4">
      <c r="A584" s="22"/>
      <c r="B584" s="22"/>
      <c r="C584" s="22"/>
      <c r="D584" s="22"/>
      <c r="E584" s="22"/>
      <c r="F584" s="22"/>
      <c r="G584" s="22"/>
      <c r="H584" s="22"/>
      <c r="I584" s="22"/>
      <c r="J584" s="22"/>
      <c r="K584" s="22"/>
      <c r="L584" s="22"/>
      <c r="M584" s="22"/>
      <c r="N584" s="22"/>
      <c r="O584" s="22"/>
      <c r="P584" s="22"/>
      <c r="Q584" s="22"/>
      <c r="R584" s="22"/>
      <c r="S584" s="22"/>
      <c r="T584" s="22"/>
      <c r="U584" s="22"/>
      <c r="V584" s="22"/>
      <c r="W584" s="22"/>
      <c r="X584" s="22"/>
      <c r="Y584" s="22"/>
      <c r="Z584" s="22"/>
      <c r="AA584" s="22"/>
      <c r="AB584" s="22"/>
      <c r="AC584" s="22"/>
      <c r="AD584" s="22"/>
      <c r="AE584" s="22"/>
      <c r="AF584" s="22"/>
      <c r="AG584" s="22"/>
      <c r="AH584" s="22"/>
      <c r="AI584" s="22"/>
      <c r="AJ584" s="22"/>
      <c r="AK584" s="22"/>
      <c r="AL584" s="22"/>
      <c r="AM584" s="22"/>
      <c r="AN584" s="22"/>
      <c r="AO584" s="22"/>
      <c r="AP584" s="22"/>
      <c r="AQ584" s="22"/>
      <c r="AR584" s="22"/>
      <c r="AS584" s="22"/>
      <c r="AT584" s="2"/>
    </row>
    <row r="585" spans="1:46" s="3" customFormat="1" x14ac:dyDescent="0.4">
      <c r="A585" s="22"/>
      <c r="B585" s="22"/>
      <c r="C585" s="22"/>
      <c r="D585" s="22"/>
      <c r="E585" s="22"/>
      <c r="F585" s="22"/>
      <c r="G585" s="22"/>
      <c r="H585" s="22"/>
      <c r="I585" s="22"/>
      <c r="J585" s="22"/>
      <c r="K585" s="22"/>
      <c r="L585" s="22"/>
      <c r="M585" s="22"/>
      <c r="N585" s="22"/>
      <c r="O585" s="22"/>
      <c r="P585" s="22"/>
      <c r="Q585" s="22"/>
      <c r="R585" s="22"/>
      <c r="S585" s="22"/>
      <c r="T585" s="22"/>
      <c r="U585" s="22"/>
      <c r="V585" s="22"/>
      <c r="W585" s="22"/>
      <c r="X585" s="22"/>
      <c r="Y585" s="22"/>
      <c r="Z585" s="22"/>
      <c r="AA585" s="22"/>
      <c r="AB585" s="22"/>
      <c r="AC585" s="22"/>
      <c r="AD585" s="22"/>
      <c r="AE585" s="22"/>
      <c r="AF585" s="22"/>
      <c r="AG585" s="22"/>
      <c r="AH585" s="22"/>
      <c r="AI585" s="22"/>
      <c r="AJ585" s="22"/>
      <c r="AK585" s="22"/>
      <c r="AL585" s="22"/>
      <c r="AM585" s="22"/>
      <c r="AN585" s="22"/>
      <c r="AO585" s="22"/>
      <c r="AP585" s="22"/>
      <c r="AQ585" s="22"/>
      <c r="AR585" s="22"/>
      <c r="AS585" s="22"/>
      <c r="AT585" s="2"/>
    </row>
    <row r="586" spans="1:46" s="3" customFormat="1" x14ac:dyDescent="0.4">
      <c r="A586" s="22"/>
      <c r="B586" s="22"/>
      <c r="C586" s="22"/>
      <c r="D586" s="22"/>
      <c r="E586" s="22"/>
      <c r="F586" s="22"/>
      <c r="G586" s="22"/>
      <c r="H586" s="22"/>
      <c r="I586" s="22"/>
      <c r="J586" s="22"/>
      <c r="K586" s="22"/>
      <c r="L586" s="22"/>
      <c r="M586" s="22"/>
      <c r="N586" s="22"/>
      <c r="O586" s="22"/>
      <c r="P586" s="22"/>
      <c r="Q586" s="22"/>
      <c r="R586" s="22"/>
      <c r="S586" s="22"/>
      <c r="T586" s="22"/>
      <c r="U586" s="22"/>
      <c r="V586" s="22"/>
      <c r="W586" s="22"/>
      <c r="X586" s="22"/>
      <c r="Y586" s="22"/>
      <c r="Z586" s="22"/>
      <c r="AA586" s="22"/>
      <c r="AB586" s="22"/>
      <c r="AC586" s="22"/>
      <c r="AD586" s="22"/>
      <c r="AE586" s="22"/>
      <c r="AF586" s="22"/>
      <c r="AG586" s="22"/>
      <c r="AH586" s="22"/>
      <c r="AI586" s="22"/>
      <c r="AJ586" s="22"/>
      <c r="AK586" s="22"/>
      <c r="AL586" s="22"/>
      <c r="AM586" s="22"/>
      <c r="AN586" s="22"/>
      <c r="AO586" s="22"/>
      <c r="AP586" s="22"/>
      <c r="AQ586" s="22"/>
      <c r="AR586" s="22"/>
      <c r="AS586" s="22"/>
      <c r="AT586" s="2"/>
    </row>
    <row r="587" spans="1:46" s="3" customFormat="1" x14ac:dyDescent="0.4">
      <c r="A587" s="22"/>
      <c r="B587" s="22"/>
      <c r="C587" s="22"/>
      <c r="D587" s="22"/>
      <c r="E587" s="22"/>
      <c r="F587" s="22"/>
      <c r="G587" s="22"/>
      <c r="H587" s="22"/>
      <c r="I587" s="22"/>
      <c r="J587" s="22"/>
      <c r="K587" s="22"/>
      <c r="L587" s="22"/>
      <c r="M587" s="22"/>
      <c r="N587" s="22"/>
      <c r="O587" s="22"/>
      <c r="P587" s="22"/>
      <c r="Q587" s="22"/>
      <c r="R587" s="22"/>
      <c r="S587" s="22"/>
      <c r="T587" s="22"/>
      <c r="U587" s="22"/>
      <c r="V587" s="22"/>
      <c r="W587" s="22"/>
      <c r="X587" s="22"/>
      <c r="Y587" s="22"/>
      <c r="Z587" s="22"/>
      <c r="AA587" s="22"/>
      <c r="AB587" s="22"/>
      <c r="AC587" s="22"/>
      <c r="AD587" s="22"/>
      <c r="AE587" s="22"/>
      <c r="AF587" s="22"/>
      <c r="AG587" s="22"/>
      <c r="AH587" s="22"/>
      <c r="AI587" s="22"/>
      <c r="AJ587" s="22"/>
      <c r="AK587" s="22"/>
      <c r="AL587" s="22"/>
      <c r="AM587" s="22"/>
      <c r="AN587" s="22"/>
      <c r="AO587" s="22"/>
      <c r="AP587" s="22"/>
      <c r="AQ587" s="22"/>
      <c r="AR587" s="22"/>
      <c r="AS587" s="22"/>
      <c r="AT587" s="2"/>
    </row>
    <row r="588" spans="1:46" s="3" customFormat="1" x14ac:dyDescent="0.4">
      <c r="A588" s="22"/>
      <c r="B588" s="22"/>
      <c r="C588" s="22"/>
      <c r="D588" s="22"/>
      <c r="E588" s="22"/>
      <c r="F588" s="22"/>
      <c r="G588" s="22"/>
      <c r="H588" s="22"/>
      <c r="I588" s="22"/>
      <c r="J588" s="22"/>
      <c r="K588" s="22"/>
      <c r="L588" s="22"/>
      <c r="M588" s="22"/>
      <c r="N588" s="22"/>
      <c r="O588" s="22"/>
      <c r="P588" s="22"/>
      <c r="Q588" s="22"/>
      <c r="R588" s="22"/>
      <c r="S588" s="22"/>
      <c r="T588" s="22"/>
      <c r="U588" s="22"/>
      <c r="V588" s="22"/>
      <c r="W588" s="22"/>
      <c r="X588" s="22"/>
      <c r="Y588" s="22"/>
      <c r="Z588" s="22"/>
      <c r="AA588" s="22"/>
      <c r="AB588" s="22"/>
      <c r="AC588" s="22"/>
      <c r="AD588" s="22"/>
      <c r="AE588" s="22"/>
      <c r="AF588" s="22"/>
      <c r="AG588" s="22"/>
      <c r="AH588" s="22"/>
      <c r="AI588" s="22"/>
      <c r="AJ588" s="22"/>
      <c r="AK588" s="22"/>
      <c r="AL588" s="22"/>
      <c r="AM588" s="22"/>
      <c r="AN588" s="22"/>
      <c r="AO588" s="22"/>
      <c r="AP588" s="22"/>
      <c r="AQ588" s="22"/>
      <c r="AR588" s="22"/>
      <c r="AS588" s="22"/>
      <c r="AT588" s="2"/>
    </row>
    <row r="589" spans="1:46" s="3" customFormat="1" x14ac:dyDescent="0.4">
      <c r="A589" s="22"/>
      <c r="B589" s="22"/>
      <c r="C589" s="22"/>
      <c r="D589" s="22"/>
      <c r="E589" s="22"/>
      <c r="F589" s="22"/>
      <c r="G589" s="22"/>
      <c r="H589" s="22"/>
      <c r="I589" s="22"/>
      <c r="J589" s="22"/>
      <c r="K589" s="22"/>
      <c r="L589" s="22"/>
      <c r="M589" s="22"/>
      <c r="N589" s="22"/>
      <c r="O589" s="22"/>
      <c r="P589" s="22"/>
      <c r="Q589" s="22"/>
      <c r="R589" s="22"/>
      <c r="S589" s="22"/>
      <c r="T589" s="22"/>
      <c r="U589" s="22"/>
      <c r="V589" s="22"/>
      <c r="W589" s="22"/>
      <c r="X589" s="22"/>
      <c r="Y589" s="22"/>
      <c r="Z589" s="22"/>
      <c r="AA589" s="22"/>
      <c r="AB589" s="22"/>
      <c r="AC589" s="22"/>
      <c r="AD589" s="22"/>
      <c r="AE589" s="22"/>
      <c r="AF589" s="22"/>
      <c r="AG589" s="22"/>
      <c r="AH589" s="22"/>
      <c r="AI589" s="22"/>
      <c r="AJ589" s="22"/>
      <c r="AK589" s="22"/>
      <c r="AL589" s="22"/>
      <c r="AM589" s="22"/>
      <c r="AN589" s="22"/>
      <c r="AO589" s="22"/>
      <c r="AP589" s="22"/>
      <c r="AQ589" s="22"/>
      <c r="AR589" s="22"/>
      <c r="AS589" s="22"/>
      <c r="AT589" s="2"/>
    </row>
    <row r="590" spans="1:46" s="3" customFormat="1" x14ac:dyDescent="0.4">
      <c r="A590" s="22"/>
      <c r="B590" s="22"/>
      <c r="C590" s="22"/>
      <c r="D590" s="22"/>
      <c r="E590" s="22"/>
      <c r="F590" s="22"/>
      <c r="G590" s="22"/>
      <c r="H590" s="22"/>
      <c r="I590" s="22"/>
      <c r="J590" s="22"/>
      <c r="K590" s="22"/>
      <c r="L590" s="22"/>
      <c r="M590" s="22"/>
      <c r="N590" s="22"/>
      <c r="O590" s="22"/>
      <c r="P590" s="22"/>
      <c r="Q590" s="22"/>
      <c r="R590" s="22"/>
      <c r="S590" s="22"/>
      <c r="T590" s="22"/>
      <c r="U590" s="22"/>
      <c r="V590" s="22"/>
      <c r="W590" s="22"/>
      <c r="X590" s="22"/>
      <c r="Y590" s="22"/>
      <c r="Z590" s="22"/>
      <c r="AA590" s="22"/>
      <c r="AB590" s="22"/>
      <c r="AC590" s="22"/>
      <c r="AD590" s="22"/>
      <c r="AE590" s="22"/>
      <c r="AF590" s="22"/>
      <c r="AG590" s="22"/>
      <c r="AH590" s="22"/>
      <c r="AI590" s="22"/>
      <c r="AJ590" s="22"/>
      <c r="AK590" s="22"/>
      <c r="AL590" s="22"/>
      <c r="AM590" s="22"/>
      <c r="AN590" s="22"/>
      <c r="AO590" s="22"/>
      <c r="AP590" s="22"/>
      <c r="AQ590" s="22"/>
      <c r="AR590" s="22"/>
      <c r="AS590" s="22"/>
      <c r="AT590" s="2"/>
    </row>
    <row r="591" spans="1:46" s="3" customFormat="1" x14ac:dyDescent="0.4">
      <c r="A591" s="22"/>
      <c r="B591" s="22"/>
      <c r="C591" s="22"/>
      <c r="D591" s="22"/>
      <c r="E591" s="22"/>
      <c r="F591" s="22"/>
      <c r="G591" s="22"/>
      <c r="H591" s="22"/>
      <c r="I591" s="22"/>
      <c r="J591" s="22"/>
      <c r="K591" s="22"/>
      <c r="L591" s="22"/>
      <c r="M591" s="22"/>
      <c r="N591" s="22"/>
      <c r="O591" s="22"/>
      <c r="P591" s="22"/>
      <c r="Q591" s="22"/>
      <c r="R591" s="22"/>
      <c r="S591" s="22"/>
      <c r="T591" s="22"/>
      <c r="U591" s="22"/>
      <c r="V591" s="22"/>
      <c r="W591" s="22"/>
      <c r="X591" s="22"/>
      <c r="Y591" s="22"/>
      <c r="Z591" s="22"/>
      <c r="AA591" s="22"/>
      <c r="AB591" s="22"/>
      <c r="AC591" s="22"/>
      <c r="AD591" s="22"/>
      <c r="AE591" s="22"/>
      <c r="AF591" s="22"/>
      <c r="AG591" s="22"/>
      <c r="AH591" s="22"/>
      <c r="AI591" s="22"/>
      <c r="AJ591" s="22"/>
      <c r="AK591" s="22"/>
      <c r="AL591" s="22"/>
      <c r="AM591" s="22"/>
      <c r="AN591" s="22"/>
      <c r="AO591" s="22"/>
      <c r="AP591" s="22"/>
      <c r="AQ591" s="22"/>
      <c r="AR591" s="22"/>
      <c r="AS591" s="22"/>
      <c r="AT591" s="2"/>
    </row>
    <row r="592" spans="1:46" s="3" customFormat="1" x14ac:dyDescent="0.4">
      <c r="A592" s="22"/>
      <c r="B592" s="22"/>
      <c r="C592" s="22"/>
      <c r="D592" s="22"/>
      <c r="E592" s="22"/>
      <c r="F592" s="22"/>
      <c r="G592" s="22"/>
      <c r="H592" s="22"/>
      <c r="I592" s="22"/>
      <c r="J592" s="22"/>
      <c r="K592" s="22"/>
      <c r="L592" s="22"/>
      <c r="M592" s="22"/>
      <c r="N592" s="22"/>
      <c r="O592" s="22"/>
      <c r="P592" s="22"/>
      <c r="Q592" s="22"/>
      <c r="R592" s="22"/>
      <c r="S592" s="22"/>
      <c r="T592" s="22"/>
      <c r="U592" s="22"/>
      <c r="V592" s="22"/>
      <c r="W592" s="22"/>
      <c r="X592" s="22"/>
      <c r="Y592" s="22"/>
      <c r="Z592" s="22"/>
      <c r="AA592" s="22"/>
      <c r="AB592" s="22"/>
      <c r="AC592" s="22"/>
      <c r="AD592" s="22"/>
      <c r="AE592" s="22"/>
      <c r="AF592" s="22"/>
      <c r="AG592" s="22"/>
      <c r="AH592" s="22"/>
      <c r="AI592" s="22"/>
      <c r="AJ592" s="22"/>
      <c r="AK592" s="22"/>
      <c r="AL592" s="22"/>
      <c r="AM592" s="22"/>
      <c r="AN592" s="22"/>
      <c r="AO592" s="22"/>
      <c r="AP592" s="22"/>
      <c r="AQ592" s="22"/>
      <c r="AR592" s="22"/>
      <c r="AS592" s="22"/>
      <c r="AT592" s="2"/>
    </row>
    <row r="593" spans="1:46" s="3" customFormat="1" x14ac:dyDescent="0.4">
      <c r="A593" s="22"/>
      <c r="B593" s="22"/>
      <c r="C593" s="22"/>
      <c r="D593" s="22"/>
      <c r="E593" s="22"/>
      <c r="F593" s="22"/>
      <c r="G593" s="22"/>
      <c r="H593" s="22"/>
      <c r="I593" s="22"/>
      <c r="J593" s="22"/>
      <c r="K593" s="22"/>
      <c r="L593" s="22"/>
      <c r="M593" s="22"/>
      <c r="N593" s="22"/>
      <c r="O593" s="22"/>
      <c r="P593" s="22"/>
      <c r="Q593" s="22"/>
      <c r="R593" s="22"/>
      <c r="S593" s="22"/>
      <c r="T593" s="22"/>
      <c r="U593" s="22"/>
      <c r="V593" s="22"/>
      <c r="W593" s="22"/>
      <c r="X593" s="22"/>
      <c r="Y593" s="22"/>
      <c r="Z593" s="22"/>
      <c r="AA593" s="22"/>
      <c r="AB593" s="22"/>
      <c r="AC593" s="22"/>
      <c r="AD593" s="22"/>
      <c r="AE593" s="22"/>
      <c r="AF593" s="22"/>
      <c r="AG593" s="22"/>
      <c r="AH593" s="22"/>
      <c r="AI593" s="22"/>
      <c r="AJ593" s="22"/>
      <c r="AK593" s="22"/>
      <c r="AL593" s="22"/>
      <c r="AM593" s="22"/>
      <c r="AN593" s="22"/>
      <c r="AO593" s="22"/>
      <c r="AP593" s="22"/>
      <c r="AQ593" s="22"/>
      <c r="AR593" s="22"/>
      <c r="AS593" s="22"/>
      <c r="AT593" s="2"/>
    </row>
    <row r="594" spans="1:46" s="3" customFormat="1" x14ac:dyDescent="0.4">
      <c r="A594" s="22"/>
      <c r="B594" s="22"/>
      <c r="C594" s="22"/>
      <c r="D594" s="22"/>
      <c r="E594" s="22"/>
      <c r="F594" s="22"/>
      <c r="G594" s="22"/>
      <c r="H594" s="22"/>
      <c r="I594" s="22"/>
      <c r="J594" s="22"/>
      <c r="K594" s="22"/>
      <c r="L594" s="22"/>
      <c r="M594" s="22"/>
      <c r="N594" s="22"/>
      <c r="O594" s="22"/>
      <c r="P594" s="22"/>
      <c r="Q594" s="22"/>
      <c r="R594" s="22"/>
      <c r="S594" s="22"/>
      <c r="T594" s="22"/>
      <c r="U594" s="22"/>
      <c r="V594" s="22"/>
      <c r="W594" s="22"/>
      <c r="X594" s="22"/>
      <c r="Y594" s="22"/>
      <c r="Z594" s="22"/>
      <c r="AA594" s="22"/>
      <c r="AB594" s="22"/>
      <c r="AC594" s="22"/>
      <c r="AD594" s="22"/>
      <c r="AE594" s="22"/>
      <c r="AF594" s="22"/>
      <c r="AG594" s="22"/>
      <c r="AH594" s="22"/>
      <c r="AI594" s="22"/>
      <c r="AJ594" s="22"/>
      <c r="AK594" s="22"/>
      <c r="AL594" s="22"/>
      <c r="AM594" s="22"/>
      <c r="AN594" s="22"/>
      <c r="AO594" s="22"/>
      <c r="AP594" s="22"/>
      <c r="AQ594" s="22"/>
      <c r="AR594" s="22"/>
      <c r="AS594" s="22"/>
      <c r="AT594" s="2"/>
    </row>
    <row r="595" spans="1:46" s="3" customFormat="1" x14ac:dyDescent="0.4">
      <c r="A595" s="22"/>
      <c r="B595" s="22"/>
      <c r="C595" s="22"/>
      <c r="D595" s="22"/>
      <c r="E595" s="22"/>
      <c r="F595" s="22"/>
      <c r="G595" s="22"/>
      <c r="H595" s="22"/>
      <c r="I595" s="22"/>
      <c r="J595" s="22"/>
      <c r="K595" s="22"/>
      <c r="L595" s="22"/>
      <c r="M595" s="22"/>
      <c r="N595" s="22"/>
      <c r="O595" s="22"/>
      <c r="P595" s="22"/>
      <c r="Q595" s="22"/>
      <c r="R595" s="22"/>
      <c r="S595" s="22"/>
      <c r="T595" s="22"/>
      <c r="U595" s="22"/>
      <c r="V595" s="22"/>
      <c r="W595" s="22"/>
      <c r="X595" s="22"/>
      <c r="Y595" s="22"/>
      <c r="Z595" s="22"/>
      <c r="AA595" s="22"/>
      <c r="AB595" s="22"/>
      <c r="AC595" s="22"/>
      <c r="AD595" s="22"/>
      <c r="AE595" s="22"/>
      <c r="AF595" s="22"/>
      <c r="AG595" s="22"/>
      <c r="AH595" s="22"/>
      <c r="AI595" s="22"/>
      <c r="AJ595" s="22"/>
      <c r="AK595" s="22"/>
      <c r="AL595" s="22"/>
      <c r="AM595" s="22"/>
      <c r="AN595" s="22"/>
      <c r="AO595" s="22"/>
      <c r="AP595" s="22"/>
      <c r="AQ595" s="22"/>
      <c r="AR595" s="22"/>
      <c r="AS595" s="22"/>
      <c r="AT595" s="2"/>
    </row>
    <row r="596" spans="1:46" s="3" customFormat="1" x14ac:dyDescent="0.4">
      <c r="A596" s="22"/>
      <c r="B596" s="22"/>
      <c r="C596" s="22"/>
      <c r="D596" s="22"/>
      <c r="E596" s="22"/>
      <c r="F596" s="22"/>
      <c r="G596" s="22"/>
      <c r="H596" s="22"/>
      <c r="I596" s="22"/>
      <c r="J596" s="22"/>
      <c r="K596" s="22"/>
      <c r="L596" s="22"/>
      <c r="M596" s="22"/>
      <c r="N596" s="22"/>
      <c r="O596" s="22"/>
      <c r="P596" s="22"/>
      <c r="Q596" s="22"/>
      <c r="R596" s="22"/>
      <c r="S596" s="22"/>
      <c r="T596" s="22"/>
      <c r="U596" s="22"/>
      <c r="V596" s="22"/>
      <c r="W596" s="22"/>
      <c r="X596" s="22"/>
      <c r="Y596" s="22"/>
      <c r="Z596" s="22"/>
      <c r="AA596" s="22"/>
      <c r="AB596" s="22"/>
      <c r="AC596" s="22"/>
      <c r="AD596" s="22"/>
      <c r="AE596" s="22"/>
      <c r="AF596" s="22"/>
      <c r="AG596" s="22"/>
      <c r="AH596" s="22"/>
      <c r="AI596" s="22"/>
      <c r="AJ596" s="22"/>
      <c r="AK596" s="22"/>
      <c r="AL596" s="22"/>
      <c r="AM596" s="22"/>
      <c r="AN596" s="22"/>
      <c r="AO596" s="22"/>
      <c r="AP596" s="22"/>
      <c r="AQ596" s="22"/>
      <c r="AR596" s="22"/>
      <c r="AS596" s="22"/>
      <c r="AT596" s="2"/>
    </row>
    <row r="597" spans="1:46" s="3" customFormat="1" x14ac:dyDescent="0.4">
      <c r="A597" s="22"/>
      <c r="B597" s="22"/>
      <c r="C597" s="22"/>
      <c r="D597" s="22"/>
      <c r="E597" s="22"/>
      <c r="F597" s="22"/>
      <c r="G597" s="22"/>
      <c r="H597" s="22"/>
      <c r="I597" s="22"/>
      <c r="J597" s="22"/>
      <c r="K597" s="22"/>
      <c r="L597" s="22"/>
      <c r="M597" s="22"/>
      <c r="N597" s="22"/>
      <c r="O597" s="22"/>
      <c r="P597" s="22"/>
      <c r="Q597" s="22"/>
      <c r="R597" s="22"/>
      <c r="S597" s="22"/>
      <c r="T597" s="22"/>
      <c r="U597" s="22"/>
      <c r="V597" s="22"/>
      <c r="W597" s="22"/>
      <c r="X597" s="22"/>
      <c r="Y597" s="22"/>
      <c r="Z597" s="22"/>
      <c r="AA597" s="22"/>
      <c r="AB597" s="22"/>
      <c r="AC597" s="22"/>
      <c r="AD597" s="22"/>
      <c r="AE597" s="22"/>
      <c r="AF597" s="22"/>
      <c r="AG597" s="22"/>
      <c r="AH597" s="22"/>
      <c r="AI597" s="22"/>
      <c r="AJ597" s="22"/>
      <c r="AK597" s="22"/>
      <c r="AL597" s="22"/>
      <c r="AM597" s="22"/>
      <c r="AN597" s="22"/>
      <c r="AO597" s="22"/>
      <c r="AP597" s="22"/>
      <c r="AQ597" s="22"/>
      <c r="AR597" s="22"/>
      <c r="AS597" s="22"/>
      <c r="AT597" s="2"/>
    </row>
    <row r="598" spans="1:46" s="3" customFormat="1" x14ac:dyDescent="0.4">
      <c r="A598" s="22"/>
      <c r="B598" s="22"/>
      <c r="C598" s="22"/>
      <c r="D598" s="22"/>
      <c r="E598" s="22"/>
      <c r="F598" s="22"/>
      <c r="G598" s="22"/>
      <c r="H598" s="22"/>
      <c r="I598" s="22"/>
      <c r="J598" s="22"/>
      <c r="K598" s="22"/>
      <c r="L598" s="22"/>
      <c r="M598" s="22"/>
      <c r="N598" s="22"/>
      <c r="O598" s="22"/>
      <c r="P598" s="22"/>
      <c r="Q598" s="22"/>
      <c r="R598" s="22"/>
      <c r="S598" s="22"/>
      <c r="T598" s="22"/>
      <c r="U598" s="22"/>
      <c r="V598" s="22"/>
      <c r="W598" s="22"/>
      <c r="X598" s="22"/>
      <c r="Y598" s="22"/>
      <c r="Z598" s="22"/>
      <c r="AA598" s="22"/>
      <c r="AB598" s="22"/>
      <c r="AC598" s="22"/>
      <c r="AD598" s="22"/>
      <c r="AE598" s="22"/>
      <c r="AF598" s="22"/>
      <c r="AG598" s="22"/>
      <c r="AH598" s="22"/>
      <c r="AI598" s="22"/>
      <c r="AJ598" s="22"/>
      <c r="AK598" s="22"/>
      <c r="AL598" s="22"/>
      <c r="AM598" s="22"/>
      <c r="AN598" s="22"/>
      <c r="AO598" s="22"/>
      <c r="AP598" s="22"/>
      <c r="AQ598" s="22"/>
      <c r="AR598" s="22"/>
      <c r="AS598" s="22"/>
      <c r="AT598" s="2"/>
    </row>
    <row r="599" spans="1:46" s="3" customFormat="1" x14ac:dyDescent="0.4">
      <c r="A599" s="22"/>
      <c r="B599" s="22"/>
      <c r="C599" s="22"/>
      <c r="D599" s="22"/>
      <c r="E599" s="22"/>
      <c r="F599" s="22"/>
      <c r="G599" s="22"/>
      <c r="H599" s="22"/>
      <c r="I599" s="22"/>
      <c r="J599" s="22"/>
      <c r="K599" s="22"/>
      <c r="L599" s="22"/>
      <c r="M599" s="22"/>
      <c r="N599" s="22"/>
      <c r="O599" s="22"/>
      <c r="P599" s="22"/>
      <c r="Q599" s="22"/>
      <c r="R599" s="22"/>
      <c r="S599" s="22"/>
      <c r="T599" s="22"/>
      <c r="U599" s="22"/>
      <c r="V599" s="22"/>
      <c r="W599" s="22"/>
      <c r="X599" s="22"/>
      <c r="Y599" s="22"/>
      <c r="Z599" s="22"/>
      <c r="AA599" s="22"/>
      <c r="AB599" s="22"/>
      <c r="AC599" s="22"/>
      <c r="AD599" s="22"/>
      <c r="AE599" s="22"/>
      <c r="AF599" s="22"/>
      <c r="AG599" s="22"/>
      <c r="AH599" s="22"/>
      <c r="AI599" s="22"/>
      <c r="AJ599" s="22"/>
      <c r="AK599" s="22"/>
      <c r="AL599" s="22"/>
      <c r="AM599" s="22"/>
      <c r="AN599" s="22"/>
      <c r="AO599" s="22"/>
      <c r="AP599" s="22"/>
      <c r="AQ599" s="22"/>
      <c r="AR599" s="22"/>
      <c r="AS599" s="22"/>
      <c r="AT599" s="2"/>
    </row>
    <row r="600" spans="1:46" s="3" customFormat="1" x14ac:dyDescent="0.4">
      <c r="A600" s="22"/>
      <c r="B600" s="22"/>
      <c r="C600" s="22"/>
      <c r="D600" s="22"/>
      <c r="E600" s="22"/>
      <c r="F600" s="22"/>
      <c r="G600" s="22"/>
      <c r="H600" s="22"/>
      <c r="I600" s="22"/>
      <c r="J600" s="22"/>
      <c r="K600" s="22"/>
      <c r="L600" s="22"/>
      <c r="M600" s="22"/>
      <c r="N600" s="22"/>
      <c r="O600" s="22"/>
      <c r="P600" s="22"/>
      <c r="Q600" s="22"/>
      <c r="R600" s="22"/>
      <c r="S600" s="22"/>
      <c r="T600" s="22"/>
      <c r="U600" s="22"/>
      <c r="V600" s="22"/>
      <c r="W600" s="22"/>
      <c r="X600" s="22"/>
      <c r="Y600" s="22"/>
      <c r="Z600" s="22"/>
      <c r="AA600" s="22"/>
      <c r="AB600" s="22"/>
      <c r="AC600" s="22"/>
      <c r="AD600" s="22"/>
      <c r="AE600" s="22"/>
      <c r="AF600" s="22"/>
      <c r="AG600" s="22"/>
      <c r="AH600" s="22"/>
      <c r="AI600" s="22"/>
      <c r="AJ600" s="22"/>
      <c r="AK600" s="22"/>
      <c r="AL600" s="22"/>
      <c r="AM600" s="22"/>
      <c r="AN600" s="22"/>
      <c r="AO600" s="22"/>
      <c r="AP600" s="22"/>
      <c r="AQ600" s="22"/>
      <c r="AR600" s="22"/>
      <c r="AS600" s="22"/>
      <c r="AT600" s="2"/>
    </row>
    <row r="601" spans="1:46" s="3" customFormat="1" x14ac:dyDescent="0.4">
      <c r="A601" s="22"/>
      <c r="B601" s="22"/>
      <c r="C601" s="22"/>
      <c r="D601" s="22"/>
      <c r="E601" s="22"/>
      <c r="F601" s="22"/>
      <c r="G601" s="22"/>
      <c r="H601" s="22"/>
      <c r="I601" s="22"/>
      <c r="J601" s="22"/>
      <c r="K601" s="22"/>
      <c r="L601" s="22"/>
      <c r="M601" s="22"/>
      <c r="N601" s="22"/>
      <c r="O601" s="22"/>
      <c r="P601" s="22"/>
      <c r="Q601" s="22"/>
      <c r="R601" s="22"/>
      <c r="S601" s="22"/>
      <c r="T601" s="22"/>
      <c r="U601" s="22"/>
      <c r="V601" s="22"/>
      <c r="W601" s="22"/>
      <c r="X601" s="22"/>
      <c r="Y601" s="22"/>
      <c r="Z601" s="22"/>
      <c r="AA601" s="22"/>
      <c r="AB601" s="22"/>
      <c r="AC601" s="22"/>
      <c r="AD601" s="22"/>
      <c r="AE601" s="22"/>
      <c r="AF601" s="22"/>
      <c r="AG601" s="22"/>
      <c r="AH601" s="22"/>
      <c r="AI601" s="22"/>
      <c r="AJ601" s="22"/>
      <c r="AK601" s="22"/>
      <c r="AL601" s="22"/>
      <c r="AM601" s="22"/>
      <c r="AN601" s="22"/>
      <c r="AO601" s="22"/>
      <c r="AP601" s="22"/>
      <c r="AQ601" s="22"/>
      <c r="AR601" s="22"/>
      <c r="AS601" s="22"/>
      <c r="AT601" s="2"/>
    </row>
    <row r="602" spans="1:46" s="3" customFormat="1" x14ac:dyDescent="0.4">
      <c r="A602" s="22"/>
      <c r="B602" s="22"/>
      <c r="C602" s="22"/>
      <c r="D602" s="22"/>
      <c r="E602" s="22"/>
      <c r="F602" s="22"/>
      <c r="G602" s="22"/>
      <c r="H602" s="22"/>
      <c r="I602" s="22"/>
      <c r="J602" s="22"/>
      <c r="K602" s="22"/>
      <c r="L602" s="22"/>
      <c r="M602" s="22"/>
      <c r="N602" s="22"/>
      <c r="O602" s="22"/>
      <c r="P602" s="22"/>
      <c r="Q602" s="22"/>
      <c r="R602" s="22"/>
      <c r="S602" s="22"/>
      <c r="T602" s="22"/>
      <c r="U602" s="22"/>
      <c r="V602" s="22"/>
      <c r="W602" s="22"/>
      <c r="X602" s="22"/>
      <c r="Y602" s="22"/>
      <c r="Z602" s="22"/>
      <c r="AA602" s="22"/>
      <c r="AB602" s="22"/>
      <c r="AC602" s="22"/>
      <c r="AD602" s="22"/>
      <c r="AE602" s="22"/>
      <c r="AF602" s="22"/>
      <c r="AG602" s="22"/>
      <c r="AH602" s="22"/>
      <c r="AI602" s="22"/>
      <c r="AJ602" s="22"/>
      <c r="AK602" s="22"/>
      <c r="AL602" s="22"/>
      <c r="AM602" s="22"/>
      <c r="AN602" s="22"/>
      <c r="AO602" s="22"/>
      <c r="AP602" s="22"/>
      <c r="AQ602" s="22"/>
      <c r="AR602" s="22"/>
      <c r="AS602" s="22"/>
      <c r="AT602" s="2"/>
    </row>
    <row r="603" spans="1:46" s="3" customFormat="1" x14ac:dyDescent="0.4">
      <c r="A603" s="22"/>
      <c r="B603" s="22"/>
      <c r="C603" s="22"/>
      <c r="D603" s="22"/>
      <c r="E603" s="22"/>
      <c r="F603" s="22"/>
      <c r="G603" s="22"/>
      <c r="H603" s="22"/>
      <c r="I603" s="22"/>
      <c r="J603" s="22"/>
      <c r="K603" s="22"/>
      <c r="L603" s="22"/>
      <c r="M603" s="22"/>
      <c r="N603" s="22"/>
      <c r="O603" s="22"/>
      <c r="P603" s="22"/>
      <c r="Q603" s="22"/>
      <c r="R603" s="22"/>
      <c r="S603" s="22"/>
      <c r="T603" s="22"/>
      <c r="U603" s="22"/>
      <c r="V603" s="22"/>
      <c r="W603" s="22"/>
      <c r="X603" s="22"/>
      <c r="Y603" s="22"/>
      <c r="Z603" s="22"/>
      <c r="AA603" s="22"/>
      <c r="AB603" s="22"/>
      <c r="AC603" s="22"/>
      <c r="AD603" s="22"/>
      <c r="AE603" s="22"/>
      <c r="AF603" s="22"/>
      <c r="AG603" s="22"/>
      <c r="AH603" s="22"/>
      <c r="AI603" s="22"/>
      <c r="AJ603" s="22"/>
      <c r="AK603" s="22"/>
      <c r="AL603" s="22"/>
      <c r="AM603" s="22"/>
      <c r="AN603" s="22"/>
      <c r="AO603" s="22"/>
      <c r="AP603" s="22"/>
      <c r="AQ603" s="22"/>
      <c r="AR603" s="22"/>
      <c r="AS603" s="22"/>
      <c r="AT603" s="2"/>
    </row>
    <row r="604" spans="1:46" s="3" customFormat="1" x14ac:dyDescent="0.4">
      <c r="A604" s="22"/>
      <c r="B604" s="22"/>
      <c r="C604" s="22"/>
      <c r="D604" s="22"/>
      <c r="E604" s="22"/>
      <c r="F604" s="22"/>
      <c r="G604" s="22"/>
      <c r="H604" s="22"/>
      <c r="I604" s="22"/>
      <c r="J604" s="22"/>
      <c r="K604" s="22"/>
      <c r="L604" s="22"/>
      <c r="M604" s="22"/>
      <c r="N604" s="22"/>
      <c r="O604" s="22"/>
      <c r="P604" s="22"/>
      <c r="Q604" s="22"/>
      <c r="R604" s="22"/>
      <c r="S604" s="22"/>
      <c r="T604" s="22"/>
      <c r="U604" s="22"/>
      <c r="V604" s="22"/>
      <c r="W604" s="22"/>
      <c r="X604" s="22"/>
      <c r="Y604" s="22"/>
      <c r="Z604" s="22"/>
      <c r="AA604" s="22"/>
      <c r="AB604" s="22"/>
      <c r="AC604" s="22"/>
      <c r="AD604" s="22"/>
      <c r="AE604" s="22"/>
      <c r="AF604" s="22"/>
      <c r="AG604" s="22"/>
      <c r="AH604" s="22"/>
      <c r="AI604" s="22"/>
      <c r="AJ604" s="22"/>
      <c r="AK604" s="22"/>
      <c r="AL604" s="22"/>
      <c r="AM604" s="22"/>
      <c r="AN604" s="22"/>
      <c r="AO604" s="22"/>
      <c r="AP604" s="22"/>
      <c r="AQ604" s="22"/>
      <c r="AR604" s="22"/>
      <c r="AS604" s="22"/>
      <c r="AT604" s="2"/>
    </row>
    <row r="605" spans="1:46" s="3" customFormat="1" x14ac:dyDescent="0.4">
      <c r="A605" s="22"/>
      <c r="B605" s="22"/>
      <c r="C605" s="22"/>
      <c r="D605" s="22"/>
      <c r="E605" s="22"/>
      <c r="F605" s="22"/>
      <c r="G605" s="22"/>
      <c r="H605" s="22"/>
      <c r="I605" s="22"/>
      <c r="J605" s="22"/>
      <c r="K605" s="22"/>
      <c r="L605" s="22"/>
      <c r="M605" s="22"/>
      <c r="N605" s="22"/>
      <c r="O605" s="22"/>
      <c r="P605" s="22"/>
      <c r="Q605" s="22"/>
      <c r="R605" s="22"/>
      <c r="S605" s="22"/>
      <c r="T605" s="22"/>
      <c r="U605" s="22"/>
      <c r="V605" s="22"/>
      <c r="W605" s="22"/>
      <c r="X605" s="22"/>
      <c r="Y605" s="22"/>
      <c r="Z605" s="22"/>
      <c r="AA605" s="22"/>
      <c r="AB605" s="22"/>
      <c r="AC605" s="22"/>
      <c r="AD605" s="22"/>
      <c r="AE605" s="22"/>
      <c r="AF605" s="22"/>
      <c r="AG605" s="22"/>
      <c r="AH605" s="22"/>
      <c r="AI605" s="22"/>
      <c r="AJ605" s="22"/>
      <c r="AK605" s="22"/>
      <c r="AL605" s="22"/>
      <c r="AM605" s="22"/>
      <c r="AN605" s="22"/>
      <c r="AO605" s="22"/>
      <c r="AP605" s="22"/>
      <c r="AQ605" s="22"/>
      <c r="AR605" s="22"/>
      <c r="AS605" s="22"/>
      <c r="AT605" s="2"/>
    </row>
    <row r="606" spans="1:46" s="3" customFormat="1" x14ac:dyDescent="0.4">
      <c r="A606" s="22"/>
      <c r="B606" s="22"/>
      <c r="C606" s="22"/>
      <c r="D606" s="22"/>
      <c r="E606" s="22"/>
      <c r="F606" s="22"/>
      <c r="G606" s="22"/>
      <c r="H606" s="22"/>
      <c r="I606" s="22"/>
      <c r="J606" s="22"/>
      <c r="K606" s="22"/>
      <c r="L606" s="22"/>
      <c r="M606" s="22"/>
      <c r="N606" s="22"/>
      <c r="O606" s="22"/>
      <c r="P606" s="22"/>
      <c r="Q606" s="22"/>
      <c r="R606" s="22"/>
      <c r="S606" s="22"/>
      <c r="T606" s="22"/>
      <c r="U606" s="22"/>
      <c r="V606" s="22"/>
      <c r="W606" s="22"/>
      <c r="X606" s="22"/>
      <c r="Y606" s="22"/>
      <c r="Z606" s="22"/>
      <c r="AA606" s="22"/>
      <c r="AB606" s="22"/>
      <c r="AC606" s="22"/>
      <c r="AD606" s="22"/>
      <c r="AE606" s="22"/>
      <c r="AF606" s="22"/>
      <c r="AG606" s="22"/>
      <c r="AH606" s="22"/>
      <c r="AI606" s="22"/>
      <c r="AJ606" s="22"/>
      <c r="AK606" s="22"/>
      <c r="AL606" s="22"/>
      <c r="AM606" s="22"/>
      <c r="AN606" s="22"/>
      <c r="AO606" s="22"/>
      <c r="AP606" s="22"/>
      <c r="AQ606" s="22"/>
      <c r="AR606" s="22"/>
      <c r="AS606" s="22"/>
      <c r="AT606" s="2"/>
    </row>
    <row r="607" spans="1:46" s="3" customFormat="1" x14ac:dyDescent="0.4">
      <c r="A607" s="22"/>
      <c r="B607" s="22"/>
      <c r="C607" s="22"/>
      <c r="D607" s="22"/>
      <c r="E607" s="22"/>
      <c r="F607" s="22"/>
      <c r="G607" s="22"/>
      <c r="H607" s="22"/>
      <c r="I607" s="22"/>
      <c r="J607" s="22"/>
      <c r="K607" s="22"/>
      <c r="L607" s="22"/>
      <c r="M607" s="22"/>
      <c r="N607" s="22"/>
      <c r="O607" s="22"/>
      <c r="P607" s="22"/>
      <c r="Q607" s="22"/>
      <c r="R607" s="22"/>
      <c r="S607" s="22"/>
      <c r="T607" s="22"/>
      <c r="U607" s="22"/>
      <c r="V607" s="22"/>
      <c r="W607" s="22"/>
      <c r="X607" s="22"/>
      <c r="Y607" s="22"/>
      <c r="Z607" s="22"/>
      <c r="AA607" s="22"/>
      <c r="AB607" s="22"/>
      <c r="AC607" s="22"/>
      <c r="AD607" s="22"/>
      <c r="AE607" s="22"/>
      <c r="AF607" s="22"/>
      <c r="AG607" s="22"/>
      <c r="AH607" s="22"/>
      <c r="AI607" s="22"/>
      <c r="AJ607" s="22"/>
      <c r="AK607" s="22"/>
      <c r="AL607" s="22"/>
      <c r="AM607" s="22"/>
      <c r="AN607" s="22"/>
      <c r="AO607" s="22"/>
      <c r="AP607" s="22"/>
      <c r="AQ607" s="22"/>
      <c r="AR607" s="22"/>
      <c r="AS607" s="22"/>
      <c r="AT607" s="2"/>
    </row>
    <row r="608" spans="1:46" s="3" customFormat="1" x14ac:dyDescent="0.4">
      <c r="A608" s="22"/>
      <c r="B608" s="22"/>
      <c r="C608" s="22"/>
      <c r="D608" s="22"/>
      <c r="E608" s="22"/>
      <c r="F608" s="22"/>
      <c r="G608" s="22"/>
      <c r="H608" s="22"/>
      <c r="I608" s="22"/>
      <c r="J608" s="22"/>
      <c r="K608" s="22"/>
      <c r="L608" s="22"/>
      <c r="M608" s="22"/>
      <c r="N608" s="22"/>
      <c r="O608" s="22"/>
      <c r="P608" s="22"/>
      <c r="Q608" s="22"/>
      <c r="R608" s="22"/>
      <c r="S608" s="22"/>
      <c r="T608" s="22"/>
      <c r="U608" s="22"/>
      <c r="V608" s="22"/>
      <c r="W608" s="22"/>
      <c r="X608" s="22"/>
      <c r="Y608" s="22"/>
      <c r="Z608" s="22"/>
      <c r="AA608" s="22"/>
      <c r="AB608" s="22"/>
      <c r="AC608" s="22"/>
      <c r="AD608" s="22"/>
      <c r="AE608" s="22"/>
      <c r="AF608" s="22"/>
      <c r="AG608" s="22"/>
      <c r="AH608" s="22"/>
      <c r="AI608" s="22"/>
      <c r="AJ608" s="22"/>
      <c r="AK608" s="22"/>
      <c r="AL608" s="22"/>
      <c r="AM608" s="22"/>
      <c r="AN608" s="22"/>
      <c r="AO608" s="22"/>
      <c r="AP608" s="22"/>
      <c r="AQ608" s="22"/>
      <c r="AR608" s="22"/>
      <c r="AS608" s="22"/>
      <c r="AT608" s="2"/>
    </row>
    <row r="609" spans="1:46" s="3" customFormat="1" x14ac:dyDescent="0.4">
      <c r="A609" s="22"/>
      <c r="B609" s="22"/>
      <c r="C609" s="22"/>
      <c r="D609" s="22"/>
      <c r="E609" s="22"/>
      <c r="F609" s="22"/>
      <c r="G609" s="22"/>
      <c r="H609" s="22"/>
      <c r="I609" s="22"/>
      <c r="J609" s="22"/>
      <c r="K609" s="22"/>
      <c r="L609" s="22"/>
      <c r="M609" s="22"/>
      <c r="N609" s="22"/>
      <c r="O609" s="22"/>
      <c r="P609" s="22"/>
      <c r="Q609" s="22"/>
      <c r="R609" s="22"/>
      <c r="S609" s="22"/>
      <c r="T609" s="22"/>
      <c r="U609" s="22"/>
      <c r="V609" s="22"/>
      <c r="W609" s="22"/>
      <c r="X609" s="22"/>
      <c r="Y609" s="22"/>
      <c r="Z609" s="22"/>
      <c r="AA609" s="22"/>
      <c r="AB609" s="22"/>
      <c r="AC609" s="22"/>
      <c r="AD609" s="22"/>
      <c r="AE609" s="22"/>
      <c r="AF609" s="22"/>
      <c r="AG609" s="22"/>
      <c r="AH609" s="22"/>
      <c r="AI609" s="22"/>
      <c r="AJ609" s="22"/>
      <c r="AK609" s="22"/>
      <c r="AL609" s="22"/>
      <c r="AM609" s="22"/>
      <c r="AN609" s="22"/>
      <c r="AO609" s="22"/>
      <c r="AP609" s="22"/>
      <c r="AQ609" s="22"/>
      <c r="AR609" s="22"/>
      <c r="AS609" s="22"/>
      <c r="AT609" s="2"/>
    </row>
    <row r="610" spans="1:46" s="3" customFormat="1" x14ac:dyDescent="0.4">
      <c r="A610" s="22"/>
      <c r="B610" s="22"/>
      <c r="C610" s="22"/>
      <c r="D610" s="22"/>
      <c r="E610" s="22"/>
      <c r="F610" s="22"/>
      <c r="G610" s="22"/>
      <c r="H610" s="22"/>
      <c r="I610" s="22"/>
      <c r="J610" s="22"/>
      <c r="K610" s="22"/>
      <c r="L610" s="22"/>
      <c r="M610" s="22"/>
      <c r="N610" s="22"/>
      <c r="O610" s="22"/>
      <c r="P610" s="22"/>
      <c r="Q610" s="22"/>
      <c r="R610" s="22"/>
      <c r="S610" s="22"/>
      <c r="T610" s="22"/>
      <c r="U610" s="22"/>
      <c r="V610" s="22"/>
      <c r="W610" s="22"/>
      <c r="X610" s="22"/>
      <c r="Y610" s="22"/>
      <c r="Z610" s="22"/>
      <c r="AA610" s="22"/>
      <c r="AB610" s="22"/>
      <c r="AC610" s="22"/>
      <c r="AD610" s="22"/>
      <c r="AE610" s="22"/>
      <c r="AF610" s="22"/>
      <c r="AG610" s="22"/>
      <c r="AH610" s="22"/>
      <c r="AI610" s="22"/>
      <c r="AJ610" s="22"/>
      <c r="AK610" s="22"/>
      <c r="AL610" s="22"/>
      <c r="AM610" s="22"/>
      <c r="AN610" s="22"/>
      <c r="AO610" s="22"/>
      <c r="AP610" s="22"/>
      <c r="AQ610" s="22"/>
      <c r="AR610" s="22"/>
      <c r="AS610" s="22"/>
      <c r="AT610" s="2"/>
    </row>
    <row r="611" spans="1:46" s="3" customFormat="1" x14ac:dyDescent="0.4">
      <c r="A611" s="22"/>
      <c r="B611" s="22"/>
      <c r="C611" s="22"/>
      <c r="D611" s="22"/>
      <c r="E611" s="22"/>
      <c r="F611" s="22"/>
      <c r="G611" s="22"/>
      <c r="H611" s="22"/>
      <c r="I611" s="22"/>
      <c r="J611" s="22"/>
      <c r="K611" s="22"/>
      <c r="L611" s="22"/>
      <c r="M611" s="22"/>
      <c r="N611" s="22"/>
      <c r="O611" s="22"/>
      <c r="P611" s="22"/>
      <c r="Q611" s="22"/>
      <c r="R611" s="22"/>
      <c r="S611" s="22"/>
      <c r="T611" s="22"/>
      <c r="U611" s="22"/>
      <c r="V611" s="22"/>
      <c r="W611" s="22"/>
      <c r="X611" s="22"/>
      <c r="Y611" s="22"/>
      <c r="Z611" s="22"/>
      <c r="AA611" s="22"/>
      <c r="AB611" s="22"/>
      <c r="AC611" s="22"/>
      <c r="AD611" s="22"/>
      <c r="AE611" s="22"/>
      <c r="AF611" s="22"/>
      <c r="AG611" s="22"/>
      <c r="AH611" s="22"/>
      <c r="AI611" s="22"/>
      <c r="AJ611" s="22"/>
      <c r="AK611" s="22"/>
      <c r="AL611" s="22"/>
      <c r="AM611" s="22"/>
      <c r="AN611" s="22"/>
      <c r="AO611" s="22"/>
      <c r="AP611" s="22"/>
      <c r="AQ611" s="22"/>
      <c r="AR611" s="22"/>
      <c r="AS611" s="22"/>
      <c r="AT611" s="2"/>
    </row>
    <row r="612" spans="1:46" s="3" customFormat="1" x14ac:dyDescent="0.4">
      <c r="A612" s="22"/>
      <c r="B612" s="22"/>
      <c r="C612" s="22"/>
      <c r="D612" s="22"/>
      <c r="E612" s="22"/>
      <c r="F612" s="22"/>
      <c r="G612" s="22"/>
      <c r="H612" s="22"/>
      <c r="I612" s="22"/>
      <c r="J612" s="22"/>
      <c r="K612" s="22"/>
      <c r="L612" s="22"/>
      <c r="M612" s="22"/>
      <c r="N612" s="22"/>
      <c r="O612" s="22"/>
      <c r="P612" s="22"/>
      <c r="Q612" s="22"/>
      <c r="R612" s="22"/>
      <c r="S612" s="22"/>
      <c r="T612" s="22"/>
      <c r="U612" s="22"/>
      <c r="V612" s="22"/>
      <c r="W612" s="22"/>
      <c r="X612" s="22"/>
      <c r="Y612" s="22"/>
      <c r="Z612" s="22"/>
      <c r="AA612" s="22"/>
      <c r="AB612" s="22"/>
      <c r="AC612" s="22"/>
      <c r="AD612" s="22"/>
      <c r="AE612" s="22"/>
      <c r="AF612" s="22"/>
      <c r="AG612" s="22"/>
      <c r="AH612" s="22"/>
      <c r="AI612" s="22"/>
      <c r="AJ612" s="22"/>
      <c r="AK612" s="22"/>
      <c r="AL612" s="22"/>
      <c r="AM612" s="22"/>
      <c r="AN612" s="22"/>
      <c r="AO612" s="22"/>
      <c r="AP612" s="22"/>
      <c r="AQ612" s="22"/>
      <c r="AR612" s="22"/>
      <c r="AS612" s="22"/>
      <c r="AT612" s="2"/>
    </row>
    <row r="613" spans="1:46" s="3" customFormat="1" x14ac:dyDescent="0.4">
      <c r="A613" s="22"/>
      <c r="B613" s="22"/>
      <c r="C613" s="22"/>
      <c r="D613" s="22"/>
      <c r="E613" s="22"/>
      <c r="F613" s="22"/>
      <c r="G613" s="22"/>
      <c r="H613" s="22"/>
      <c r="I613" s="22"/>
      <c r="J613" s="22"/>
      <c r="K613" s="22"/>
      <c r="L613" s="22"/>
      <c r="M613" s="22"/>
      <c r="N613" s="22"/>
      <c r="O613" s="22"/>
      <c r="P613" s="22"/>
      <c r="Q613" s="22"/>
      <c r="R613" s="22"/>
      <c r="S613" s="22"/>
      <c r="T613" s="22"/>
      <c r="U613" s="22"/>
      <c r="V613" s="22"/>
      <c r="W613" s="22"/>
      <c r="X613" s="22"/>
      <c r="Y613" s="22"/>
      <c r="Z613" s="22"/>
      <c r="AA613" s="22"/>
      <c r="AB613" s="22"/>
      <c r="AC613" s="22"/>
      <c r="AD613" s="22"/>
      <c r="AE613" s="22"/>
      <c r="AF613" s="22"/>
      <c r="AG613" s="22"/>
      <c r="AH613" s="22"/>
      <c r="AI613" s="22"/>
      <c r="AJ613" s="22"/>
      <c r="AK613" s="22"/>
      <c r="AL613" s="22"/>
      <c r="AM613" s="22"/>
      <c r="AN613" s="22"/>
      <c r="AO613" s="22"/>
      <c r="AP613" s="22"/>
      <c r="AQ613" s="22"/>
      <c r="AR613" s="22"/>
      <c r="AS613" s="22"/>
      <c r="AT613" s="2"/>
    </row>
    <row r="614" spans="1:46" s="3" customFormat="1" x14ac:dyDescent="0.4">
      <c r="A614" s="22"/>
      <c r="B614" s="22"/>
      <c r="C614" s="22"/>
      <c r="D614" s="22"/>
      <c r="E614" s="22"/>
      <c r="F614" s="22"/>
      <c r="G614" s="22"/>
      <c r="H614" s="22"/>
      <c r="I614" s="22"/>
      <c r="J614" s="22"/>
      <c r="K614" s="22"/>
      <c r="L614" s="22"/>
      <c r="M614" s="22"/>
      <c r="N614" s="22"/>
      <c r="O614" s="22"/>
      <c r="P614" s="22"/>
      <c r="Q614" s="22"/>
      <c r="R614" s="22"/>
      <c r="S614" s="22"/>
      <c r="T614" s="22"/>
      <c r="U614" s="22"/>
      <c r="V614" s="22"/>
      <c r="W614" s="22"/>
      <c r="X614" s="22"/>
      <c r="Y614" s="22"/>
      <c r="Z614" s="22"/>
      <c r="AA614" s="22"/>
      <c r="AB614" s="22"/>
      <c r="AC614" s="22"/>
      <c r="AD614" s="22"/>
      <c r="AE614" s="22"/>
      <c r="AF614" s="22"/>
      <c r="AG614" s="22"/>
      <c r="AH614" s="22"/>
      <c r="AI614" s="22"/>
      <c r="AJ614" s="22"/>
      <c r="AK614" s="22"/>
      <c r="AL614" s="22"/>
      <c r="AM614" s="22"/>
      <c r="AN614" s="22"/>
      <c r="AO614" s="22"/>
      <c r="AP614" s="22"/>
      <c r="AQ614" s="22"/>
      <c r="AR614" s="22"/>
      <c r="AS614" s="22"/>
      <c r="AT614" s="2"/>
    </row>
    <row r="615" spans="1:46" s="3" customFormat="1" x14ac:dyDescent="0.4">
      <c r="A615" s="22"/>
      <c r="B615" s="22"/>
      <c r="C615" s="22"/>
      <c r="D615" s="22"/>
      <c r="E615" s="22"/>
      <c r="F615" s="22"/>
      <c r="G615" s="22"/>
      <c r="H615" s="22"/>
      <c r="I615" s="22"/>
      <c r="J615" s="22"/>
      <c r="K615" s="22"/>
      <c r="L615" s="22"/>
      <c r="M615" s="22"/>
      <c r="N615" s="22"/>
      <c r="O615" s="22"/>
      <c r="P615" s="22"/>
      <c r="Q615" s="22"/>
      <c r="R615" s="22"/>
      <c r="S615" s="22"/>
      <c r="T615" s="22"/>
      <c r="U615" s="22"/>
      <c r="V615" s="22"/>
      <c r="W615" s="22"/>
      <c r="X615" s="22"/>
      <c r="Y615" s="22"/>
      <c r="Z615" s="22"/>
      <c r="AA615" s="22"/>
      <c r="AB615" s="22"/>
      <c r="AC615" s="22"/>
      <c r="AD615" s="22"/>
      <c r="AE615" s="22"/>
      <c r="AF615" s="22"/>
      <c r="AG615" s="22"/>
      <c r="AH615" s="22"/>
      <c r="AI615" s="22"/>
      <c r="AJ615" s="22"/>
      <c r="AK615" s="22"/>
      <c r="AL615" s="22"/>
      <c r="AM615" s="22"/>
      <c r="AN615" s="22"/>
      <c r="AO615" s="22"/>
      <c r="AP615" s="22"/>
      <c r="AQ615" s="22"/>
      <c r="AR615" s="22"/>
      <c r="AS615" s="22"/>
      <c r="AT615" s="2"/>
    </row>
    <row r="616" spans="1:46" s="3" customFormat="1" x14ac:dyDescent="0.4">
      <c r="A616" s="22"/>
      <c r="B616" s="22"/>
      <c r="C616" s="22"/>
      <c r="D616" s="22"/>
      <c r="E616" s="22"/>
      <c r="F616" s="22"/>
      <c r="G616" s="22"/>
      <c r="H616" s="22"/>
      <c r="I616" s="22"/>
      <c r="J616" s="22"/>
      <c r="K616" s="22"/>
      <c r="L616" s="22"/>
      <c r="M616" s="22"/>
      <c r="N616" s="22"/>
      <c r="O616" s="22"/>
      <c r="P616" s="22"/>
      <c r="Q616" s="22"/>
      <c r="R616" s="22"/>
      <c r="S616" s="22"/>
      <c r="T616" s="22"/>
      <c r="U616" s="22"/>
      <c r="V616" s="22"/>
      <c r="W616" s="22"/>
      <c r="X616" s="22"/>
      <c r="Y616" s="22"/>
      <c r="Z616" s="22"/>
      <c r="AA616" s="22"/>
      <c r="AB616" s="22"/>
      <c r="AC616" s="22"/>
      <c r="AD616" s="22"/>
      <c r="AE616" s="22"/>
      <c r="AF616" s="22"/>
      <c r="AG616" s="22"/>
      <c r="AH616" s="22"/>
      <c r="AI616" s="22"/>
      <c r="AJ616" s="22"/>
      <c r="AK616" s="22"/>
      <c r="AL616" s="22"/>
      <c r="AM616" s="22"/>
      <c r="AN616" s="22"/>
      <c r="AO616" s="22"/>
      <c r="AP616" s="22"/>
      <c r="AQ616" s="22"/>
      <c r="AR616" s="22"/>
      <c r="AS616" s="22"/>
      <c r="AT616" s="2"/>
    </row>
    <row r="617" spans="1:46" s="3" customFormat="1" x14ac:dyDescent="0.4">
      <c r="A617" s="22"/>
      <c r="B617" s="22"/>
      <c r="C617" s="22"/>
      <c r="D617" s="22"/>
      <c r="E617" s="22"/>
      <c r="F617" s="22"/>
      <c r="G617" s="22"/>
      <c r="H617" s="22"/>
      <c r="I617" s="22"/>
      <c r="J617" s="22"/>
      <c r="K617" s="22"/>
      <c r="L617" s="22"/>
      <c r="M617" s="22"/>
      <c r="N617" s="22"/>
      <c r="O617" s="22"/>
      <c r="P617" s="22"/>
      <c r="Q617" s="22"/>
      <c r="R617" s="22"/>
      <c r="S617" s="22"/>
      <c r="T617" s="22"/>
      <c r="U617" s="22"/>
      <c r="V617" s="22"/>
      <c r="W617" s="22"/>
      <c r="X617" s="22"/>
      <c r="Y617" s="22"/>
      <c r="Z617" s="22"/>
      <c r="AA617" s="22"/>
      <c r="AB617" s="22"/>
      <c r="AC617" s="22"/>
      <c r="AD617" s="22"/>
      <c r="AE617" s="22"/>
      <c r="AF617" s="22"/>
      <c r="AG617" s="22"/>
      <c r="AH617" s="22"/>
      <c r="AI617" s="22"/>
      <c r="AJ617" s="22"/>
      <c r="AK617" s="22"/>
      <c r="AL617" s="22"/>
      <c r="AM617" s="22"/>
      <c r="AN617" s="22"/>
      <c r="AO617" s="22"/>
      <c r="AP617" s="22"/>
      <c r="AQ617" s="22"/>
      <c r="AR617" s="22"/>
      <c r="AS617" s="22"/>
      <c r="AT617" s="2"/>
    </row>
    <row r="618" spans="1:46" s="3" customFormat="1" x14ac:dyDescent="0.4">
      <c r="A618" s="22"/>
      <c r="B618" s="22"/>
      <c r="C618" s="22"/>
      <c r="D618" s="22"/>
      <c r="E618" s="22"/>
      <c r="F618" s="22"/>
      <c r="G618" s="22"/>
      <c r="H618" s="22"/>
      <c r="I618" s="22"/>
      <c r="J618" s="22"/>
      <c r="K618" s="22"/>
      <c r="L618" s="22"/>
      <c r="M618" s="22"/>
      <c r="N618" s="22"/>
      <c r="O618" s="22"/>
      <c r="P618" s="22"/>
      <c r="Q618" s="22"/>
      <c r="R618" s="22"/>
      <c r="S618" s="22"/>
      <c r="T618" s="22"/>
      <c r="U618" s="22"/>
      <c r="V618" s="22"/>
      <c r="W618" s="22"/>
      <c r="X618" s="22"/>
      <c r="Y618" s="22"/>
      <c r="Z618" s="22"/>
      <c r="AA618" s="22"/>
      <c r="AB618" s="22"/>
      <c r="AC618" s="22"/>
      <c r="AD618" s="22"/>
      <c r="AE618" s="22"/>
      <c r="AF618" s="22"/>
      <c r="AG618" s="22"/>
      <c r="AH618" s="22"/>
      <c r="AI618" s="22"/>
      <c r="AJ618" s="22"/>
      <c r="AK618" s="22"/>
      <c r="AL618" s="22"/>
      <c r="AM618" s="22"/>
      <c r="AN618" s="22"/>
      <c r="AO618" s="22"/>
      <c r="AP618" s="22"/>
      <c r="AQ618" s="22"/>
      <c r="AR618" s="22"/>
      <c r="AS618" s="22"/>
      <c r="AT618" s="2"/>
    </row>
    <row r="619" spans="1:46" s="3" customFormat="1" x14ac:dyDescent="0.4">
      <c r="A619" s="22"/>
      <c r="B619" s="22"/>
      <c r="C619" s="22"/>
      <c r="D619" s="22"/>
      <c r="E619" s="22"/>
      <c r="F619" s="22"/>
      <c r="G619" s="22"/>
      <c r="H619" s="22"/>
      <c r="I619" s="22"/>
      <c r="J619" s="22"/>
      <c r="K619" s="22"/>
      <c r="L619" s="22"/>
      <c r="M619" s="22"/>
      <c r="N619" s="22"/>
      <c r="O619" s="22"/>
      <c r="P619" s="22"/>
      <c r="Q619" s="22"/>
      <c r="R619" s="22"/>
      <c r="S619" s="22"/>
      <c r="T619" s="22"/>
      <c r="U619" s="22"/>
      <c r="V619" s="22"/>
      <c r="W619" s="22"/>
      <c r="X619" s="22"/>
      <c r="Y619" s="22"/>
      <c r="Z619" s="22"/>
      <c r="AA619" s="22"/>
      <c r="AB619" s="22"/>
      <c r="AC619" s="22"/>
      <c r="AD619" s="22"/>
      <c r="AE619" s="22"/>
      <c r="AF619" s="22"/>
      <c r="AG619" s="22"/>
      <c r="AH619" s="22"/>
      <c r="AI619" s="22"/>
      <c r="AJ619" s="22"/>
      <c r="AK619" s="22"/>
      <c r="AL619" s="22"/>
      <c r="AM619" s="22"/>
      <c r="AN619" s="22"/>
      <c r="AO619" s="22"/>
      <c r="AP619" s="22"/>
      <c r="AQ619" s="22"/>
      <c r="AR619" s="22"/>
      <c r="AS619" s="22"/>
      <c r="AT619" s="2"/>
    </row>
    <row r="620" spans="1:46" s="3" customFormat="1" x14ac:dyDescent="0.4">
      <c r="A620" s="22"/>
      <c r="B620" s="22"/>
      <c r="C620" s="22"/>
      <c r="D620" s="22"/>
      <c r="E620" s="22"/>
      <c r="F620" s="22"/>
      <c r="G620" s="22"/>
      <c r="H620" s="22"/>
      <c r="I620" s="22"/>
      <c r="J620" s="22"/>
      <c r="K620" s="22"/>
      <c r="L620" s="22"/>
      <c r="M620" s="22"/>
      <c r="N620" s="22"/>
      <c r="O620" s="22"/>
      <c r="P620" s="22"/>
      <c r="Q620" s="22"/>
      <c r="R620" s="22"/>
      <c r="S620" s="22"/>
      <c r="T620" s="22"/>
      <c r="U620" s="22"/>
      <c r="V620" s="22"/>
      <c r="W620" s="22"/>
      <c r="X620" s="22"/>
      <c r="Y620" s="22"/>
      <c r="Z620" s="22"/>
      <c r="AA620" s="22"/>
      <c r="AB620" s="22"/>
      <c r="AC620" s="22"/>
      <c r="AD620" s="22"/>
      <c r="AE620" s="22"/>
      <c r="AF620" s="22"/>
      <c r="AG620" s="22"/>
      <c r="AH620" s="22"/>
      <c r="AI620" s="22"/>
      <c r="AJ620" s="22"/>
      <c r="AK620" s="22"/>
      <c r="AL620" s="22"/>
      <c r="AM620" s="22"/>
      <c r="AN620" s="22"/>
      <c r="AO620" s="22"/>
      <c r="AP620" s="22"/>
      <c r="AQ620" s="22"/>
      <c r="AR620" s="22"/>
      <c r="AS620" s="22"/>
      <c r="AT620" s="2"/>
    </row>
    <row r="621" spans="1:46" s="3" customFormat="1" x14ac:dyDescent="0.4">
      <c r="A621" s="22"/>
      <c r="B621" s="22"/>
      <c r="C621" s="22"/>
      <c r="D621" s="22"/>
      <c r="E621" s="22"/>
      <c r="F621" s="22"/>
      <c r="G621" s="22"/>
      <c r="H621" s="22"/>
      <c r="I621" s="22"/>
      <c r="J621" s="22"/>
      <c r="K621" s="22"/>
      <c r="L621" s="22"/>
      <c r="M621" s="22"/>
      <c r="N621" s="22"/>
      <c r="O621" s="22"/>
      <c r="P621" s="22"/>
      <c r="Q621" s="22"/>
      <c r="R621" s="22"/>
      <c r="S621" s="22"/>
      <c r="T621" s="22"/>
      <c r="U621" s="22"/>
      <c r="V621" s="22"/>
      <c r="W621" s="22"/>
      <c r="X621" s="22"/>
      <c r="Y621" s="22"/>
      <c r="Z621" s="22"/>
      <c r="AA621" s="22"/>
      <c r="AB621" s="22"/>
      <c r="AC621" s="22"/>
      <c r="AD621" s="22"/>
      <c r="AE621" s="22"/>
      <c r="AF621" s="22"/>
      <c r="AG621" s="22"/>
      <c r="AH621" s="22"/>
      <c r="AI621" s="22"/>
      <c r="AJ621" s="22"/>
      <c r="AK621" s="22"/>
      <c r="AL621" s="22"/>
      <c r="AM621" s="22"/>
      <c r="AN621" s="22"/>
      <c r="AO621" s="22"/>
      <c r="AP621" s="22"/>
      <c r="AQ621" s="22"/>
      <c r="AR621" s="22"/>
      <c r="AS621" s="22"/>
      <c r="AT621" s="2"/>
    </row>
    <row r="622" spans="1:46" s="3" customFormat="1" x14ac:dyDescent="0.4">
      <c r="A622" s="22"/>
      <c r="B622" s="22"/>
      <c r="C622" s="22"/>
      <c r="D622" s="22"/>
      <c r="E622" s="22"/>
      <c r="F622" s="22"/>
      <c r="G622" s="22"/>
      <c r="H622" s="22"/>
      <c r="I622" s="22"/>
      <c r="J622" s="22"/>
      <c r="K622" s="22"/>
      <c r="L622" s="22"/>
      <c r="M622" s="22"/>
      <c r="N622" s="22"/>
      <c r="O622" s="22"/>
      <c r="P622" s="22"/>
      <c r="Q622" s="22"/>
      <c r="R622" s="22"/>
      <c r="S622" s="22"/>
      <c r="T622" s="22"/>
      <c r="U622" s="22"/>
      <c r="V622" s="22"/>
      <c r="W622" s="22"/>
      <c r="X622" s="22"/>
      <c r="Y622" s="22"/>
      <c r="Z622" s="22"/>
      <c r="AA622" s="22"/>
      <c r="AB622" s="22"/>
      <c r="AC622" s="22"/>
      <c r="AD622" s="22"/>
      <c r="AE622" s="22"/>
      <c r="AF622" s="22"/>
      <c r="AG622" s="22"/>
      <c r="AH622" s="22"/>
      <c r="AI622" s="22"/>
      <c r="AJ622" s="22"/>
      <c r="AK622" s="22"/>
      <c r="AL622" s="22"/>
      <c r="AM622" s="22"/>
      <c r="AN622" s="22"/>
      <c r="AO622" s="22"/>
      <c r="AP622" s="22"/>
      <c r="AQ622" s="22"/>
      <c r="AR622" s="22"/>
      <c r="AS622" s="22"/>
      <c r="AT622" s="2"/>
    </row>
    <row r="623" spans="1:46" s="3" customFormat="1" x14ac:dyDescent="0.4">
      <c r="A623" s="22"/>
      <c r="B623" s="22"/>
      <c r="C623" s="22"/>
      <c r="D623" s="22"/>
      <c r="E623" s="22"/>
      <c r="F623" s="22"/>
      <c r="G623" s="22"/>
      <c r="H623" s="22"/>
      <c r="I623" s="22"/>
      <c r="J623" s="22"/>
      <c r="K623" s="22"/>
      <c r="L623" s="22"/>
      <c r="M623" s="22"/>
      <c r="N623" s="22"/>
      <c r="O623" s="22"/>
      <c r="P623" s="22"/>
      <c r="Q623" s="22"/>
      <c r="R623" s="22"/>
      <c r="S623" s="22"/>
      <c r="T623" s="22"/>
      <c r="U623" s="22"/>
      <c r="V623" s="22"/>
      <c r="W623" s="22"/>
      <c r="X623" s="22"/>
      <c r="Y623" s="22"/>
      <c r="Z623" s="22"/>
      <c r="AA623" s="22"/>
      <c r="AB623" s="22"/>
      <c r="AC623" s="22"/>
      <c r="AD623" s="22"/>
      <c r="AE623" s="22"/>
      <c r="AF623" s="22"/>
      <c r="AG623" s="22"/>
      <c r="AH623" s="22"/>
      <c r="AI623" s="22"/>
      <c r="AJ623" s="22"/>
      <c r="AK623" s="22"/>
      <c r="AL623" s="22"/>
      <c r="AM623" s="22"/>
      <c r="AN623" s="22"/>
      <c r="AO623" s="22"/>
      <c r="AP623" s="22"/>
      <c r="AQ623" s="22"/>
      <c r="AR623" s="22"/>
      <c r="AS623" s="22"/>
      <c r="AT623" s="2"/>
    </row>
    <row r="624" spans="1:46" s="3" customFormat="1" x14ac:dyDescent="0.4">
      <c r="A624" s="22"/>
      <c r="B624" s="22"/>
      <c r="C624" s="22"/>
      <c r="D624" s="22"/>
      <c r="E624" s="22"/>
      <c r="F624" s="22"/>
      <c r="G624" s="22"/>
      <c r="H624" s="22"/>
      <c r="I624" s="22"/>
      <c r="J624" s="22"/>
      <c r="K624" s="22"/>
      <c r="L624" s="22"/>
      <c r="M624" s="22"/>
      <c r="N624" s="22"/>
      <c r="O624" s="22"/>
      <c r="P624" s="22"/>
      <c r="Q624" s="22"/>
      <c r="R624" s="22"/>
      <c r="S624" s="22"/>
      <c r="T624" s="22"/>
      <c r="U624" s="22"/>
      <c r="V624" s="22"/>
      <c r="W624" s="22"/>
      <c r="X624" s="22"/>
      <c r="Y624" s="22"/>
      <c r="Z624" s="22"/>
      <c r="AA624" s="22"/>
      <c r="AB624" s="22"/>
      <c r="AC624" s="22"/>
      <c r="AD624" s="22"/>
      <c r="AE624" s="22"/>
      <c r="AF624" s="22"/>
      <c r="AG624" s="22"/>
      <c r="AH624" s="22"/>
      <c r="AI624" s="22"/>
      <c r="AJ624" s="22"/>
      <c r="AK624" s="22"/>
      <c r="AL624" s="22"/>
      <c r="AM624" s="22"/>
      <c r="AN624" s="22"/>
      <c r="AO624" s="22"/>
      <c r="AP624" s="22"/>
      <c r="AQ624" s="22"/>
      <c r="AR624" s="22"/>
      <c r="AS624" s="22"/>
      <c r="AT624" s="2"/>
    </row>
    <row r="625" spans="1:46" s="3" customFormat="1" x14ac:dyDescent="0.4">
      <c r="A625" s="22"/>
      <c r="B625" s="22"/>
      <c r="C625" s="22"/>
      <c r="D625" s="22"/>
      <c r="E625" s="22"/>
      <c r="F625" s="22"/>
      <c r="G625" s="22"/>
      <c r="H625" s="22"/>
      <c r="I625" s="22"/>
      <c r="J625" s="22"/>
      <c r="K625" s="22"/>
      <c r="L625" s="22"/>
      <c r="M625" s="22"/>
      <c r="N625" s="22"/>
      <c r="O625" s="22"/>
      <c r="P625" s="22"/>
      <c r="Q625" s="22"/>
      <c r="R625" s="22"/>
      <c r="S625" s="22"/>
      <c r="T625" s="22"/>
      <c r="U625" s="22"/>
      <c r="V625" s="22"/>
      <c r="W625" s="22"/>
      <c r="X625" s="22"/>
      <c r="Y625" s="22"/>
      <c r="Z625" s="22"/>
      <c r="AA625" s="22"/>
      <c r="AB625" s="22"/>
      <c r="AC625" s="22"/>
      <c r="AD625" s="22"/>
      <c r="AE625" s="22"/>
      <c r="AF625" s="22"/>
      <c r="AG625" s="22"/>
      <c r="AH625" s="22"/>
      <c r="AI625" s="22"/>
      <c r="AJ625" s="22"/>
      <c r="AK625" s="22"/>
      <c r="AL625" s="22"/>
      <c r="AM625" s="22"/>
      <c r="AN625" s="22"/>
      <c r="AO625" s="22"/>
      <c r="AP625" s="22"/>
      <c r="AQ625" s="22"/>
      <c r="AR625" s="22"/>
      <c r="AS625" s="22"/>
      <c r="AT625" s="2"/>
    </row>
    <row r="626" spans="1:46" s="3" customFormat="1" x14ac:dyDescent="0.4">
      <c r="A626" s="22"/>
      <c r="B626" s="22"/>
      <c r="C626" s="22"/>
      <c r="D626" s="22"/>
      <c r="E626" s="22"/>
      <c r="F626" s="22"/>
      <c r="G626" s="22"/>
      <c r="H626" s="22"/>
      <c r="I626" s="22"/>
      <c r="J626" s="22"/>
      <c r="K626" s="22"/>
      <c r="L626" s="22"/>
      <c r="M626" s="22"/>
      <c r="N626" s="22"/>
      <c r="O626" s="22"/>
      <c r="P626" s="22"/>
      <c r="Q626" s="22"/>
      <c r="R626" s="22"/>
      <c r="S626" s="22"/>
      <c r="T626" s="22"/>
      <c r="U626" s="22"/>
      <c r="V626" s="22"/>
      <c r="W626" s="22"/>
      <c r="X626" s="22"/>
      <c r="Y626" s="22"/>
      <c r="Z626" s="22"/>
      <c r="AA626" s="22"/>
      <c r="AB626" s="22"/>
      <c r="AC626" s="22"/>
      <c r="AD626" s="22"/>
      <c r="AE626" s="22"/>
      <c r="AF626" s="22"/>
      <c r="AG626" s="22"/>
      <c r="AH626" s="22"/>
      <c r="AI626" s="22"/>
      <c r="AJ626" s="22"/>
      <c r="AK626" s="22"/>
      <c r="AL626" s="22"/>
      <c r="AM626" s="22"/>
      <c r="AN626" s="22"/>
      <c r="AO626" s="22"/>
      <c r="AP626" s="22"/>
      <c r="AQ626" s="22"/>
      <c r="AR626" s="22"/>
      <c r="AS626" s="22"/>
      <c r="AT626" s="2"/>
    </row>
    <row r="627" spans="1:46" s="3" customFormat="1" x14ac:dyDescent="0.4">
      <c r="A627" s="22"/>
      <c r="B627" s="22"/>
      <c r="C627" s="22"/>
      <c r="D627" s="22"/>
      <c r="E627" s="22"/>
      <c r="F627" s="22"/>
      <c r="G627" s="22"/>
      <c r="H627" s="22"/>
      <c r="I627" s="22"/>
      <c r="J627" s="22"/>
      <c r="K627" s="22"/>
      <c r="L627" s="22"/>
      <c r="M627" s="22"/>
      <c r="N627" s="22"/>
      <c r="O627" s="22"/>
      <c r="P627" s="22"/>
      <c r="Q627" s="22"/>
      <c r="R627" s="22"/>
      <c r="S627" s="22"/>
      <c r="T627" s="22"/>
      <c r="U627" s="22"/>
      <c r="V627" s="22"/>
      <c r="W627" s="22"/>
      <c r="X627" s="22"/>
      <c r="Y627" s="22"/>
      <c r="Z627" s="22"/>
      <c r="AA627" s="22"/>
      <c r="AB627" s="22"/>
      <c r="AC627" s="22"/>
      <c r="AD627" s="22"/>
      <c r="AE627" s="22"/>
      <c r="AF627" s="22"/>
      <c r="AG627" s="22"/>
      <c r="AH627" s="22"/>
      <c r="AI627" s="22"/>
      <c r="AJ627" s="22"/>
      <c r="AK627" s="22"/>
      <c r="AL627" s="22"/>
      <c r="AM627" s="22"/>
      <c r="AN627" s="22"/>
      <c r="AO627" s="22"/>
      <c r="AP627" s="22"/>
      <c r="AQ627" s="22"/>
      <c r="AR627" s="22"/>
      <c r="AS627" s="22"/>
      <c r="AT627" s="2"/>
    </row>
    <row r="628" spans="1:46" s="3" customFormat="1" x14ac:dyDescent="0.4">
      <c r="A628" s="22"/>
      <c r="B628" s="22"/>
      <c r="C628" s="22"/>
      <c r="D628" s="22"/>
      <c r="E628" s="22"/>
      <c r="F628" s="22"/>
      <c r="G628" s="22"/>
      <c r="H628" s="22"/>
      <c r="I628" s="22"/>
      <c r="J628" s="22"/>
      <c r="K628" s="22"/>
      <c r="L628" s="22"/>
      <c r="M628" s="22"/>
      <c r="N628" s="22"/>
      <c r="O628" s="22"/>
      <c r="P628" s="22"/>
      <c r="Q628" s="22"/>
      <c r="R628" s="22"/>
      <c r="S628" s="22"/>
      <c r="T628" s="22"/>
      <c r="U628" s="22"/>
      <c r="V628" s="22"/>
      <c r="W628" s="22"/>
      <c r="X628" s="22"/>
      <c r="Y628" s="22"/>
      <c r="Z628" s="22"/>
      <c r="AA628" s="22"/>
      <c r="AB628" s="22"/>
      <c r="AC628" s="22"/>
      <c r="AD628" s="22"/>
      <c r="AE628" s="22"/>
      <c r="AF628" s="22"/>
      <c r="AG628" s="22"/>
      <c r="AH628" s="22"/>
      <c r="AI628" s="22"/>
      <c r="AJ628" s="22"/>
      <c r="AK628" s="22"/>
      <c r="AL628" s="22"/>
      <c r="AM628" s="22"/>
      <c r="AN628" s="22"/>
      <c r="AO628" s="22"/>
      <c r="AP628" s="22"/>
      <c r="AQ628" s="22"/>
      <c r="AR628" s="22"/>
      <c r="AS628" s="22"/>
      <c r="AT628" s="2"/>
    </row>
    <row r="629" spans="1:46" s="3" customFormat="1" x14ac:dyDescent="0.4">
      <c r="A629" s="22"/>
      <c r="B629" s="22"/>
      <c r="C629" s="22"/>
      <c r="D629" s="22"/>
      <c r="E629" s="22"/>
      <c r="F629" s="22"/>
      <c r="G629" s="22"/>
      <c r="H629" s="22"/>
      <c r="I629" s="22"/>
      <c r="J629" s="22"/>
      <c r="K629" s="22"/>
      <c r="L629" s="22"/>
      <c r="M629" s="22"/>
      <c r="N629" s="22"/>
      <c r="O629" s="22"/>
      <c r="P629" s="22"/>
      <c r="Q629" s="22"/>
      <c r="R629" s="22"/>
      <c r="S629" s="22"/>
      <c r="T629" s="22"/>
      <c r="U629" s="22"/>
      <c r="V629" s="22"/>
      <c r="W629" s="22"/>
      <c r="X629" s="22"/>
      <c r="Y629" s="22"/>
      <c r="Z629" s="22"/>
      <c r="AA629" s="22"/>
      <c r="AB629" s="22"/>
      <c r="AC629" s="22"/>
      <c r="AD629" s="22"/>
      <c r="AE629" s="22"/>
      <c r="AF629" s="22"/>
      <c r="AG629" s="22"/>
      <c r="AH629" s="22"/>
      <c r="AI629" s="22"/>
      <c r="AJ629" s="22"/>
      <c r="AK629" s="22"/>
      <c r="AL629" s="22"/>
      <c r="AM629" s="22"/>
      <c r="AN629" s="22"/>
      <c r="AO629" s="22"/>
      <c r="AP629" s="22"/>
      <c r="AQ629" s="22"/>
      <c r="AR629" s="22"/>
      <c r="AS629" s="22"/>
      <c r="AT629" s="2"/>
    </row>
    <row r="630" spans="1:46" s="3" customFormat="1" x14ac:dyDescent="0.4">
      <c r="A630" s="22"/>
      <c r="B630" s="22"/>
      <c r="C630" s="22"/>
      <c r="D630" s="22"/>
      <c r="E630" s="22"/>
      <c r="F630" s="22"/>
      <c r="G630" s="22"/>
      <c r="H630" s="22"/>
      <c r="I630" s="22"/>
      <c r="J630" s="22"/>
      <c r="K630" s="22"/>
      <c r="L630" s="22"/>
      <c r="M630" s="22"/>
      <c r="N630" s="22"/>
      <c r="O630" s="22"/>
      <c r="P630" s="22"/>
      <c r="Q630" s="22"/>
      <c r="R630" s="22"/>
      <c r="S630" s="22"/>
      <c r="T630" s="22"/>
      <c r="U630" s="22"/>
      <c r="V630" s="22"/>
      <c r="W630" s="22"/>
      <c r="X630" s="22"/>
      <c r="Y630" s="22"/>
      <c r="Z630" s="22"/>
      <c r="AA630" s="22"/>
      <c r="AB630" s="22"/>
      <c r="AC630" s="22"/>
      <c r="AD630" s="22"/>
      <c r="AE630" s="22"/>
      <c r="AF630" s="22"/>
      <c r="AG630" s="22"/>
      <c r="AH630" s="22"/>
      <c r="AI630" s="22"/>
      <c r="AJ630" s="22"/>
      <c r="AK630" s="22"/>
      <c r="AL630" s="22"/>
      <c r="AM630" s="22"/>
      <c r="AN630" s="22"/>
      <c r="AO630" s="22"/>
      <c r="AP630" s="22"/>
      <c r="AQ630" s="22"/>
      <c r="AR630" s="22"/>
      <c r="AS630" s="22"/>
      <c r="AT630" s="2"/>
    </row>
    <row r="631" spans="1:46" s="3" customFormat="1" x14ac:dyDescent="0.4">
      <c r="A631" s="22"/>
      <c r="B631" s="22"/>
      <c r="C631" s="22"/>
      <c r="D631" s="22"/>
      <c r="E631" s="22"/>
      <c r="F631" s="22"/>
      <c r="G631" s="22"/>
      <c r="H631" s="22"/>
      <c r="I631" s="22"/>
      <c r="J631" s="22"/>
      <c r="K631" s="22"/>
      <c r="L631" s="22"/>
      <c r="M631" s="22"/>
      <c r="N631" s="22"/>
      <c r="O631" s="22"/>
      <c r="P631" s="22"/>
      <c r="Q631" s="22"/>
      <c r="R631" s="22"/>
      <c r="S631" s="22"/>
      <c r="T631" s="22"/>
      <c r="U631" s="22"/>
      <c r="V631" s="22"/>
      <c r="W631" s="22"/>
      <c r="X631" s="22"/>
      <c r="Y631" s="22"/>
      <c r="Z631" s="22"/>
      <c r="AA631" s="22"/>
      <c r="AB631" s="22"/>
      <c r="AC631" s="22"/>
      <c r="AD631" s="22"/>
      <c r="AE631" s="22"/>
      <c r="AF631" s="22"/>
      <c r="AG631" s="22"/>
      <c r="AH631" s="22"/>
      <c r="AI631" s="22"/>
      <c r="AJ631" s="22"/>
      <c r="AK631" s="22"/>
      <c r="AL631" s="22"/>
      <c r="AM631" s="22"/>
      <c r="AN631" s="22"/>
      <c r="AO631" s="22"/>
      <c r="AP631" s="22"/>
      <c r="AQ631" s="22"/>
      <c r="AR631" s="22"/>
      <c r="AS631" s="22"/>
      <c r="AT631" s="2"/>
    </row>
    <row r="632" spans="1:46" s="3" customFormat="1" x14ac:dyDescent="0.4">
      <c r="A632" s="22"/>
      <c r="B632" s="22"/>
      <c r="C632" s="22"/>
      <c r="D632" s="22"/>
      <c r="E632" s="22"/>
      <c r="F632" s="22"/>
      <c r="G632" s="22"/>
      <c r="H632" s="22"/>
      <c r="I632" s="22"/>
      <c r="J632" s="22"/>
      <c r="K632" s="22"/>
      <c r="L632" s="22"/>
      <c r="M632" s="22"/>
      <c r="N632" s="22"/>
      <c r="O632" s="22"/>
      <c r="P632" s="22"/>
      <c r="Q632" s="22"/>
      <c r="R632" s="22"/>
      <c r="S632" s="22"/>
      <c r="T632" s="22"/>
      <c r="U632" s="22"/>
      <c r="V632" s="22"/>
      <c r="W632" s="22"/>
      <c r="X632" s="22"/>
      <c r="Y632" s="22"/>
      <c r="Z632" s="22"/>
      <c r="AA632" s="22"/>
      <c r="AB632" s="22"/>
      <c r="AC632" s="22"/>
      <c r="AD632" s="22"/>
      <c r="AE632" s="22"/>
      <c r="AF632" s="22"/>
      <c r="AG632" s="22"/>
      <c r="AH632" s="22"/>
      <c r="AI632" s="22"/>
      <c r="AJ632" s="22"/>
      <c r="AK632" s="22"/>
      <c r="AL632" s="22"/>
      <c r="AM632" s="22"/>
      <c r="AN632" s="22"/>
      <c r="AO632" s="22"/>
      <c r="AP632" s="22"/>
      <c r="AQ632" s="22"/>
      <c r="AR632" s="22"/>
      <c r="AS632" s="22"/>
      <c r="AT632" s="2"/>
    </row>
    <row r="633" spans="1:46" s="3" customFormat="1" x14ac:dyDescent="0.4">
      <c r="A633" s="22"/>
      <c r="B633" s="22"/>
      <c r="C633" s="22"/>
      <c r="D633" s="22"/>
      <c r="E633" s="22"/>
      <c r="F633" s="22"/>
      <c r="G633" s="22"/>
      <c r="H633" s="22"/>
      <c r="I633" s="22"/>
      <c r="J633" s="22"/>
      <c r="K633" s="22"/>
      <c r="L633" s="22"/>
      <c r="M633" s="22"/>
      <c r="N633" s="22"/>
      <c r="O633" s="22"/>
      <c r="P633" s="22"/>
      <c r="Q633" s="22"/>
      <c r="R633" s="22"/>
      <c r="S633" s="22"/>
      <c r="T633" s="22"/>
      <c r="U633" s="22"/>
      <c r="V633" s="22"/>
      <c r="W633" s="22"/>
      <c r="X633" s="22"/>
      <c r="Y633" s="22"/>
      <c r="Z633" s="22"/>
      <c r="AA633" s="22"/>
      <c r="AB633" s="22"/>
      <c r="AC633" s="22"/>
      <c r="AD633" s="22"/>
      <c r="AE633" s="22"/>
      <c r="AF633" s="22"/>
      <c r="AG633" s="22"/>
      <c r="AH633" s="22"/>
      <c r="AI633" s="22"/>
      <c r="AJ633" s="22"/>
      <c r="AK633" s="22"/>
      <c r="AL633" s="22"/>
      <c r="AM633" s="22"/>
      <c r="AN633" s="22"/>
      <c r="AO633" s="22"/>
      <c r="AP633" s="22"/>
      <c r="AQ633" s="22"/>
      <c r="AR633" s="22"/>
      <c r="AS633" s="22"/>
      <c r="AT633" s="2"/>
    </row>
    <row r="634" spans="1:46" s="3" customFormat="1" x14ac:dyDescent="0.4">
      <c r="A634" s="22"/>
      <c r="B634" s="22"/>
      <c r="C634" s="22"/>
      <c r="D634" s="22"/>
      <c r="E634" s="22"/>
      <c r="F634" s="22"/>
      <c r="G634" s="22"/>
      <c r="H634" s="22"/>
      <c r="I634" s="22"/>
      <c r="J634" s="22"/>
      <c r="K634" s="22"/>
      <c r="L634" s="22"/>
      <c r="M634" s="22"/>
      <c r="N634" s="22"/>
      <c r="O634" s="22"/>
      <c r="P634" s="22"/>
      <c r="Q634" s="22"/>
      <c r="R634" s="22"/>
      <c r="S634" s="22"/>
      <c r="T634" s="22"/>
      <c r="U634" s="22"/>
      <c r="V634" s="22"/>
      <c r="W634" s="22"/>
      <c r="X634" s="22"/>
      <c r="Y634" s="22"/>
      <c r="Z634" s="22"/>
      <c r="AA634" s="22"/>
      <c r="AB634" s="22"/>
      <c r="AC634" s="22"/>
      <c r="AD634" s="22"/>
      <c r="AE634" s="22"/>
      <c r="AF634" s="22"/>
      <c r="AG634" s="22"/>
      <c r="AH634" s="22"/>
      <c r="AI634" s="22"/>
      <c r="AJ634" s="22"/>
      <c r="AK634" s="22"/>
      <c r="AL634" s="22"/>
      <c r="AM634" s="22"/>
      <c r="AN634" s="22"/>
      <c r="AO634" s="22"/>
      <c r="AP634" s="22"/>
      <c r="AQ634" s="22"/>
      <c r="AR634" s="22"/>
      <c r="AS634" s="22"/>
      <c r="AT634" s="2"/>
    </row>
    <row r="635" spans="1:46" s="3" customFormat="1" x14ac:dyDescent="0.4">
      <c r="A635" s="22"/>
      <c r="B635" s="22"/>
      <c r="C635" s="22"/>
      <c r="D635" s="22"/>
      <c r="E635" s="22"/>
      <c r="F635" s="22"/>
      <c r="G635" s="22"/>
      <c r="H635" s="22"/>
      <c r="I635" s="22"/>
      <c r="J635" s="22"/>
      <c r="K635" s="22"/>
      <c r="L635" s="22"/>
      <c r="M635" s="22"/>
      <c r="N635" s="22"/>
      <c r="O635" s="22"/>
      <c r="P635" s="22"/>
      <c r="Q635" s="22"/>
      <c r="R635" s="22"/>
      <c r="S635" s="22"/>
      <c r="T635" s="22"/>
      <c r="U635" s="22"/>
      <c r="V635" s="22"/>
      <c r="W635" s="22"/>
      <c r="X635" s="22"/>
      <c r="Y635" s="22"/>
      <c r="Z635" s="22"/>
      <c r="AA635" s="22"/>
      <c r="AB635" s="22"/>
      <c r="AC635" s="22"/>
      <c r="AD635" s="22"/>
      <c r="AE635" s="22"/>
      <c r="AF635" s="22"/>
      <c r="AG635" s="22"/>
      <c r="AH635" s="22"/>
      <c r="AI635" s="22"/>
      <c r="AJ635" s="22"/>
      <c r="AK635" s="22"/>
      <c r="AL635" s="22"/>
      <c r="AM635" s="22"/>
      <c r="AN635" s="22"/>
      <c r="AO635" s="22"/>
      <c r="AP635" s="22"/>
      <c r="AQ635" s="22"/>
      <c r="AR635" s="22"/>
      <c r="AS635" s="22"/>
      <c r="AT635" s="2"/>
    </row>
    <row r="636" spans="1:46" s="3" customFormat="1" x14ac:dyDescent="0.4">
      <c r="A636" s="22"/>
      <c r="B636" s="22"/>
      <c r="C636" s="22"/>
      <c r="D636" s="22"/>
      <c r="E636" s="22"/>
      <c r="F636" s="22"/>
      <c r="G636" s="22"/>
      <c r="H636" s="22"/>
      <c r="I636" s="22"/>
      <c r="J636" s="22"/>
      <c r="K636" s="22"/>
      <c r="L636" s="22"/>
      <c r="M636" s="22"/>
      <c r="N636" s="22"/>
      <c r="O636" s="22"/>
      <c r="P636" s="22"/>
      <c r="Q636" s="22"/>
      <c r="R636" s="22"/>
      <c r="S636" s="22"/>
      <c r="T636" s="22"/>
      <c r="U636" s="22"/>
      <c r="V636" s="22"/>
      <c r="W636" s="22"/>
      <c r="X636" s="22"/>
      <c r="Y636" s="22"/>
      <c r="Z636" s="22"/>
      <c r="AA636" s="22"/>
      <c r="AB636" s="22"/>
      <c r="AC636" s="22"/>
      <c r="AD636" s="22"/>
      <c r="AE636" s="22"/>
      <c r="AF636" s="22"/>
      <c r="AG636" s="22"/>
      <c r="AH636" s="22"/>
      <c r="AI636" s="22"/>
      <c r="AJ636" s="22"/>
      <c r="AK636" s="22"/>
      <c r="AL636" s="22"/>
      <c r="AM636" s="22"/>
      <c r="AN636" s="22"/>
      <c r="AO636" s="22"/>
      <c r="AP636" s="22"/>
      <c r="AQ636" s="22"/>
      <c r="AR636" s="22"/>
      <c r="AS636" s="22"/>
      <c r="AT636" s="2"/>
    </row>
    <row r="637" spans="1:46" s="3" customFormat="1" x14ac:dyDescent="0.4">
      <c r="A637" s="22"/>
      <c r="B637" s="22"/>
      <c r="C637" s="22"/>
      <c r="D637" s="22"/>
      <c r="E637" s="22"/>
      <c r="F637" s="22"/>
      <c r="G637" s="22"/>
      <c r="H637" s="22"/>
      <c r="I637" s="22"/>
      <c r="J637" s="22"/>
      <c r="K637" s="22"/>
      <c r="L637" s="22"/>
      <c r="M637" s="22"/>
      <c r="N637" s="22"/>
      <c r="O637" s="22"/>
      <c r="P637" s="22"/>
      <c r="Q637" s="22"/>
      <c r="R637" s="22"/>
      <c r="S637" s="22"/>
      <c r="T637" s="22"/>
      <c r="U637" s="22"/>
      <c r="V637" s="22"/>
      <c r="W637" s="22"/>
      <c r="X637" s="22"/>
      <c r="Y637" s="22"/>
      <c r="Z637" s="22"/>
      <c r="AA637" s="22"/>
      <c r="AB637" s="22"/>
      <c r="AC637" s="22"/>
      <c r="AD637" s="22"/>
      <c r="AE637" s="22"/>
      <c r="AF637" s="22"/>
      <c r="AG637" s="22"/>
      <c r="AH637" s="22"/>
      <c r="AI637" s="22"/>
      <c r="AJ637" s="22"/>
      <c r="AK637" s="22"/>
      <c r="AL637" s="22"/>
      <c r="AM637" s="22"/>
      <c r="AN637" s="22"/>
      <c r="AO637" s="22"/>
      <c r="AP637" s="22"/>
      <c r="AQ637" s="22"/>
      <c r="AR637" s="22"/>
      <c r="AS637" s="22"/>
      <c r="AT637" s="2"/>
    </row>
    <row r="638" spans="1:46" s="3" customFormat="1" x14ac:dyDescent="0.4">
      <c r="A638" s="22"/>
      <c r="B638" s="22"/>
      <c r="C638" s="22"/>
      <c r="D638" s="22"/>
      <c r="E638" s="22"/>
      <c r="F638" s="22"/>
      <c r="G638" s="22"/>
      <c r="H638" s="22"/>
      <c r="I638" s="22"/>
      <c r="J638" s="22"/>
      <c r="K638" s="22"/>
      <c r="L638" s="22"/>
      <c r="M638" s="22"/>
      <c r="N638" s="22"/>
      <c r="O638" s="22"/>
      <c r="P638" s="22"/>
      <c r="Q638" s="22"/>
      <c r="R638" s="22"/>
      <c r="S638" s="22"/>
      <c r="T638" s="22"/>
      <c r="U638" s="22"/>
      <c r="V638" s="22"/>
      <c r="W638" s="22"/>
      <c r="X638" s="22"/>
      <c r="Y638" s="22"/>
      <c r="Z638" s="22"/>
      <c r="AA638" s="22"/>
      <c r="AB638" s="22"/>
      <c r="AC638" s="22"/>
      <c r="AD638" s="22"/>
      <c r="AE638" s="22"/>
      <c r="AF638" s="22"/>
      <c r="AG638" s="22"/>
      <c r="AH638" s="22"/>
      <c r="AI638" s="22"/>
      <c r="AJ638" s="22"/>
      <c r="AK638" s="22"/>
      <c r="AL638" s="22"/>
      <c r="AM638" s="22"/>
      <c r="AN638" s="22"/>
      <c r="AO638" s="22"/>
      <c r="AP638" s="22"/>
      <c r="AQ638" s="22"/>
      <c r="AR638" s="22"/>
      <c r="AS638" s="22"/>
      <c r="AT638" s="2"/>
    </row>
    <row r="639" spans="1:46" s="3" customFormat="1" x14ac:dyDescent="0.4">
      <c r="A639" s="22"/>
      <c r="B639" s="22"/>
      <c r="C639" s="22"/>
      <c r="D639" s="22"/>
      <c r="E639" s="22"/>
      <c r="F639" s="22"/>
      <c r="G639" s="22"/>
      <c r="H639" s="22"/>
      <c r="I639" s="22"/>
      <c r="J639" s="22"/>
      <c r="K639" s="22"/>
      <c r="L639" s="22"/>
      <c r="M639" s="22"/>
      <c r="N639" s="22"/>
      <c r="O639" s="22"/>
      <c r="P639" s="22"/>
      <c r="Q639" s="22"/>
      <c r="R639" s="22"/>
      <c r="S639" s="22"/>
      <c r="T639" s="22"/>
      <c r="U639" s="22"/>
      <c r="V639" s="22"/>
      <c r="W639" s="22"/>
      <c r="X639" s="22"/>
      <c r="Y639" s="22"/>
      <c r="Z639" s="22"/>
      <c r="AA639" s="22"/>
      <c r="AB639" s="22"/>
      <c r="AC639" s="22"/>
      <c r="AD639" s="22"/>
      <c r="AE639" s="22"/>
      <c r="AF639" s="22"/>
      <c r="AG639" s="22"/>
      <c r="AH639" s="22"/>
      <c r="AI639" s="22"/>
      <c r="AJ639" s="22"/>
      <c r="AK639" s="22"/>
      <c r="AL639" s="22"/>
      <c r="AM639" s="22"/>
      <c r="AN639" s="22"/>
      <c r="AO639" s="22"/>
      <c r="AP639" s="22"/>
      <c r="AQ639" s="22"/>
      <c r="AR639" s="22"/>
      <c r="AS639" s="22"/>
      <c r="AT639" s="2"/>
    </row>
    <row r="640" spans="1:46" s="3" customFormat="1" x14ac:dyDescent="0.4">
      <c r="A640" s="22"/>
      <c r="B640" s="22"/>
      <c r="C640" s="22"/>
      <c r="D640" s="22"/>
      <c r="E640" s="22"/>
      <c r="F640" s="22"/>
      <c r="G640" s="22"/>
      <c r="H640" s="22"/>
      <c r="I640" s="22"/>
      <c r="J640" s="22"/>
      <c r="K640" s="22"/>
      <c r="L640" s="22"/>
      <c r="M640" s="22"/>
      <c r="N640" s="22"/>
      <c r="O640" s="22"/>
      <c r="P640" s="22"/>
      <c r="Q640" s="22"/>
      <c r="R640" s="22"/>
      <c r="S640" s="22"/>
      <c r="T640" s="22"/>
      <c r="U640" s="22"/>
      <c r="V640" s="22"/>
      <c r="W640" s="22"/>
      <c r="X640" s="22"/>
      <c r="Y640" s="22"/>
      <c r="Z640" s="22"/>
      <c r="AA640" s="22"/>
      <c r="AB640" s="22"/>
      <c r="AC640" s="22"/>
      <c r="AD640" s="22"/>
      <c r="AE640" s="22"/>
      <c r="AF640" s="22"/>
      <c r="AG640" s="22"/>
      <c r="AH640" s="22"/>
      <c r="AI640" s="22"/>
      <c r="AJ640" s="22"/>
      <c r="AK640" s="22"/>
      <c r="AL640" s="22"/>
      <c r="AM640" s="22"/>
      <c r="AN640" s="22"/>
      <c r="AO640" s="22"/>
      <c r="AP640" s="22"/>
      <c r="AQ640" s="22"/>
      <c r="AR640" s="22"/>
      <c r="AS640" s="22"/>
      <c r="AT640" s="2"/>
    </row>
    <row r="641" spans="1:46" s="3" customFormat="1" x14ac:dyDescent="0.4">
      <c r="A641" s="22"/>
      <c r="B641" s="22"/>
      <c r="C641" s="22"/>
      <c r="D641" s="22"/>
      <c r="E641" s="22"/>
      <c r="F641" s="22"/>
      <c r="G641" s="22"/>
      <c r="H641" s="22"/>
      <c r="I641" s="22"/>
      <c r="J641" s="22"/>
      <c r="K641" s="22"/>
      <c r="L641" s="22"/>
      <c r="M641" s="22"/>
      <c r="N641" s="22"/>
      <c r="O641" s="22"/>
      <c r="P641" s="22"/>
      <c r="Q641" s="22"/>
      <c r="R641" s="22"/>
      <c r="S641" s="22"/>
      <c r="T641" s="22"/>
      <c r="U641" s="22"/>
      <c r="V641" s="22"/>
      <c r="W641" s="22"/>
      <c r="X641" s="22"/>
      <c r="Y641" s="22"/>
      <c r="Z641" s="22"/>
      <c r="AA641" s="22"/>
      <c r="AB641" s="22"/>
      <c r="AC641" s="22"/>
      <c r="AD641" s="22"/>
      <c r="AE641" s="22"/>
      <c r="AF641" s="22"/>
      <c r="AG641" s="22"/>
      <c r="AH641" s="22"/>
      <c r="AI641" s="22"/>
      <c r="AJ641" s="22"/>
      <c r="AK641" s="22"/>
      <c r="AL641" s="22"/>
      <c r="AM641" s="22"/>
      <c r="AN641" s="22"/>
      <c r="AO641" s="22"/>
      <c r="AP641" s="22"/>
      <c r="AQ641" s="22"/>
      <c r="AR641" s="22"/>
      <c r="AS641" s="22"/>
      <c r="AT641" s="2"/>
    </row>
    <row r="642" spans="1:46" s="3" customFormat="1" x14ac:dyDescent="0.4">
      <c r="A642" s="22"/>
      <c r="B642" s="22"/>
      <c r="C642" s="22"/>
      <c r="D642" s="22"/>
      <c r="E642" s="22"/>
      <c r="F642" s="22"/>
      <c r="G642" s="22"/>
      <c r="H642" s="22"/>
      <c r="I642" s="22"/>
      <c r="J642" s="22"/>
      <c r="K642" s="22"/>
      <c r="L642" s="22"/>
      <c r="M642" s="22"/>
      <c r="N642" s="22"/>
      <c r="O642" s="22"/>
      <c r="P642" s="22"/>
      <c r="Q642" s="22"/>
      <c r="R642" s="22"/>
      <c r="S642" s="22"/>
      <c r="T642" s="22"/>
      <c r="U642" s="22"/>
      <c r="V642" s="22"/>
      <c r="W642" s="22"/>
      <c r="X642" s="22"/>
      <c r="Y642" s="22"/>
      <c r="Z642" s="22"/>
      <c r="AA642" s="22"/>
      <c r="AB642" s="22"/>
      <c r="AC642" s="22"/>
      <c r="AD642" s="22"/>
      <c r="AE642" s="22"/>
      <c r="AF642" s="22"/>
      <c r="AG642" s="22"/>
      <c r="AH642" s="22"/>
      <c r="AI642" s="22"/>
      <c r="AJ642" s="22"/>
      <c r="AK642" s="22"/>
      <c r="AL642" s="22"/>
      <c r="AM642" s="22"/>
      <c r="AN642" s="22"/>
      <c r="AO642" s="22"/>
      <c r="AP642" s="22"/>
      <c r="AQ642" s="22"/>
      <c r="AR642" s="22"/>
      <c r="AS642" s="22"/>
      <c r="AT642" s="2"/>
    </row>
    <row r="643" spans="1:46" s="3" customFormat="1" x14ac:dyDescent="0.4">
      <c r="A643" s="22"/>
      <c r="B643" s="22"/>
      <c r="C643" s="22"/>
      <c r="D643" s="22"/>
      <c r="E643" s="22"/>
      <c r="F643" s="22"/>
      <c r="G643" s="22"/>
      <c r="H643" s="22"/>
      <c r="I643" s="22"/>
      <c r="J643" s="22"/>
      <c r="K643" s="22"/>
      <c r="L643" s="22"/>
      <c r="M643" s="22"/>
      <c r="N643" s="22"/>
      <c r="O643" s="22"/>
      <c r="P643" s="22"/>
      <c r="Q643" s="22"/>
      <c r="R643" s="22"/>
      <c r="S643" s="22"/>
      <c r="T643" s="22"/>
      <c r="U643" s="22"/>
      <c r="V643" s="22"/>
      <c r="W643" s="22"/>
      <c r="X643" s="22"/>
      <c r="Y643" s="22"/>
      <c r="Z643" s="22"/>
      <c r="AA643" s="22"/>
      <c r="AB643" s="22"/>
      <c r="AC643" s="22"/>
      <c r="AD643" s="22"/>
      <c r="AE643" s="22"/>
      <c r="AF643" s="22"/>
      <c r="AG643" s="22"/>
      <c r="AH643" s="22"/>
      <c r="AI643" s="22"/>
      <c r="AJ643" s="22"/>
      <c r="AK643" s="22"/>
      <c r="AL643" s="22"/>
      <c r="AM643" s="22"/>
      <c r="AN643" s="22"/>
      <c r="AO643" s="22"/>
      <c r="AP643" s="22"/>
      <c r="AQ643" s="22"/>
      <c r="AR643" s="22"/>
      <c r="AS643" s="22"/>
      <c r="AT643" s="2"/>
    </row>
    <row r="644" spans="1:46" s="3" customFormat="1" x14ac:dyDescent="0.4">
      <c r="A644" s="22"/>
      <c r="B644" s="22"/>
      <c r="C644" s="22"/>
      <c r="D644" s="22"/>
      <c r="E644" s="22"/>
      <c r="F644" s="22"/>
      <c r="G644" s="22"/>
      <c r="H644" s="22"/>
      <c r="I644" s="22"/>
      <c r="J644" s="22"/>
      <c r="K644" s="22"/>
      <c r="L644" s="22"/>
      <c r="M644" s="22"/>
      <c r="N644" s="22"/>
      <c r="O644" s="22"/>
      <c r="P644" s="22"/>
      <c r="Q644" s="22"/>
      <c r="R644" s="22"/>
      <c r="S644" s="22"/>
      <c r="T644" s="22"/>
      <c r="U644" s="22"/>
      <c r="V644" s="22"/>
      <c r="W644" s="22"/>
      <c r="X644" s="22"/>
      <c r="Y644" s="22"/>
      <c r="Z644" s="22"/>
      <c r="AA644" s="22"/>
      <c r="AB644" s="22"/>
      <c r="AC644" s="22"/>
      <c r="AD644" s="22"/>
      <c r="AE644" s="22"/>
      <c r="AF644" s="22"/>
      <c r="AG644" s="22"/>
      <c r="AH644" s="22"/>
      <c r="AI644" s="22"/>
      <c r="AJ644" s="22"/>
      <c r="AK644" s="22"/>
      <c r="AL644" s="22"/>
      <c r="AM644" s="22"/>
      <c r="AN644" s="22"/>
      <c r="AO644" s="22"/>
      <c r="AP644" s="22"/>
      <c r="AQ644" s="22"/>
      <c r="AR644" s="22"/>
      <c r="AS644" s="22"/>
      <c r="AT644" s="2"/>
    </row>
    <row r="645" spans="1:46" s="3" customFormat="1" x14ac:dyDescent="0.4">
      <c r="A645" s="22"/>
      <c r="B645" s="22"/>
      <c r="C645" s="22"/>
      <c r="D645" s="22"/>
      <c r="E645" s="22"/>
      <c r="F645" s="22"/>
      <c r="G645" s="22"/>
      <c r="H645" s="22"/>
      <c r="I645" s="22"/>
      <c r="J645" s="22"/>
      <c r="K645" s="22"/>
      <c r="L645" s="22"/>
      <c r="M645" s="22"/>
      <c r="N645" s="22"/>
      <c r="O645" s="22"/>
      <c r="P645" s="22"/>
      <c r="Q645" s="22"/>
      <c r="R645" s="22"/>
      <c r="S645" s="22"/>
      <c r="T645" s="22"/>
      <c r="U645" s="22"/>
      <c r="V645" s="22"/>
      <c r="W645" s="22"/>
      <c r="X645" s="22"/>
      <c r="Y645" s="22"/>
      <c r="Z645" s="22"/>
      <c r="AA645" s="22"/>
      <c r="AB645" s="22"/>
      <c r="AC645" s="22"/>
      <c r="AD645" s="22"/>
      <c r="AE645" s="22"/>
      <c r="AF645" s="22"/>
      <c r="AG645" s="22"/>
      <c r="AH645" s="22"/>
      <c r="AI645" s="22"/>
      <c r="AJ645" s="22"/>
      <c r="AK645" s="22"/>
      <c r="AL645" s="22"/>
      <c r="AM645" s="22"/>
      <c r="AN645" s="22"/>
      <c r="AO645" s="22"/>
      <c r="AP645" s="22"/>
      <c r="AQ645" s="22"/>
      <c r="AR645" s="22"/>
      <c r="AS645" s="22"/>
      <c r="AT645" s="2"/>
    </row>
    <row r="646" spans="1:46" s="3" customFormat="1" x14ac:dyDescent="0.4">
      <c r="A646" s="22"/>
      <c r="B646" s="22"/>
      <c r="C646" s="22"/>
      <c r="D646" s="22"/>
      <c r="E646" s="22"/>
      <c r="F646" s="22"/>
      <c r="G646" s="22"/>
      <c r="H646" s="22"/>
      <c r="I646" s="22"/>
      <c r="J646" s="22"/>
      <c r="K646" s="22"/>
      <c r="L646" s="22"/>
      <c r="M646" s="22"/>
      <c r="N646" s="22"/>
      <c r="O646" s="22"/>
      <c r="P646" s="22"/>
      <c r="Q646" s="22"/>
      <c r="R646" s="22"/>
      <c r="S646" s="22"/>
      <c r="T646" s="22"/>
      <c r="U646" s="22"/>
      <c r="V646" s="22"/>
      <c r="W646" s="22"/>
      <c r="X646" s="22"/>
      <c r="Y646" s="22"/>
      <c r="Z646" s="22"/>
      <c r="AA646" s="22"/>
      <c r="AB646" s="22"/>
      <c r="AC646" s="22"/>
      <c r="AD646" s="22"/>
      <c r="AE646" s="22"/>
      <c r="AF646" s="22"/>
      <c r="AG646" s="22"/>
      <c r="AH646" s="22"/>
      <c r="AI646" s="22"/>
      <c r="AJ646" s="22"/>
      <c r="AK646" s="22"/>
      <c r="AL646" s="22"/>
      <c r="AM646" s="22"/>
      <c r="AN646" s="22"/>
      <c r="AO646" s="22"/>
      <c r="AP646" s="22"/>
      <c r="AQ646" s="22"/>
      <c r="AR646" s="22"/>
      <c r="AS646" s="22"/>
      <c r="AT646" s="2"/>
    </row>
    <row r="647" spans="1:46" s="3" customFormat="1" x14ac:dyDescent="0.4">
      <c r="A647" s="22"/>
      <c r="B647" s="22"/>
      <c r="C647" s="22"/>
      <c r="D647" s="22"/>
      <c r="E647" s="22"/>
      <c r="F647" s="22"/>
      <c r="G647" s="22"/>
      <c r="H647" s="22"/>
      <c r="I647" s="22"/>
      <c r="J647" s="22"/>
      <c r="K647" s="22"/>
      <c r="L647" s="22"/>
      <c r="M647" s="22"/>
      <c r="N647" s="22"/>
      <c r="O647" s="22"/>
      <c r="P647" s="22"/>
      <c r="Q647" s="22"/>
      <c r="R647" s="22"/>
      <c r="S647" s="22"/>
      <c r="T647" s="22"/>
      <c r="U647" s="22"/>
      <c r="V647" s="22"/>
      <c r="W647" s="22"/>
      <c r="X647" s="22"/>
      <c r="Y647" s="22"/>
      <c r="Z647" s="22"/>
      <c r="AA647" s="22"/>
      <c r="AB647" s="22"/>
      <c r="AC647" s="22"/>
      <c r="AD647" s="22"/>
      <c r="AE647" s="22"/>
      <c r="AF647" s="22"/>
      <c r="AG647" s="22"/>
      <c r="AH647" s="22"/>
      <c r="AI647" s="22"/>
      <c r="AJ647" s="22"/>
      <c r="AK647" s="22"/>
      <c r="AL647" s="22"/>
      <c r="AM647" s="22"/>
      <c r="AN647" s="22"/>
      <c r="AO647" s="22"/>
      <c r="AP647" s="22"/>
      <c r="AQ647" s="22"/>
      <c r="AR647" s="22"/>
      <c r="AS647" s="22"/>
      <c r="AT647" s="2"/>
    </row>
    <row r="648" spans="1:46" s="3" customFormat="1" x14ac:dyDescent="0.4">
      <c r="A648" s="22"/>
      <c r="B648" s="22"/>
      <c r="C648" s="22"/>
      <c r="D648" s="22"/>
      <c r="E648" s="22"/>
      <c r="F648" s="22"/>
      <c r="G648" s="22"/>
      <c r="H648" s="22"/>
      <c r="I648" s="22"/>
      <c r="J648" s="22"/>
      <c r="K648" s="22"/>
      <c r="L648" s="22"/>
      <c r="M648" s="22"/>
      <c r="N648" s="22"/>
      <c r="O648" s="22"/>
      <c r="P648" s="22"/>
      <c r="Q648" s="22"/>
      <c r="R648" s="22"/>
      <c r="S648" s="22"/>
      <c r="T648" s="22"/>
      <c r="U648" s="22"/>
      <c r="V648" s="22"/>
      <c r="W648" s="22"/>
      <c r="X648" s="22"/>
      <c r="Y648" s="22"/>
      <c r="Z648" s="22"/>
      <c r="AA648" s="22"/>
      <c r="AB648" s="22"/>
      <c r="AC648" s="22"/>
      <c r="AD648" s="22"/>
      <c r="AE648" s="22"/>
      <c r="AF648" s="22"/>
      <c r="AG648" s="22"/>
      <c r="AH648" s="22"/>
      <c r="AI648" s="22"/>
      <c r="AJ648" s="22"/>
      <c r="AK648" s="22"/>
      <c r="AL648" s="22"/>
      <c r="AM648" s="22"/>
      <c r="AN648" s="22"/>
      <c r="AO648" s="22"/>
      <c r="AP648" s="22"/>
      <c r="AQ648" s="22"/>
      <c r="AR648" s="22"/>
      <c r="AS648" s="22"/>
      <c r="AT648" s="2"/>
    </row>
    <row r="649" spans="1:46" s="3" customFormat="1" x14ac:dyDescent="0.4">
      <c r="A649" s="22"/>
      <c r="B649" s="22"/>
      <c r="C649" s="22"/>
      <c r="D649" s="22"/>
      <c r="E649" s="22"/>
      <c r="F649" s="22"/>
      <c r="G649" s="22"/>
      <c r="H649" s="22"/>
      <c r="I649" s="22"/>
      <c r="J649" s="22"/>
      <c r="K649" s="22"/>
      <c r="L649" s="22"/>
      <c r="M649" s="22"/>
      <c r="N649" s="22"/>
      <c r="O649" s="22"/>
      <c r="P649" s="22"/>
      <c r="Q649" s="22"/>
      <c r="R649" s="22"/>
      <c r="S649" s="22"/>
      <c r="T649" s="22"/>
      <c r="U649" s="22"/>
      <c r="V649" s="22"/>
      <c r="W649" s="22"/>
      <c r="X649" s="22"/>
      <c r="Y649" s="22"/>
      <c r="Z649" s="22"/>
      <c r="AA649" s="22"/>
      <c r="AB649" s="22"/>
      <c r="AC649" s="22"/>
      <c r="AD649" s="22"/>
      <c r="AE649" s="22"/>
      <c r="AF649" s="22"/>
      <c r="AG649" s="22"/>
      <c r="AH649" s="22"/>
      <c r="AI649" s="22"/>
      <c r="AJ649" s="22"/>
      <c r="AK649" s="22"/>
      <c r="AL649" s="22"/>
      <c r="AM649" s="22"/>
      <c r="AN649" s="22"/>
      <c r="AO649" s="22"/>
      <c r="AP649" s="22"/>
      <c r="AQ649" s="22"/>
      <c r="AR649" s="22"/>
      <c r="AS649" s="22"/>
      <c r="AT649" s="2"/>
    </row>
    <row r="650" spans="1:46" s="3" customFormat="1" x14ac:dyDescent="0.4">
      <c r="A650" s="22"/>
      <c r="B650" s="22"/>
      <c r="C650" s="22"/>
      <c r="D650" s="22"/>
      <c r="E650" s="22"/>
      <c r="F650" s="22"/>
      <c r="G650" s="22"/>
      <c r="H650" s="22"/>
      <c r="I650" s="22"/>
      <c r="J650" s="22"/>
      <c r="K650" s="22"/>
      <c r="L650" s="22"/>
      <c r="M650" s="22"/>
      <c r="N650" s="22"/>
      <c r="O650" s="22"/>
      <c r="P650" s="22"/>
      <c r="Q650" s="22"/>
      <c r="R650" s="22"/>
      <c r="S650" s="22"/>
      <c r="T650" s="22"/>
      <c r="U650" s="22"/>
      <c r="V650" s="22"/>
      <c r="W650" s="22"/>
      <c r="X650" s="22"/>
      <c r="Y650" s="22"/>
      <c r="Z650" s="22"/>
      <c r="AA650" s="22"/>
      <c r="AB650" s="22"/>
      <c r="AC650" s="22"/>
      <c r="AD650" s="22"/>
      <c r="AE650" s="22"/>
      <c r="AF650" s="22"/>
      <c r="AG650" s="22"/>
      <c r="AH650" s="22"/>
      <c r="AI650" s="22"/>
      <c r="AJ650" s="22"/>
      <c r="AK650" s="22"/>
      <c r="AL650" s="22"/>
      <c r="AM650" s="22"/>
      <c r="AN650" s="22"/>
      <c r="AO650" s="22"/>
      <c r="AP650" s="22"/>
      <c r="AQ650" s="22"/>
      <c r="AR650" s="22"/>
      <c r="AS650" s="22"/>
      <c r="AT650" s="2"/>
    </row>
    <row r="651" spans="1:46" s="3" customFormat="1" x14ac:dyDescent="0.4">
      <c r="A651" s="22"/>
      <c r="B651" s="22"/>
      <c r="C651" s="22"/>
      <c r="D651" s="22"/>
      <c r="E651" s="22"/>
      <c r="F651" s="22"/>
      <c r="G651" s="22"/>
      <c r="H651" s="22"/>
      <c r="I651" s="22"/>
      <c r="J651" s="22"/>
      <c r="K651" s="22"/>
      <c r="L651" s="22"/>
      <c r="M651" s="22"/>
      <c r="N651" s="22"/>
      <c r="O651" s="22"/>
      <c r="P651" s="22"/>
      <c r="Q651" s="22"/>
      <c r="R651" s="22"/>
      <c r="S651" s="22"/>
      <c r="T651" s="22"/>
      <c r="U651" s="22"/>
      <c r="V651" s="22"/>
      <c r="W651" s="22"/>
      <c r="X651" s="22"/>
      <c r="Y651" s="22"/>
      <c r="Z651" s="22"/>
      <c r="AA651" s="22"/>
      <c r="AB651" s="22"/>
      <c r="AC651" s="22"/>
      <c r="AD651" s="22"/>
      <c r="AE651" s="22"/>
      <c r="AF651" s="22"/>
      <c r="AG651" s="22"/>
      <c r="AH651" s="22"/>
      <c r="AI651" s="22"/>
      <c r="AJ651" s="22"/>
      <c r="AK651" s="22"/>
      <c r="AL651" s="22"/>
      <c r="AM651" s="22"/>
      <c r="AN651" s="22"/>
      <c r="AO651" s="22"/>
      <c r="AP651" s="22"/>
      <c r="AQ651" s="22"/>
      <c r="AR651" s="22"/>
      <c r="AS651" s="22"/>
      <c r="AT651" s="2"/>
    </row>
    <row r="652" spans="1:46" s="3" customFormat="1" x14ac:dyDescent="0.4">
      <c r="A652" s="22"/>
      <c r="B652" s="22"/>
      <c r="C652" s="22"/>
      <c r="D652" s="22"/>
      <c r="E652" s="22"/>
      <c r="F652" s="22"/>
      <c r="G652" s="22"/>
      <c r="H652" s="22"/>
      <c r="I652" s="22"/>
      <c r="J652" s="22"/>
      <c r="K652" s="22"/>
      <c r="L652" s="22"/>
      <c r="M652" s="22"/>
      <c r="N652" s="22"/>
      <c r="O652" s="22"/>
      <c r="P652" s="22"/>
      <c r="Q652" s="22"/>
      <c r="R652" s="22"/>
      <c r="S652" s="22"/>
      <c r="T652" s="22"/>
      <c r="U652" s="22"/>
      <c r="V652" s="22"/>
      <c r="W652" s="22"/>
      <c r="X652" s="22"/>
      <c r="Y652" s="22"/>
      <c r="Z652" s="22"/>
      <c r="AA652" s="22"/>
      <c r="AB652" s="22"/>
      <c r="AC652" s="22"/>
      <c r="AD652" s="22"/>
      <c r="AE652" s="22"/>
      <c r="AF652" s="22"/>
      <c r="AG652" s="22"/>
      <c r="AH652" s="22"/>
      <c r="AI652" s="22"/>
      <c r="AJ652" s="22"/>
      <c r="AK652" s="22"/>
      <c r="AL652" s="22"/>
      <c r="AM652" s="22"/>
      <c r="AN652" s="22"/>
      <c r="AO652" s="22"/>
      <c r="AP652" s="22"/>
      <c r="AQ652" s="22"/>
      <c r="AR652" s="22"/>
      <c r="AS652" s="22"/>
      <c r="AT652" s="2"/>
    </row>
    <row r="653" spans="1:46" s="3" customFormat="1" x14ac:dyDescent="0.4">
      <c r="A653" s="22"/>
      <c r="B653" s="22"/>
      <c r="C653" s="22"/>
      <c r="D653" s="22"/>
      <c r="E653" s="22"/>
      <c r="F653" s="22"/>
      <c r="G653" s="22"/>
      <c r="H653" s="22"/>
      <c r="I653" s="22"/>
      <c r="J653" s="22"/>
      <c r="K653" s="22"/>
      <c r="L653" s="22"/>
      <c r="M653" s="22"/>
      <c r="N653" s="22"/>
      <c r="O653" s="22"/>
      <c r="P653" s="22"/>
      <c r="Q653" s="22"/>
      <c r="R653" s="22"/>
      <c r="S653" s="22"/>
      <c r="T653" s="22"/>
      <c r="U653" s="22"/>
      <c r="V653" s="22"/>
      <c r="W653" s="22"/>
      <c r="X653" s="22"/>
      <c r="Y653" s="22"/>
      <c r="Z653" s="22"/>
      <c r="AA653" s="22"/>
      <c r="AB653" s="22"/>
      <c r="AC653" s="22"/>
      <c r="AD653" s="22"/>
      <c r="AE653" s="22"/>
      <c r="AF653" s="22"/>
      <c r="AG653" s="22"/>
      <c r="AH653" s="22"/>
      <c r="AI653" s="22"/>
      <c r="AJ653" s="22"/>
      <c r="AK653" s="22"/>
      <c r="AL653" s="22"/>
      <c r="AM653" s="22"/>
      <c r="AN653" s="22"/>
      <c r="AO653" s="22"/>
      <c r="AP653" s="22"/>
      <c r="AQ653" s="22"/>
      <c r="AR653" s="22"/>
      <c r="AS653" s="22"/>
      <c r="AT653" s="2"/>
    </row>
    <row r="654" spans="1:46" s="3" customFormat="1" x14ac:dyDescent="0.4">
      <c r="A654" s="22"/>
      <c r="B654" s="22"/>
      <c r="C654" s="22"/>
      <c r="D654" s="22"/>
      <c r="E654" s="22"/>
      <c r="F654" s="22"/>
      <c r="G654" s="22"/>
      <c r="H654" s="22"/>
      <c r="I654" s="22"/>
      <c r="J654" s="22"/>
      <c r="K654" s="22"/>
      <c r="L654" s="22"/>
      <c r="M654" s="22"/>
      <c r="N654" s="22"/>
      <c r="O654" s="22"/>
      <c r="P654" s="22"/>
      <c r="Q654" s="22"/>
      <c r="R654" s="22"/>
      <c r="S654" s="22"/>
      <c r="T654" s="22"/>
      <c r="U654" s="22"/>
      <c r="V654" s="22"/>
      <c r="W654" s="22"/>
      <c r="X654" s="22"/>
      <c r="Y654" s="22"/>
      <c r="Z654" s="22"/>
      <c r="AA654" s="22"/>
      <c r="AB654" s="22"/>
      <c r="AC654" s="22"/>
      <c r="AD654" s="22"/>
      <c r="AE654" s="22"/>
      <c r="AF654" s="22"/>
      <c r="AG654" s="22"/>
      <c r="AH654" s="22"/>
      <c r="AI654" s="22"/>
      <c r="AJ654" s="22"/>
      <c r="AK654" s="22"/>
      <c r="AL654" s="22"/>
      <c r="AM654" s="22"/>
      <c r="AN654" s="22"/>
      <c r="AO654" s="22"/>
      <c r="AP654" s="22"/>
      <c r="AQ654" s="22"/>
      <c r="AR654" s="22"/>
      <c r="AS654" s="22"/>
      <c r="AT654" s="2"/>
    </row>
    <row r="655" spans="1:46" s="3" customFormat="1" x14ac:dyDescent="0.4">
      <c r="A655" s="22"/>
      <c r="B655" s="22"/>
      <c r="C655" s="22"/>
      <c r="D655" s="22"/>
      <c r="E655" s="22"/>
      <c r="F655" s="22"/>
      <c r="G655" s="22"/>
      <c r="H655" s="22"/>
      <c r="I655" s="22"/>
      <c r="J655" s="22"/>
      <c r="K655" s="22"/>
      <c r="L655" s="22"/>
      <c r="M655" s="22"/>
      <c r="N655" s="22"/>
      <c r="O655" s="22"/>
      <c r="P655" s="22"/>
      <c r="Q655" s="22"/>
      <c r="R655" s="22"/>
      <c r="S655" s="22"/>
      <c r="T655" s="22"/>
      <c r="U655" s="22"/>
      <c r="V655" s="22"/>
      <c r="W655" s="22"/>
      <c r="X655" s="22"/>
      <c r="Y655" s="22"/>
      <c r="Z655" s="22"/>
      <c r="AA655" s="22"/>
      <c r="AB655" s="22"/>
      <c r="AC655" s="22"/>
      <c r="AD655" s="22"/>
      <c r="AE655" s="22"/>
      <c r="AF655" s="22"/>
      <c r="AG655" s="22"/>
      <c r="AH655" s="22"/>
      <c r="AI655" s="22"/>
      <c r="AJ655" s="22"/>
      <c r="AK655" s="22"/>
      <c r="AL655" s="22"/>
      <c r="AM655" s="22"/>
      <c r="AN655" s="22"/>
      <c r="AO655" s="22"/>
      <c r="AP655" s="22"/>
      <c r="AQ655" s="22"/>
      <c r="AR655" s="22"/>
      <c r="AS655" s="22"/>
      <c r="AT655" s="2"/>
    </row>
    <row r="656" spans="1:46" s="3" customFormat="1" x14ac:dyDescent="0.4">
      <c r="A656" s="22"/>
      <c r="B656" s="22"/>
      <c r="C656" s="22"/>
      <c r="D656" s="22"/>
      <c r="E656" s="22"/>
      <c r="F656" s="22"/>
      <c r="G656" s="22"/>
      <c r="H656" s="22"/>
      <c r="I656" s="22"/>
      <c r="J656" s="22"/>
      <c r="K656" s="22"/>
      <c r="L656" s="22"/>
      <c r="M656" s="22"/>
      <c r="N656" s="22"/>
      <c r="O656" s="22"/>
      <c r="P656" s="22"/>
      <c r="Q656" s="22"/>
      <c r="R656" s="22"/>
      <c r="S656" s="22"/>
      <c r="T656" s="22"/>
      <c r="U656" s="22"/>
      <c r="V656" s="22"/>
      <c r="W656" s="22"/>
      <c r="X656" s="22"/>
      <c r="Y656" s="22"/>
      <c r="Z656" s="22"/>
      <c r="AA656" s="22"/>
      <c r="AB656" s="22"/>
      <c r="AC656" s="22"/>
      <c r="AD656" s="22"/>
      <c r="AE656" s="22"/>
      <c r="AF656" s="22"/>
      <c r="AG656" s="22"/>
      <c r="AH656" s="22"/>
      <c r="AI656" s="22"/>
      <c r="AJ656" s="22"/>
      <c r="AK656" s="22"/>
      <c r="AL656" s="22"/>
      <c r="AM656" s="22"/>
      <c r="AN656" s="22"/>
      <c r="AO656" s="22"/>
      <c r="AP656" s="22"/>
      <c r="AQ656" s="22"/>
      <c r="AR656" s="22"/>
      <c r="AS656" s="22"/>
      <c r="AT656" s="2"/>
    </row>
    <row r="657" spans="1:46" s="3" customFormat="1" x14ac:dyDescent="0.4">
      <c r="A657" s="22"/>
      <c r="B657" s="22"/>
      <c r="C657" s="22"/>
      <c r="D657" s="22"/>
      <c r="E657" s="22"/>
      <c r="F657" s="22"/>
      <c r="G657" s="22"/>
      <c r="H657" s="22"/>
      <c r="I657" s="22"/>
      <c r="J657" s="22"/>
      <c r="K657" s="22"/>
      <c r="L657" s="22"/>
      <c r="M657" s="22"/>
      <c r="N657" s="22"/>
      <c r="O657" s="22"/>
      <c r="P657" s="22"/>
      <c r="Q657" s="22"/>
      <c r="R657" s="22"/>
      <c r="S657" s="22"/>
      <c r="T657" s="22"/>
      <c r="U657" s="22"/>
      <c r="V657" s="22"/>
      <c r="W657" s="22"/>
      <c r="X657" s="22"/>
      <c r="Y657" s="22"/>
      <c r="Z657" s="22"/>
      <c r="AA657" s="22"/>
      <c r="AB657" s="22"/>
      <c r="AC657" s="22"/>
      <c r="AD657" s="22"/>
      <c r="AE657" s="22"/>
      <c r="AF657" s="22"/>
      <c r="AG657" s="22"/>
      <c r="AH657" s="22"/>
      <c r="AI657" s="22"/>
      <c r="AJ657" s="22"/>
      <c r="AK657" s="22"/>
      <c r="AL657" s="22"/>
      <c r="AM657" s="22"/>
      <c r="AN657" s="22"/>
      <c r="AO657" s="22"/>
      <c r="AP657" s="22"/>
      <c r="AQ657" s="22"/>
      <c r="AR657" s="22"/>
      <c r="AS657" s="22"/>
      <c r="AT657" s="2"/>
    </row>
    <row r="658" spans="1:46" s="3" customFormat="1" x14ac:dyDescent="0.4">
      <c r="A658" s="22"/>
      <c r="B658" s="22"/>
      <c r="C658" s="22"/>
      <c r="D658" s="22"/>
      <c r="E658" s="22"/>
      <c r="F658" s="22"/>
      <c r="G658" s="22"/>
      <c r="H658" s="22"/>
      <c r="I658" s="22"/>
      <c r="J658" s="22"/>
      <c r="K658" s="22"/>
      <c r="L658" s="22"/>
      <c r="M658" s="22"/>
      <c r="N658" s="22"/>
      <c r="O658" s="22"/>
      <c r="P658" s="22"/>
      <c r="Q658" s="22"/>
      <c r="R658" s="22"/>
      <c r="S658" s="22"/>
      <c r="T658" s="22"/>
      <c r="U658" s="22"/>
      <c r="V658" s="22"/>
      <c r="W658" s="22"/>
      <c r="X658" s="22"/>
      <c r="Y658" s="22"/>
      <c r="Z658" s="22"/>
      <c r="AA658" s="22"/>
      <c r="AB658" s="22"/>
      <c r="AC658" s="22"/>
      <c r="AD658" s="22"/>
      <c r="AE658" s="22"/>
      <c r="AF658" s="22"/>
      <c r="AG658" s="22"/>
      <c r="AH658" s="22"/>
      <c r="AI658" s="22"/>
      <c r="AJ658" s="22"/>
      <c r="AK658" s="22"/>
      <c r="AL658" s="22"/>
      <c r="AM658" s="22"/>
      <c r="AN658" s="22"/>
      <c r="AO658" s="22"/>
      <c r="AP658" s="22"/>
      <c r="AQ658" s="22"/>
      <c r="AR658" s="22"/>
      <c r="AS658" s="22"/>
      <c r="AT658" s="2"/>
    </row>
    <row r="659" spans="1:46" s="3" customFormat="1" x14ac:dyDescent="0.4">
      <c r="A659" s="22"/>
      <c r="B659" s="22"/>
      <c r="C659" s="22"/>
      <c r="D659" s="22"/>
      <c r="E659" s="22"/>
      <c r="F659" s="22"/>
      <c r="G659" s="22"/>
      <c r="H659" s="22"/>
      <c r="I659" s="22"/>
      <c r="J659" s="22"/>
      <c r="K659" s="22"/>
      <c r="L659" s="22"/>
      <c r="M659" s="22"/>
      <c r="N659" s="22"/>
      <c r="O659" s="22"/>
      <c r="P659" s="22"/>
      <c r="Q659" s="22"/>
      <c r="R659" s="22"/>
      <c r="S659" s="22"/>
      <c r="T659" s="22"/>
      <c r="U659" s="22"/>
      <c r="V659" s="22"/>
      <c r="W659" s="22"/>
      <c r="X659" s="22"/>
      <c r="Y659" s="22"/>
      <c r="Z659" s="22"/>
      <c r="AA659" s="22"/>
      <c r="AB659" s="22"/>
      <c r="AC659" s="22"/>
      <c r="AD659" s="22"/>
      <c r="AE659" s="22"/>
      <c r="AF659" s="22"/>
      <c r="AG659" s="22"/>
      <c r="AH659" s="22"/>
      <c r="AI659" s="22"/>
      <c r="AJ659" s="22"/>
      <c r="AK659" s="22"/>
      <c r="AL659" s="22"/>
      <c r="AM659" s="22"/>
      <c r="AN659" s="22"/>
      <c r="AO659" s="22"/>
      <c r="AP659" s="22"/>
      <c r="AQ659" s="22"/>
      <c r="AR659" s="22"/>
      <c r="AS659" s="22"/>
      <c r="AT659" s="2"/>
    </row>
    <row r="660" spans="1:46" s="3" customFormat="1" x14ac:dyDescent="0.4">
      <c r="A660" s="22"/>
      <c r="B660" s="22"/>
      <c r="C660" s="22"/>
      <c r="D660" s="22"/>
      <c r="E660" s="22"/>
      <c r="F660" s="22"/>
      <c r="G660" s="22"/>
      <c r="H660" s="22"/>
      <c r="I660" s="22"/>
      <c r="J660" s="22"/>
      <c r="K660" s="22"/>
      <c r="L660" s="22"/>
      <c r="M660" s="22"/>
      <c r="N660" s="22"/>
      <c r="O660" s="22"/>
      <c r="P660" s="22"/>
      <c r="Q660" s="22"/>
      <c r="R660" s="22"/>
      <c r="S660" s="22"/>
      <c r="T660" s="22"/>
      <c r="U660" s="22"/>
      <c r="V660" s="22"/>
      <c r="W660" s="22"/>
      <c r="X660" s="22"/>
      <c r="Y660" s="22"/>
      <c r="Z660" s="22"/>
      <c r="AA660" s="22"/>
      <c r="AB660" s="22"/>
      <c r="AC660" s="22"/>
      <c r="AD660" s="22"/>
      <c r="AE660" s="22"/>
      <c r="AF660" s="22"/>
      <c r="AG660" s="22"/>
      <c r="AH660" s="22"/>
      <c r="AI660" s="22"/>
      <c r="AJ660" s="22"/>
      <c r="AK660" s="22"/>
      <c r="AL660" s="22"/>
      <c r="AM660" s="22"/>
      <c r="AN660" s="22"/>
      <c r="AO660" s="22"/>
      <c r="AP660" s="22"/>
      <c r="AQ660" s="22"/>
      <c r="AR660" s="22"/>
      <c r="AS660" s="22"/>
      <c r="AT660" s="2"/>
    </row>
    <row r="661" spans="1:46" s="3" customFormat="1" x14ac:dyDescent="0.4">
      <c r="A661" s="22"/>
      <c r="B661" s="22"/>
      <c r="C661" s="22"/>
      <c r="D661" s="22"/>
      <c r="E661" s="22"/>
      <c r="F661" s="22"/>
      <c r="G661" s="22"/>
      <c r="H661" s="22"/>
      <c r="I661" s="22"/>
      <c r="J661" s="22"/>
      <c r="K661" s="22"/>
      <c r="L661" s="22"/>
      <c r="M661" s="22"/>
      <c r="N661" s="22"/>
      <c r="O661" s="22"/>
      <c r="P661" s="22"/>
      <c r="Q661" s="22"/>
      <c r="R661" s="22"/>
      <c r="S661" s="22"/>
      <c r="T661" s="22"/>
      <c r="U661" s="22"/>
      <c r="V661" s="22"/>
      <c r="W661" s="22"/>
      <c r="X661" s="22"/>
      <c r="Y661" s="22"/>
      <c r="Z661" s="22"/>
      <c r="AA661" s="22"/>
      <c r="AB661" s="22"/>
      <c r="AC661" s="22"/>
      <c r="AD661" s="22"/>
      <c r="AE661" s="22"/>
      <c r="AF661" s="22"/>
      <c r="AG661" s="22"/>
      <c r="AH661" s="22"/>
      <c r="AI661" s="22"/>
      <c r="AJ661" s="22"/>
      <c r="AK661" s="22"/>
      <c r="AL661" s="22"/>
      <c r="AM661" s="22"/>
      <c r="AN661" s="22"/>
      <c r="AO661" s="22"/>
      <c r="AP661" s="22"/>
      <c r="AQ661" s="22"/>
      <c r="AR661" s="22"/>
      <c r="AS661" s="22"/>
      <c r="AT661" s="2"/>
    </row>
    <row r="662" spans="1:46" s="3" customFormat="1" x14ac:dyDescent="0.4">
      <c r="A662" s="22"/>
      <c r="B662" s="22"/>
      <c r="C662" s="22"/>
      <c r="D662" s="22"/>
      <c r="E662" s="22"/>
      <c r="F662" s="22"/>
      <c r="G662" s="22"/>
      <c r="H662" s="22"/>
      <c r="I662" s="22"/>
      <c r="J662" s="22"/>
      <c r="K662" s="22"/>
      <c r="L662" s="22"/>
      <c r="M662" s="22"/>
      <c r="N662" s="22"/>
      <c r="O662" s="22"/>
      <c r="P662" s="22"/>
      <c r="Q662" s="22"/>
      <c r="R662" s="22"/>
      <c r="S662" s="22"/>
      <c r="T662" s="22"/>
      <c r="U662" s="22"/>
      <c r="V662" s="22"/>
      <c r="W662" s="22"/>
      <c r="X662" s="22"/>
      <c r="Y662" s="22"/>
      <c r="Z662" s="22"/>
      <c r="AA662" s="22"/>
      <c r="AB662" s="22"/>
      <c r="AC662" s="22"/>
      <c r="AD662" s="22"/>
      <c r="AE662" s="22"/>
      <c r="AF662" s="22"/>
      <c r="AG662" s="22"/>
      <c r="AH662" s="22"/>
      <c r="AI662" s="22"/>
      <c r="AJ662" s="22"/>
      <c r="AK662" s="22"/>
      <c r="AL662" s="22"/>
      <c r="AM662" s="22"/>
      <c r="AN662" s="22"/>
      <c r="AO662" s="22"/>
      <c r="AP662" s="22"/>
      <c r="AQ662" s="22"/>
      <c r="AR662" s="22"/>
      <c r="AS662" s="22"/>
      <c r="AT662" s="2"/>
    </row>
    <row r="663" spans="1:46" s="3" customFormat="1" x14ac:dyDescent="0.4">
      <c r="A663" s="22"/>
      <c r="B663" s="22"/>
      <c r="C663" s="22"/>
      <c r="D663" s="22"/>
      <c r="E663" s="22"/>
      <c r="F663" s="22"/>
      <c r="G663" s="22"/>
      <c r="H663" s="22"/>
      <c r="I663" s="22"/>
      <c r="J663" s="22"/>
      <c r="K663" s="22"/>
      <c r="L663" s="22"/>
      <c r="M663" s="22"/>
      <c r="N663" s="22"/>
      <c r="O663" s="22"/>
      <c r="P663" s="22"/>
      <c r="Q663" s="22"/>
      <c r="R663" s="22"/>
      <c r="S663" s="22"/>
      <c r="T663" s="22"/>
      <c r="U663" s="22"/>
      <c r="V663" s="22"/>
      <c r="W663" s="22"/>
      <c r="X663" s="22"/>
      <c r="Y663" s="22"/>
      <c r="Z663" s="22"/>
      <c r="AA663" s="22"/>
      <c r="AB663" s="22"/>
      <c r="AC663" s="22"/>
      <c r="AD663" s="22"/>
      <c r="AE663" s="22"/>
      <c r="AF663" s="22"/>
      <c r="AG663" s="22"/>
      <c r="AH663" s="22"/>
      <c r="AI663" s="22"/>
      <c r="AJ663" s="22"/>
      <c r="AK663" s="22"/>
      <c r="AL663" s="22"/>
      <c r="AM663" s="22"/>
      <c r="AN663" s="22"/>
      <c r="AO663" s="22"/>
      <c r="AP663" s="22"/>
      <c r="AQ663" s="22"/>
      <c r="AR663" s="22"/>
      <c r="AS663" s="22"/>
      <c r="AT663" s="2"/>
    </row>
    <row r="664" spans="1:46" s="3" customFormat="1" x14ac:dyDescent="0.4">
      <c r="A664" s="22"/>
      <c r="B664" s="22"/>
      <c r="C664" s="22"/>
      <c r="D664" s="22"/>
      <c r="E664" s="22"/>
      <c r="F664" s="22"/>
      <c r="G664" s="22"/>
      <c r="H664" s="22"/>
      <c r="I664" s="22"/>
      <c r="J664" s="22"/>
      <c r="K664" s="22"/>
      <c r="L664" s="22"/>
      <c r="M664" s="22"/>
      <c r="N664" s="22"/>
      <c r="O664" s="22"/>
      <c r="P664" s="22"/>
      <c r="Q664" s="22"/>
      <c r="R664" s="22"/>
      <c r="S664" s="22"/>
      <c r="T664" s="22"/>
      <c r="U664" s="22"/>
      <c r="V664" s="22"/>
      <c r="W664" s="22"/>
      <c r="X664" s="22"/>
      <c r="Y664" s="22"/>
      <c r="Z664" s="22"/>
      <c r="AA664" s="22"/>
      <c r="AB664" s="22"/>
      <c r="AC664" s="22"/>
      <c r="AD664" s="22"/>
      <c r="AE664" s="22"/>
      <c r="AF664" s="22"/>
      <c r="AG664" s="22"/>
      <c r="AH664" s="22"/>
      <c r="AI664" s="22"/>
      <c r="AJ664" s="22"/>
      <c r="AK664" s="22"/>
      <c r="AL664" s="22"/>
      <c r="AM664" s="22"/>
      <c r="AN664" s="22"/>
      <c r="AO664" s="22"/>
      <c r="AP664" s="22"/>
      <c r="AQ664" s="22"/>
      <c r="AR664" s="22"/>
      <c r="AS664" s="22"/>
      <c r="AT664" s="2"/>
    </row>
    <row r="665" spans="1:46" s="3" customFormat="1" x14ac:dyDescent="0.4">
      <c r="A665" s="22"/>
      <c r="B665" s="22"/>
      <c r="C665" s="22"/>
      <c r="D665" s="22"/>
      <c r="E665" s="22"/>
      <c r="F665" s="22"/>
      <c r="G665" s="22"/>
      <c r="H665" s="22"/>
      <c r="I665" s="22"/>
      <c r="J665" s="22"/>
      <c r="K665" s="22"/>
      <c r="L665" s="22"/>
      <c r="M665" s="22"/>
      <c r="N665" s="22"/>
      <c r="O665" s="22"/>
      <c r="P665" s="22"/>
      <c r="Q665" s="22"/>
      <c r="R665" s="22"/>
      <c r="S665" s="22"/>
      <c r="T665" s="22"/>
      <c r="U665" s="22"/>
      <c r="V665" s="22"/>
      <c r="W665" s="22"/>
      <c r="X665" s="22"/>
      <c r="Y665" s="22"/>
      <c r="Z665" s="22"/>
      <c r="AA665" s="22"/>
      <c r="AB665" s="22"/>
      <c r="AC665" s="22"/>
      <c r="AD665" s="22"/>
      <c r="AE665" s="22"/>
      <c r="AF665" s="22"/>
      <c r="AG665" s="22"/>
      <c r="AH665" s="22"/>
      <c r="AI665" s="22"/>
      <c r="AJ665" s="22"/>
      <c r="AK665" s="22"/>
      <c r="AL665" s="22"/>
      <c r="AM665" s="22"/>
      <c r="AN665" s="22"/>
      <c r="AO665" s="22"/>
      <c r="AP665" s="22"/>
      <c r="AQ665" s="22"/>
      <c r="AR665" s="22"/>
      <c r="AS665" s="22"/>
      <c r="AT665" s="2"/>
    </row>
    <row r="666" spans="1:46" s="3" customFormat="1" x14ac:dyDescent="0.4">
      <c r="A666" s="22"/>
      <c r="B666" s="22"/>
      <c r="C666" s="22"/>
      <c r="D666" s="22"/>
      <c r="E666" s="22"/>
      <c r="F666" s="22"/>
      <c r="G666" s="22"/>
      <c r="H666" s="22"/>
      <c r="I666" s="22"/>
      <c r="J666" s="22"/>
      <c r="K666" s="22"/>
      <c r="L666" s="22"/>
      <c r="M666" s="22"/>
      <c r="N666" s="22"/>
      <c r="O666" s="22"/>
      <c r="P666" s="22"/>
      <c r="Q666" s="22"/>
      <c r="R666" s="22"/>
      <c r="S666" s="22"/>
      <c r="T666" s="22"/>
      <c r="U666" s="22"/>
      <c r="V666" s="22"/>
      <c r="W666" s="22"/>
      <c r="X666" s="22"/>
      <c r="Y666" s="22"/>
      <c r="Z666" s="22"/>
      <c r="AA666" s="22"/>
      <c r="AB666" s="22"/>
      <c r="AC666" s="22"/>
      <c r="AD666" s="22"/>
      <c r="AE666" s="22"/>
      <c r="AF666" s="22"/>
      <c r="AG666" s="22"/>
      <c r="AH666" s="22"/>
      <c r="AI666" s="22"/>
      <c r="AJ666" s="22"/>
      <c r="AK666" s="22"/>
      <c r="AL666" s="22"/>
      <c r="AM666" s="22"/>
      <c r="AN666" s="22"/>
      <c r="AO666" s="22"/>
      <c r="AP666" s="22"/>
      <c r="AQ666" s="22"/>
      <c r="AR666" s="22"/>
      <c r="AS666" s="22"/>
      <c r="AT666" s="2"/>
    </row>
    <row r="667" spans="1:46" s="3" customFormat="1" x14ac:dyDescent="0.4">
      <c r="A667" s="22"/>
      <c r="B667" s="22"/>
      <c r="C667" s="22"/>
      <c r="D667" s="22"/>
      <c r="E667" s="22"/>
      <c r="F667" s="22"/>
      <c r="G667" s="22"/>
      <c r="H667" s="22"/>
      <c r="I667" s="22"/>
      <c r="J667" s="22"/>
      <c r="K667" s="22"/>
      <c r="L667" s="22"/>
      <c r="M667" s="22"/>
      <c r="N667" s="22"/>
      <c r="O667" s="22"/>
      <c r="P667" s="22"/>
      <c r="Q667" s="22"/>
      <c r="R667" s="22"/>
      <c r="S667" s="22"/>
      <c r="T667" s="22"/>
      <c r="U667" s="22"/>
      <c r="V667" s="22"/>
      <c r="W667" s="22"/>
      <c r="X667" s="22"/>
      <c r="Y667" s="22"/>
      <c r="Z667" s="22"/>
      <c r="AA667" s="22"/>
      <c r="AB667" s="22"/>
      <c r="AC667" s="22"/>
      <c r="AD667" s="22"/>
      <c r="AE667" s="22"/>
      <c r="AF667" s="22"/>
      <c r="AG667" s="22"/>
      <c r="AH667" s="22"/>
      <c r="AI667" s="22"/>
      <c r="AJ667" s="22"/>
      <c r="AK667" s="22"/>
      <c r="AL667" s="22"/>
      <c r="AM667" s="22"/>
      <c r="AN667" s="22"/>
      <c r="AO667" s="22"/>
      <c r="AP667" s="22"/>
      <c r="AQ667" s="22"/>
      <c r="AR667" s="22"/>
      <c r="AS667" s="22"/>
      <c r="AT667" s="2"/>
    </row>
    <row r="668" spans="1:46" s="3" customFormat="1" x14ac:dyDescent="0.4">
      <c r="A668" s="22"/>
      <c r="B668" s="22"/>
      <c r="C668" s="22"/>
      <c r="D668" s="22"/>
      <c r="E668" s="22"/>
      <c r="F668" s="22"/>
      <c r="G668" s="22"/>
      <c r="H668" s="22"/>
      <c r="I668" s="22"/>
      <c r="J668" s="22"/>
      <c r="K668" s="22"/>
      <c r="L668" s="22"/>
      <c r="M668" s="22"/>
      <c r="N668" s="22"/>
      <c r="O668" s="22"/>
      <c r="P668" s="22"/>
      <c r="Q668" s="22"/>
      <c r="R668" s="22"/>
      <c r="S668" s="22"/>
      <c r="T668" s="22"/>
      <c r="U668" s="22"/>
      <c r="V668" s="22"/>
      <c r="W668" s="22"/>
      <c r="X668" s="22"/>
      <c r="Y668" s="22"/>
      <c r="Z668" s="22"/>
      <c r="AA668" s="22"/>
      <c r="AB668" s="22"/>
      <c r="AC668" s="22"/>
      <c r="AD668" s="22"/>
      <c r="AE668" s="22"/>
      <c r="AF668" s="22"/>
      <c r="AG668" s="22"/>
      <c r="AH668" s="22"/>
      <c r="AI668" s="22"/>
      <c r="AJ668" s="22"/>
      <c r="AK668" s="22"/>
      <c r="AL668" s="22"/>
      <c r="AM668" s="22"/>
      <c r="AN668" s="22"/>
      <c r="AO668" s="22"/>
      <c r="AP668" s="22"/>
      <c r="AQ668" s="22"/>
      <c r="AR668" s="22"/>
      <c r="AS668" s="22"/>
      <c r="AT668" s="2"/>
    </row>
    <row r="669" spans="1:46" s="3" customFormat="1" x14ac:dyDescent="0.4">
      <c r="A669" s="22"/>
      <c r="B669" s="22"/>
      <c r="C669" s="22"/>
      <c r="D669" s="22"/>
      <c r="E669" s="22"/>
      <c r="F669" s="22"/>
      <c r="G669" s="22"/>
      <c r="H669" s="22"/>
      <c r="I669" s="22"/>
      <c r="J669" s="22"/>
      <c r="K669" s="22"/>
      <c r="L669" s="22"/>
      <c r="M669" s="22"/>
      <c r="N669" s="22"/>
      <c r="O669" s="22"/>
      <c r="P669" s="22"/>
      <c r="Q669" s="22"/>
      <c r="R669" s="22"/>
      <c r="S669" s="22"/>
      <c r="T669" s="22"/>
      <c r="U669" s="22"/>
      <c r="V669" s="22"/>
      <c r="W669" s="22"/>
      <c r="X669" s="22"/>
      <c r="Y669" s="22"/>
      <c r="Z669" s="22"/>
      <c r="AA669" s="22"/>
      <c r="AB669" s="22"/>
      <c r="AC669" s="22"/>
      <c r="AD669" s="22"/>
      <c r="AE669" s="22"/>
      <c r="AF669" s="22"/>
      <c r="AG669" s="22"/>
      <c r="AH669" s="22"/>
      <c r="AI669" s="22"/>
      <c r="AJ669" s="22"/>
      <c r="AK669" s="22"/>
      <c r="AL669" s="22"/>
      <c r="AM669" s="22"/>
      <c r="AN669" s="22"/>
      <c r="AO669" s="22"/>
      <c r="AP669" s="22"/>
      <c r="AQ669" s="22"/>
      <c r="AR669" s="22"/>
      <c r="AS669" s="22"/>
      <c r="AT669" s="2"/>
    </row>
    <row r="670" spans="1:46" s="3" customFormat="1" x14ac:dyDescent="0.4">
      <c r="A670" s="22"/>
      <c r="B670" s="22"/>
      <c r="C670" s="22"/>
      <c r="D670" s="22"/>
      <c r="E670" s="22"/>
      <c r="F670" s="22"/>
      <c r="G670" s="22"/>
      <c r="H670" s="22"/>
      <c r="I670" s="22"/>
      <c r="J670" s="22"/>
      <c r="K670" s="22"/>
      <c r="L670" s="22"/>
      <c r="M670" s="22"/>
      <c r="N670" s="22"/>
      <c r="O670" s="22"/>
      <c r="P670" s="22"/>
      <c r="Q670" s="22"/>
      <c r="R670" s="22"/>
      <c r="S670" s="22"/>
      <c r="T670" s="22"/>
      <c r="U670" s="22"/>
      <c r="V670" s="22"/>
      <c r="W670" s="22"/>
      <c r="X670" s="22"/>
      <c r="Y670" s="22"/>
      <c r="Z670" s="22"/>
      <c r="AA670" s="22"/>
      <c r="AB670" s="22"/>
      <c r="AC670" s="22"/>
      <c r="AD670" s="22"/>
      <c r="AE670" s="22"/>
      <c r="AF670" s="22"/>
      <c r="AG670" s="22"/>
      <c r="AH670" s="22"/>
      <c r="AI670" s="22"/>
      <c r="AJ670" s="22"/>
      <c r="AK670" s="22"/>
      <c r="AL670" s="22"/>
      <c r="AM670" s="22"/>
      <c r="AN670" s="22"/>
      <c r="AO670" s="22"/>
      <c r="AP670" s="22"/>
      <c r="AQ670" s="22"/>
      <c r="AR670" s="22"/>
      <c r="AS670" s="22"/>
      <c r="AT670" s="2"/>
    </row>
    <row r="671" spans="1:46" s="3" customFormat="1" x14ac:dyDescent="0.4">
      <c r="A671" s="22"/>
      <c r="B671" s="22"/>
      <c r="C671" s="22"/>
      <c r="D671" s="22"/>
      <c r="E671" s="22"/>
      <c r="F671" s="22"/>
      <c r="G671" s="22"/>
      <c r="H671" s="22"/>
      <c r="I671" s="22"/>
      <c r="J671" s="22"/>
      <c r="K671" s="22"/>
      <c r="L671" s="22"/>
      <c r="M671" s="22"/>
      <c r="N671" s="22"/>
      <c r="O671" s="22"/>
      <c r="P671" s="22"/>
      <c r="Q671" s="22"/>
      <c r="R671" s="22"/>
      <c r="S671" s="22"/>
      <c r="T671" s="22"/>
      <c r="U671" s="22"/>
      <c r="V671" s="22"/>
      <c r="W671" s="22"/>
      <c r="X671" s="22"/>
      <c r="Y671" s="22"/>
      <c r="Z671" s="22"/>
      <c r="AA671" s="22"/>
      <c r="AB671" s="22"/>
      <c r="AC671" s="22"/>
      <c r="AD671" s="22"/>
      <c r="AE671" s="22"/>
      <c r="AF671" s="22"/>
      <c r="AG671" s="22"/>
      <c r="AH671" s="22"/>
      <c r="AI671" s="22"/>
      <c r="AJ671" s="22"/>
      <c r="AK671" s="22"/>
      <c r="AL671" s="22"/>
      <c r="AM671" s="22"/>
      <c r="AN671" s="22"/>
      <c r="AO671" s="22"/>
      <c r="AP671" s="22"/>
      <c r="AQ671" s="22"/>
      <c r="AR671" s="22"/>
      <c r="AS671" s="22"/>
      <c r="AT671" s="2"/>
    </row>
    <row r="672" spans="1:46" s="3" customFormat="1" x14ac:dyDescent="0.4">
      <c r="A672" s="22"/>
      <c r="B672" s="22"/>
      <c r="C672" s="22"/>
      <c r="D672" s="22"/>
      <c r="E672" s="22"/>
      <c r="F672" s="22"/>
      <c r="G672" s="22"/>
      <c r="H672" s="22"/>
      <c r="I672" s="22"/>
      <c r="J672" s="22"/>
      <c r="K672" s="22"/>
      <c r="L672" s="22"/>
      <c r="M672" s="22"/>
      <c r="N672" s="22"/>
      <c r="O672" s="22"/>
      <c r="P672" s="22"/>
      <c r="Q672" s="22"/>
      <c r="R672" s="22"/>
      <c r="S672" s="22"/>
      <c r="T672" s="22"/>
      <c r="U672" s="22"/>
      <c r="V672" s="22"/>
      <c r="W672" s="22"/>
      <c r="X672" s="22"/>
      <c r="Y672" s="22"/>
      <c r="Z672" s="22"/>
      <c r="AA672" s="22"/>
      <c r="AB672" s="22"/>
      <c r="AC672" s="22"/>
      <c r="AD672" s="22"/>
      <c r="AE672" s="22"/>
      <c r="AF672" s="22"/>
      <c r="AG672" s="22"/>
      <c r="AH672" s="22"/>
      <c r="AI672" s="22"/>
      <c r="AJ672" s="22"/>
      <c r="AK672" s="22"/>
      <c r="AL672" s="22"/>
      <c r="AM672" s="22"/>
      <c r="AN672" s="22"/>
      <c r="AO672" s="22"/>
      <c r="AP672" s="22"/>
      <c r="AQ672" s="22"/>
      <c r="AR672" s="22"/>
      <c r="AS672" s="22"/>
      <c r="AT672" s="2"/>
    </row>
    <row r="673" spans="1:46" s="3" customFormat="1" x14ac:dyDescent="0.4">
      <c r="A673" s="22"/>
      <c r="B673" s="22"/>
      <c r="C673" s="22"/>
      <c r="D673" s="22"/>
      <c r="E673" s="22"/>
      <c r="F673" s="22"/>
      <c r="G673" s="22"/>
      <c r="H673" s="22"/>
      <c r="I673" s="22"/>
      <c r="J673" s="22"/>
      <c r="K673" s="22"/>
      <c r="L673" s="22"/>
      <c r="M673" s="22"/>
      <c r="N673" s="22"/>
      <c r="O673" s="22"/>
      <c r="P673" s="22"/>
      <c r="Q673" s="22"/>
      <c r="R673" s="22"/>
      <c r="S673" s="22"/>
      <c r="T673" s="22"/>
      <c r="U673" s="22"/>
      <c r="V673" s="22"/>
      <c r="W673" s="22"/>
      <c r="X673" s="22"/>
      <c r="Y673" s="22"/>
      <c r="Z673" s="22"/>
      <c r="AA673" s="22"/>
      <c r="AB673" s="22"/>
      <c r="AC673" s="22"/>
      <c r="AD673" s="22"/>
      <c r="AE673" s="22"/>
      <c r="AF673" s="22"/>
      <c r="AG673" s="22"/>
      <c r="AH673" s="22"/>
      <c r="AI673" s="22"/>
      <c r="AJ673" s="22"/>
      <c r="AK673" s="22"/>
      <c r="AL673" s="22"/>
      <c r="AM673" s="22"/>
      <c r="AN673" s="22"/>
      <c r="AO673" s="22"/>
      <c r="AP673" s="22"/>
      <c r="AQ673" s="22"/>
      <c r="AR673" s="22"/>
      <c r="AS673" s="22"/>
      <c r="AT673" s="2"/>
    </row>
    <row r="674" spans="1:46" s="3" customFormat="1" x14ac:dyDescent="0.4">
      <c r="A674" s="22"/>
      <c r="B674" s="22"/>
      <c r="C674" s="22"/>
      <c r="D674" s="22"/>
      <c r="E674" s="22"/>
      <c r="F674" s="22"/>
      <c r="G674" s="22"/>
      <c r="H674" s="22"/>
      <c r="I674" s="22"/>
      <c r="J674" s="22"/>
      <c r="K674" s="22"/>
      <c r="L674" s="22"/>
      <c r="M674" s="22"/>
      <c r="N674" s="22"/>
      <c r="O674" s="22"/>
      <c r="P674" s="22"/>
      <c r="Q674" s="22"/>
      <c r="R674" s="22"/>
      <c r="S674" s="22"/>
      <c r="T674" s="22"/>
      <c r="U674" s="22"/>
      <c r="V674" s="22"/>
      <c r="W674" s="22"/>
      <c r="X674" s="22"/>
      <c r="Y674" s="22"/>
      <c r="Z674" s="22"/>
      <c r="AA674" s="22"/>
      <c r="AB674" s="22"/>
      <c r="AC674" s="22"/>
      <c r="AD674" s="22"/>
      <c r="AE674" s="22"/>
      <c r="AF674" s="22"/>
      <c r="AG674" s="22"/>
      <c r="AH674" s="22"/>
      <c r="AI674" s="22"/>
      <c r="AJ674" s="22"/>
      <c r="AK674" s="22"/>
      <c r="AL674" s="22"/>
      <c r="AM674" s="22"/>
      <c r="AN674" s="22"/>
      <c r="AO674" s="22"/>
      <c r="AP674" s="22"/>
      <c r="AQ674" s="22"/>
      <c r="AR674" s="22"/>
      <c r="AS674" s="22"/>
      <c r="AT674" s="2"/>
    </row>
    <row r="675" spans="1:46" s="3" customFormat="1" x14ac:dyDescent="0.4">
      <c r="A675" s="22"/>
      <c r="B675" s="22"/>
      <c r="C675" s="22"/>
      <c r="D675" s="22"/>
      <c r="E675" s="22"/>
      <c r="F675" s="22"/>
      <c r="G675" s="22"/>
      <c r="H675" s="22"/>
      <c r="I675" s="22"/>
      <c r="J675" s="22"/>
      <c r="K675" s="22"/>
      <c r="L675" s="22"/>
      <c r="M675" s="22"/>
      <c r="N675" s="22"/>
      <c r="O675" s="22"/>
      <c r="P675" s="22"/>
      <c r="Q675" s="22"/>
      <c r="R675" s="22"/>
      <c r="S675" s="22"/>
      <c r="T675" s="22"/>
      <c r="U675" s="22"/>
      <c r="V675" s="22"/>
      <c r="W675" s="22"/>
      <c r="X675" s="22"/>
      <c r="Y675" s="22"/>
      <c r="Z675" s="22"/>
      <c r="AA675" s="22"/>
      <c r="AB675" s="22"/>
      <c r="AC675" s="22"/>
      <c r="AD675" s="22"/>
      <c r="AE675" s="22"/>
      <c r="AF675" s="22"/>
      <c r="AG675" s="22"/>
      <c r="AH675" s="22"/>
      <c r="AI675" s="22"/>
      <c r="AJ675" s="22"/>
      <c r="AK675" s="22"/>
      <c r="AL675" s="22"/>
      <c r="AM675" s="22"/>
      <c r="AN675" s="22"/>
      <c r="AO675" s="22"/>
      <c r="AP675" s="22"/>
      <c r="AQ675" s="22"/>
      <c r="AR675" s="22"/>
      <c r="AS675" s="22"/>
      <c r="AT675" s="2"/>
    </row>
    <row r="676" spans="1:46" s="3" customFormat="1" x14ac:dyDescent="0.4">
      <c r="A676" s="22"/>
      <c r="B676" s="22"/>
      <c r="C676" s="22"/>
      <c r="D676" s="22"/>
      <c r="E676" s="22"/>
      <c r="F676" s="22"/>
      <c r="G676" s="22"/>
      <c r="H676" s="22"/>
      <c r="I676" s="22"/>
      <c r="J676" s="22"/>
      <c r="K676" s="22"/>
      <c r="L676" s="22"/>
      <c r="M676" s="22"/>
      <c r="N676" s="22"/>
      <c r="O676" s="22"/>
      <c r="P676" s="22"/>
      <c r="Q676" s="22"/>
      <c r="R676" s="22"/>
      <c r="S676" s="22"/>
      <c r="T676" s="22"/>
      <c r="U676" s="22"/>
      <c r="V676" s="22"/>
      <c r="W676" s="22"/>
      <c r="X676" s="22"/>
      <c r="Y676" s="22"/>
      <c r="Z676" s="22"/>
      <c r="AA676" s="22"/>
      <c r="AB676" s="22"/>
      <c r="AC676" s="22"/>
      <c r="AD676" s="22"/>
      <c r="AE676" s="22"/>
      <c r="AF676" s="22"/>
      <c r="AG676" s="22"/>
      <c r="AH676" s="22"/>
      <c r="AI676" s="22"/>
      <c r="AJ676" s="22"/>
      <c r="AK676" s="22"/>
      <c r="AL676" s="22"/>
      <c r="AM676" s="22"/>
      <c r="AN676" s="22"/>
      <c r="AO676" s="22"/>
      <c r="AP676" s="22"/>
      <c r="AQ676" s="22"/>
      <c r="AR676" s="22"/>
      <c r="AS676" s="22"/>
      <c r="AT676" s="2"/>
    </row>
    <row r="677" spans="1:46" s="3" customFormat="1" x14ac:dyDescent="0.4">
      <c r="A677" s="22"/>
      <c r="B677" s="22"/>
      <c r="C677" s="22"/>
      <c r="D677" s="22"/>
      <c r="E677" s="22"/>
      <c r="F677" s="22"/>
      <c r="G677" s="22"/>
      <c r="H677" s="22"/>
      <c r="I677" s="22"/>
      <c r="J677" s="22"/>
      <c r="K677" s="22"/>
      <c r="L677" s="22"/>
      <c r="M677" s="22"/>
      <c r="N677" s="22"/>
      <c r="O677" s="22"/>
      <c r="P677" s="22"/>
      <c r="Q677" s="22"/>
      <c r="R677" s="22"/>
      <c r="S677" s="22"/>
      <c r="T677" s="22"/>
      <c r="U677" s="22"/>
      <c r="V677" s="22"/>
      <c r="W677" s="22"/>
      <c r="X677" s="22"/>
      <c r="Y677" s="22"/>
      <c r="Z677" s="22"/>
      <c r="AA677" s="22"/>
      <c r="AB677" s="22"/>
      <c r="AC677" s="22"/>
      <c r="AD677" s="22"/>
      <c r="AE677" s="22"/>
      <c r="AF677" s="22"/>
      <c r="AG677" s="22"/>
      <c r="AH677" s="22"/>
      <c r="AI677" s="22"/>
      <c r="AJ677" s="22"/>
      <c r="AK677" s="22"/>
      <c r="AL677" s="22"/>
      <c r="AM677" s="22"/>
      <c r="AN677" s="22"/>
      <c r="AO677" s="22"/>
      <c r="AP677" s="22"/>
      <c r="AQ677" s="22"/>
      <c r="AR677" s="22"/>
      <c r="AS677" s="22"/>
      <c r="AT677" s="2"/>
    </row>
    <row r="678" spans="1:46" s="3" customFormat="1" x14ac:dyDescent="0.4">
      <c r="A678" s="22"/>
      <c r="B678" s="22"/>
      <c r="C678" s="22"/>
      <c r="D678" s="22"/>
      <c r="E678" s="22"/>
      <c r="F678" s="22"/>
      <c r="G678" s="22"/>
      <c r="H678" s="22"/>
      <c r="I678" s="22"/>
      <c r="J678" s="22"/>
      <c r="K678" s="22"/>
      <c r="L678" s="22"/>
      <c r="M678" s="22"/>
      <c r="N678" s="22"/>
      <c r="O678" s="22"/>
      <c r="P678" s="22"/>
      <c r="Q678" s="22"/>
      <c r="R678" s="22"/>
      <c r="S678" s="22"/>
      <c r="T678" s="22"/>
      <c r="U678" s="22"/>
      <c r="V678" s="22"/>
      <c r="W678" s="22"/>
      <c r="X678" s="22"/>
      <c r="Y678" s="22"/>
      <c r="Z678" s="22"/>
      <c r="AA678" s="22"/>
      <c r="AB678" s="22"/>
      <c r="AC678" s="22"/>
      <c r="AD678" s="22"/>
      <c r="AE678" s="22"/>
      <c r="AF678" s="22"/>
      <c r="AG678" s="22"/>
      <c r="AH678" s="22"/>
      <c r="AI678" s="22"/>
      <c r="AJ678" s="22"/>
      <c r="AK678" s="22"/>
      <c r="AL678" s="22"/>
      <c r="AM678" s="22"/>
      <c r="AN678" s="22"/>
      <c r="AO678" s="22"/>
      <c r="AP678" s="22"/>
      <c r="AQ678" s="22"/>
      <c r="AR678" s="22"/>
      <c r="AS678" s="22"/>
      <c r="AT678" s="2"/>
    </row>
    <row r="679" spans="1:46" s="3" customFormat="1" x14ac:dyDescent="0.4">
      <c r="A679" s="22"/>
      <c r="B679" s="22"/>
      <c r="C679" s="22"/>
      <c r="D679" s="22"/>
      <c r="E679" s="22"/>
      <c r="F679" s="22"/>
      <c r="G679" s="22"/>
      <c r="H679" s="22"/>
      <c r="I679" s="22"/>
      <c r="J679" s="22"/>
      <c r="K679" s="22"/>
      <c r="L679" s="22"/>
      <c r="M679" s="22"/>
      <c r="N679" s="22"/>
      <c r="O679" s="22"/>
      <c r="P679" s="22"/>
      <c r="Q679" s="22"/>
      <c r="R679" s="22"/>
      <c r="S679" s="22"/>
      <c r="T679" s="22"/>
      <c r="U679" s="22"/>
      <c r="V679" s="22"/>
      <c r="W679" s="22"/>
      <c r="X679" s="22"/>
      <c r="Y679" s="22"/>
      <c r="Z679" s="22"/>
      <c r="AA679" s="22"/>
      <c r="AB679" s="22"/>
      <c r="AC679" s="22"/>
      <c r="AD679" s="22"/>
      <c r="AE679" s="22"/>
      <c r="AF679" s="22"/>
      <c r="AG679" s="22"/>
      <c r="AH679" s="22"/>
      <c r="AI679" s="22"/>
      <c r="AJ679" s="22"/>
      <c r="AK679" s="22"/>
      <c r="AL679" s="22"/>
      <c r="AM679" s="22"/>
      <c r="AN679" s="22"/>
      <c r="AO679" s="22"/>
      <c r="AP679" s="22"/>
      <c r="AQ679" s="22"/>
      <c r="AR679" s="22"/>
      <c r="AS679" s="22"/>
      <c r="AT679" s="2"/>
    </row>
    <row r="680" spans="1:46" s="3" customFormat="1" x14ac:dyDescent="0.4">
      <c r="A680" s="22"/>
      <c r="B680" s="22"/>
      <c r="C680" s="22"/>
      <c r="D680" s="22"/>
      <c r="E680" s="22"/>
      <c r="F680" s="22"/>
      <c r="G680" s="22"/>
      <c r="H680" s="22"/>
      <c r="I680" s="22"/>
      <c r="J680" s="22"/>
      <c r="K680" s="22"/>
      <c r="L680" s="22"/>
      <c r="M680" s="22"/>
      <c r="N680" s="22"/>
      <c r="O680" s="22"/>
      <c r="P680" s="22"/>
      <c r="Q680" s="22"/>
      <c r="R680" s="22"/>
      <c r="S680" s="22"/>
      <c r="T680" s="22"/>
      <c r="U680" s="22"/>
      <c r="V680" s="22"/>
      <c r="W680" s="22"/>
      <c r="X680" s="22"/>
      <c r="Y680" s="22"/>
      <c r="Z680" s="22"/>
      <c r="AA680" s="22"/>
      <c r="AB680" s="22"/>
      <c r="AC680" s="22"/>
      <c r="AD680" s="22"/>
      <c r="AE680" s="22"/>
      <c r="AF680" s="22"/>
      <c r="AG680" s="22"/>
      <c r="AH680" s="22"/>
      <c r="AI680" s="22"/>
      <c r="AJ680" s="22"/>
      <c r="AK680" s="22"/>
      <c r="AL680" s="22"/>
      <c r="AM680" s="22"/>
      <c r="AN680" s="22"/>
      <c r="AO680" s="22"/>
      <c r="AP680" s="22"/>
      <c r="AQ680" s="22"/>
      <c r="AR680" s="22"/>
      <c r="AS680" s="22"/>
      <c r="AT680" s="2"/>
    </row>
    <row r="681" spans="1:46" s="3" customFormat="1" x14ac:dyDescent="0.4">
      <c r="A681" s="22"/>
      <c r="B681" s="22"/>
      <c r="C681" s="22"/>
      <c r="D681" s="22"/>
      <c r="E681" s="22"/>
      <c r="F681" s="22"/>
      <c r="G681" s="22"/>
      <c r="H681" s="22"/>
      <c r="I681" s="22"/>
      <c r="J681" s="22"/>
      <c r="K681" s="22"/>
      <c r="L681" s="22"/>
      <c r="M681" s="22"/>
      <c r="N681" s="22"/>
      <c r="O681" s="22"/>
      <c r="P681" s="22"/>
      <c r="Q681" s="22"/>
      <c r="R681" s="22"/>
      <c r="S681" s="22"/>
      <c r="T681" s="22"/>
      <c r="U681" s="22"/>
      <c r="V681" s="22"/>
      <c r="W681" s="22"/>
      <c r="X681" s="22"/>
      <c r="Y681" s="22"/>
      <c r="Z681" s="22"/>
      <c r="AA681" s="22"/>
      <c r="AB681" s="22"/>
      <c r="AC681" s="22"/>
      <c r="AD681" s="22"/>
      <c r="AE681" s="22"/>
      <c r="AF681" s="22"/>
      <c r="AG681" s="22"/>
      <c r="AH681" s="22"/>
      <c r="AI681" s="22"/>
      <c r="AJ681" s="22"/>
      <c r="AK681" s="22"/>
      <c r="AL681" s="22"/>
      <c r="AM681" s="22"/>
      <c r="AN681" s="22"/>
      <c r="AO681" s="22"/>
      <c r="AP681" s="22"/>
      <c r="AQ681" s="22"/>
      <c r="AR681" s="22"/>
      <c r="AS681" s="22"/>
      <c r="AT681" s="2"/>
    </row>
    <row r="682" spans="1:46" s="3" customFormat="1" x14ac:dyDescent="0.4">
      <c r="A682" s="22"/>
      <c r="B682" s="22"/>
      <c r="C682" s="22"/>
      <c r="D682" s="22"/>
      <c r="E682" s="22"/>
      <c r="F682" s="22"/>
      <c r="G682" s="22"/>
      <c r="H682" s="22"/>
      <c r="I682" s="22"/>
      <c r="J682" s="22"/>
      <c r="K682" s="22"/>
      <c r="L682" s="22"/>
      <c r="M682" s="22"/>
      <c r="N682" s="22"/>
      <c r="O682" s="22"/>
      <c r="P682" s="22"/>
      <c r="Q682" s="22"/>
      <c r="R682" s="22"/>
      <c r="S682" s="22"/>
      <c r="T682" s="22"/>
      <c r="U682" s="22"/>
      <c r="V682" s="22"/>
      <c r="W682" s="22"/>
      <c r="X682" s="22"/>
      <c r="Y682" s="22"/>
      <c r="Z682" s="22"/>
      <c r="AA682" s="22"/>
      <c r="AB682" s="22"/>
      <c r="AC682" s="22"/>
      <c r="AD682" s="22"/>
      <c r="AE682" s="22"/>
      <c r="AF682" s="22"/>
      <c r="AG682" s="22"/>
      <c r="AH682" s="22"/>
      <c r="AI682" s="22"/>
      <c r="AJ682" s="22"/>
      <c r="AK682" s="22"/>
      <c r="AL682" s="22"/>
      <c r="AM682" s="22"/>
      <c r="AN682" s="22"/>
      <c r="AO682" s="22"/>
      <c r="AP682" s="22"/>
      <c r="AQ682" s="22"/>
      <c r="AR682" s="22"/>
      <c r="AS682" s="22"/>
      <c r="AT682" s="2"/>
    </row>
    <row r="683" spans="1:46" s="3" customFormat="1" x14ac:dyDescent="0.4">
      <c r="A683" s="22"/>
      <c r="B683" s="22"/>
      <c r="C683" s="22"/>
      <c r="D683" s="22"/>
      <c r="E683" s="22"/>
      <c r="F683" s="22"/>
      <c r="G683" s="22"/>
      <c r="H683" s="22"/>
      <c r="I683" s="22"/>
      <c r="J683" s="22"/>
      <c r="K683" s="22"/>
      <c r="L683" s="22"/>
      <c r="M683" s="22"/>
      <c r="N683" s="22"/>
      <c r="O683" s="22"/>
      <c r="P683" s="22"/>
      <c r="Q683" s="22"/>
      <c r="R683" s="22"/>
      <c r="S683" s="22"/>
      <c r="T683" s="22"/>
      <c r="U683" s="22"/>
      <c r="V683" s="22"/>
      <c r="W683" s="22"/>
      <c r="X683" s="22"/>
      <c r="Y683" s="22"/>
      <c r="Z683" s="22"/>
      <c r="AA683" s="22"/>
      <c r="AB683" s="22"/>
      <c r="AC683" s="22"/>
      <c r="AD683" s="22"/>
      <c r="AE683" s="22"/>
      <c r="AF683" s="22"/>
      <c r="AG683" s="22"/>
      <c r="AH683" s="22"/>
      <c r="AI683" s="22"/>
      <c r="AJ683" s="22"/>
      <c r="AK683" s="22"/>
      <c r="AL683" s="22"/>
      <c r="AM683" s="22"/>
      <c r="AN683" s="22"/>
      <c r="AO683" s="22"/>
      <c r="AP683" s="22"/>
      <c r="AQ683" s="22"/>
      <c r="AR683" s="22"/>
      <c r="AS683" s="22"/>
      <c r="AT683" s="2"/>
    </row>
    <row r="684" spans="1:46" s="3" customFormat="1" x14ac:dyDescent="0.4">
      <c r="A684" s="22"/>
      <c r="B684" s="22"/>
      <c r="C684" s="22"/>
      <c r="D684" s="22"/>
      <c r="E684" s="22"/>
      <c r="F684" s="22"/>
      <c r="G684" s="22"/>
      <c r="H684" s="22"/>
      <c r="I684" s="22"/>
      <c r="J684" s="22"/>
      <c r="K684" s="22"/>
      <c r="L684" s="22"/>
      <c r="M684" s="22"/>
      <c r="N684" s="22"/>
      <c r="O684" s="22"/>
      <c r="P684" s="22"/>
      <c r="Q684" s="22"/>
      <c r="R684" s="22"/>
      <c r="S684" s="22"/>
      <c r="T684" s="22"/>
      <c r="U684" s="22"/>
      <c r="V684" s="22"/>
      <c r="W684" s="22"/>
      <c r="X684" s="22"/>
      <c r="Y684" s="22"/>
      <c r="Z684" s="22"/>
      <c r="AA684" s="22"/>
      <c r="AB684" s="22"/>
      <c r="AC684" s="22"/>
      <c r="AD684" s="22"/>
      <c r="AE684" s="22"/>
      <c r="AF684" s="22"/>
      <c r="AG684" s="22"/>
      <c r="AH684" s="22"/>
      <c r="AI684" s="22"/>
      <c r="AJ684" s="22"/>
      <c r="AK684" s="22"/>
      <c r="AL684" s="22"/>
      <c r="AM684" s="22"/>
      <c r="AN684" s="22"/>
      <c r="AO684" s="22"/>
      <c r="AP684" s="22"/>
      <c r="AQ684" s="22"/>
      <c r="AR684" s="22"/>
      <c r="AS684" s="22"/>
      <c r="AT684" s="2"/>
    </row>
    <row r="685" spans="1:46" s="3" customFormat="1" x14ac:dyDescent="0.4">
      <c r="A685" s="22"/>
      <c r="B685" s="22"/>
      <c r="C685" s="22"/>
      <c r="D685" s="22"/>
      <c r="E685" s="22"/>
      <c r="F685" s="22"/>
      <c r="G685" s="22"/>
      <c r="H685" s="22"/>
      <c r="I685" s="22"/>
      <c r="J685" s="22"/>
      <c r="K685" s="22"/>
      <c r="L685" s="22"/>
      <c r="M685" s="22"/>
      <c r="N685" s="22"/>
      <c r="O685" s="22"/>
      <c r="P685" s="22"/>
      <c r="Q685" s="22"/>
      <c r="R685" s="22"/>
      <c r="S685" s="22"/>
      <c r="T685" s="22"/>
      <c r="U685" s="22"/>
      <c r="V685" s="22"/>
      <c r="W685" s="22"/>
      <c r="X685" s="22"/>
      <c r="Y685" s="22"/>
      <c r="Z685" s="22"/>
      <c r="AA685" s="22"/>
      <c r="AB685" s="22"/>
      <c r="AC685" s="22"/>
      <c r="AD685" s="22"/>
      <c r="AE685" s="22"/>
      <c r="AF685" s="22"/>
      <c r="AG685" s="22"/>
      <c r="AH685" s="22"/>
      <c r="AI685" s="22"/>
      <c r="AJ685" s="22"/>
      <c r="AK685" s="22"/>
      <c r="AL685" s="22"/>
      <c r="AM685" s="22"/>
      <c r="AN685" s="22"/>
      <c r="AO685" s="22"/>
      <c r="AP685" s="22"/>
      <c r="AQ685" s="22"/>
      <c r="AR685" s="22"/>
      <c r="AS685" s="22"/>
      <c r="AT685" s="2"/>
    </row>
    <row r="686" spans="1:46" s="3" customFormat="1" x14ac:dyDescent="0.4">
      <c r="A686" s="22"/>
      <c r="B686" s="22"/>
      <c r="C686" s="22"/>
      <c r="D686" s="22"/>
      <c r="E686" s="22"/>
      <c r="F686" s="22"/>
      <c r="G686" s="22"/>
      <c r="H686" s="22"/>
      <c r="I686" s="22"/>
      <c r="J686" s="22"/>
      <c r="K686" s="22"/>
      <c r="L686" s="22"/>
      <c r="M686" s="22"/>
      <c r="N686" s="22"/>
      <c r="O686" s="22"/>
      <c r="P686" s="22"/>
      <c r="Q686" s="22"/>
      <c r="R686" s="22"/>
      <c r="S686" s="22"/>
      <c r="T686" s="22"/>
      <c r="U686" s="22"/>
      <c r="V686" s="22"/>
      <c r="W686" s="22"/>
      <c r="X686" s="22"/>
      <c r="Y686" s="22"/>
      <c r="Z686" s="22"/>
      <c r="AA686" s="22"/>
      <c r="AB686" s="22"/>
      <c r="AC686" s="22"/>
      <c r="AD686" s="22"/>
      <c r="AE686" s="22"/>
      <c r="AF686" s="22"/>
      <c r="AG686" s="22"/>
      <c r="AH686" s="22"/>
      <c r="AI686" s="22"/>
      <c r="AJ686" s="22"/>
      <c r="AK686" s="22"/>
      <c r="AL686" s="22"/>
      <c r="AM686" s="22"/>
      <c r="AN686" s="22"/>
      <c r="AO686" s="22"/>
      <c r="AP686" s="22"/>
      <c r="AQ686" s="22"/>
      <c r="AR686" s="22"/>
      <c r="AS686" s="22"/>
      <c r="AT686" s="2"/>
    </row>
    <row r="687" spans="1:46" s="3" customFormat="1" x14ac:dyDescent="0.4">
      <c r="A687" s="22"/>
      <c r="B687" s="22"/>
      <c r="C687" s="22"/>
      <c r="D687" s="22"/>
      <c r="E687" s="22"/>
      <c r="F687" s="22"/>
      <c r="G687" s="22"/>
      <c r="H687" s="22"/>
      <c r="I687" s="22"/>
      <c r="J687" s="22"/>
      <c r="K687" s="22"/>
      <c r="L687" s="22"/>
      <c r="M687" s="22"/>
      <c r="N687" s="22"/>
      <c r="O687" s="22"/>
      <c r="P687" s="22"/>
      <c r="Q687" s="22"/>
      <c r="R687" s="22"/>
      <c r="S687" s="22"/>
      <c r="T687" s="22"/>
      <c r="U687" s="22"/>
      <c r="V687" s="22"/>
      <c r="W687" s="22"/>
      <c r="X687" s="22"/>
      <c r="Y687" s="22"/>
      <c r="Z687" s="22"/>
      <c r="AA687" s="22"/>
      <c r="AB687" s="22"/>
      <c r="AC687" s="22"/>
      <c r="AD687" s="22"/>
      <c r="AE687" s="22"/>
      <c r="AF687" s="22"/>
      <c r="AG687" s="22"/>
      <c r="AH687" s="22"/>
      <c r="AI687" s="22"/>
      <c r="AJ687" s="22"/>
      <c r="AK687" s="22"/>
      <c r="AL687" s="22"/>
      <c r="AM687" s="22"/>
      <c r="AN687" s="22"/>
      <c r="AO687" s="22"/>
      <c r="AP687" s="22"/>
      <c r="AQ687" s="22"/>
      <c r="AR687" s="22"/>
      <c r="AS687" s="22"/>
      <c r="AT687" s="2"/>
    </row>
    <row r="688" spans="1:46" s="3" customFormat="1" x14ac:dyDescent="0.4">
      <c r="A688" s="22"/>
      <c r="B688" s="22"/>
      <c r="C688" s="22"/>
      <c r="D688" s="22"/>
      <c r="E688" s="22"/>
      <c r="F688" s="22"/>
      <c r="G688" s="22"/>
      <c r="H688" s="22"/>
      <c r="I688" s="22"/>
      <c r="J688" s="22"/>
      <c r="K688" s="22"/>
      <c r="L688" s="22"/>
      <c r="M688" s="22"/>
      <c r="N688" s="22"/>
      <c r="O688" s="22"/>
      <c r="P688" s="22"/>
      <c r="Q688" s="22"/>
      <c r="R688" s="22"/>
      <c r="S688" s="22"/>
      <c r="T688" s="22"/>
      <c r="U688" s="22"/>
      <c r="V688" s="22"/>
      <c r="W688" s="22"/>
      <c r="X688" s="22"/>
      <c r="Y688" s="22"/>
      <c r="Z688" s="22"/>
      <c r="AA688" s="22"/>
      <c r="AB688" s="22"/>
      <c r="AC688" s="22"/>
      <c r="AD688" s="22"/>
      <c r="AE688" s="22"/>
      <c r="AF688" s="22"/>
      <c r="AG688" s="22"/>
      <c r="AH688" s="22"/>
      <c r="AI688" s="22"/>
      <c r="AJ688" s="22"/>
      <c r="AK688" s="22"/>
      <c r="AL688" s="22"/>
      <c r="AM688" s="22"/>
      <c r="AN688" s="22"/>
      <c r="AO688" s="22"/>
      <c r="AP688" s="22"/>
      <c r="AQ688" s="22"/>
      <c r="AR688" s="22"/>
      <c r="AS688" s="22"/>
      <c r="AT688" s="2"/>
    </row>
    <row r="689" spans="1:46" s="3" customFormat="1" x14ac:dyDescent="0.4">
      <c r="A689" s="22"/>
      <c r="B689" s="22"/>
      <c r="C689" s="22"/>
      <c r="D689" s="22"/>
      <c r="E689" s="22"/>
      <c r="F689" s="22"/>
      <c r="G689" s="22"/>
      <c r="H689" s="22"/>
      <c r="I689" s="22"/>
      <c r="J689" s="22"/>
      <c r="K689" s="22"/>
      <c r="L689" s="22"/>
      <c r="M689" s="22"/>
      <c r="N689" s="22"/>
      <c r="O689" s="22"/>
      <c r="P689" s="22"/>
      <c r="Q689" s="22"/>
      <c r="R689" s="22"/>
      <c r="S689" s="22"/>
      <c r="T689" s="22"/>
      <c r="U689" s="22"/>
      <c r="V689" s="22"/>
      <c r="W689" s="22"/>
      <c r="X689" s="22"/>
      <c r="Y689" s="22"/>
      <c r="Z689" s="22"/>
      <c r="AA689" s="22"/>
      <c r="AB689" s="22"/>
      <c r="AC689" s="22"/>
      <c r="AD689" s="22"/>
      <c r="AE689" s="22"/>
      <c r="AF689" s="22"/>
      <c r="AG689" s="22"/>
      <c r="AH689" s="22"/>
      <c r="AI689" s="22"/>
      <c r="AJ689" s="22"/>
      <c r="AK689" s="22"/>
      <c r="AL689" s="22"/>
      <c r="AM689" s="22"/>
      <c r="AN689" s="22"/>
      <c r="AO689" s="22"/>
      <c r="AP689" s="22"/>
      <c r="AQ689" s="22"/>
      <c r="AR689" s="22"/>
      <c r="AS689" s="22"/>
      <c r="AT689" s="2"/>
    </row>
    <row r="690" spans="1:46" s="3" customFormat="1" x14ac:dyDescent="0.4">
      <c r="A690" s="22"/>
      <c r="B690" s="22"/>
      <c r="C690" s="22"/>
      <c r="D690" s="22"/>
      <c r="E690" s="22"/>
      <c r="F690" s="22"/>
      <c r="G690" s="22"/>
      <c r="H690" s="22"/>
      <c r="I690" s="22"/>
      <c r="J690" s="22"/>
      <c r="K690" s="22"/>
      <c r="L690" s="22"/>
      <c r="M690" s="22"/>
      <c r="N690" s="22"/>
      <c r="O690" s="22"/>
      <c r="P690" s="22"/>
      <c r="Q690" s="22"/>
      <c r="R690" s="22"/>
      <c r="S690" s="22"/>
      <c r="T690" s="22"/>
      <c r="U690" s="22"/>
      <c r="V690" s="22"/>
      <c r="W690" s="22"/>
      <c r="X690" s="22"/>
      <c r="Y690" s="22"/>
      <c r="Z690" s="22"/>
      <c r="AA690" s="22"/>
      <c r="AB690" s="22"/>
      <c r="AC690" s="22"/>
      <c r="AD690" s="22"/>
      <c r="AE690" s="22"/>
      <c r="AF690" s="22"/>
      <c r="AG690" s="22"/>
      <c r="AH690" s="22"/>
      <c r="AI690" s="22"/>
      <c r="AJ690" s="22"/>
      <c r="AK690" s="22"/>
      <c r="AL690" s="22"/>
      <c r="AM690" s="22"/>
      <c r="AN690" s="22"/>
      <c r="AO690" s="22"/>
      <c r="AP690" s="22"/>
      <c r="AQ690" s="22"/>
      <c r="AR690" s="22"/>
      <c r="AS690" s="22"/>
      <c r="AT690" s="2"/>
    </row>
    <row r="691" spans="1:46" s="3" customFormat="1" x14ac:dyDescent="0.4">
      <c r="A691" s="22"/>
      <c r="B691" s="22"/>
      <c r="C691" s="22"/>
      <c r="D691" s="22"/>
      <c r="E691" s="22"/>
      <c r="F691" s="22"/>
      <c r="G691" s="22"/>
      <c r="H691" s="22"/>
      <c r="I691" s="22"/>
      <c r="J691" s="22"/>
      <c r="K691" s="22"/>
      <c r="L691" s="22"/>
      <c r="M691" s="22"/>
      <c r="N691" s="22"/>
      <c r="O691" s="22"/>
      <c r="P691" s="22"/>
      <c r="Q691" s="22"/>
      <c r="R691" s="22"/>
      <c r="S691" s="22"/>
      <c r="T691" s="22"/>
      <c r="U691" s="22"/>
      <c r="V691" s="22"/>
      <c r="W691" s="22"/>
      <c r="X691" s="22"/>
      <c r="Y691" s="22"/>
      <c r="Z691" s="22"/>
      <c r="AA691" s="22"/>
      <c r="AB691" s="22"/>
      <c r="AC691" s="22"/>
      <c r="AD691" s="22"/>
      <c r="AE691" s="22"/>
      <c r="AF691" s="22"/>
      <c r="AG691" s="22"/>
      <c r="AH691" s="22"/>
      <c r="AI691" s="22"/>
      <c r="AJ691" s="22"/>
      <c r="AK691" s="22"/>
      <c r="AL691" s="22"/>
      <c r="AM691" s="22"/>
      <c r="AN691" s="22"/>
      <c r="AO691" s="22"/>
      <c r="AP691" s="22"/>
      <c r="AQ691" s="22"/>
      <c r="AR691" s="22"/>
      <c r="AS691" s="22"/>
      <c r="AT691" s="2"/>
    </row>
    <row r="692" spans="1:46" s="3" customFormat="1" x14ac:dyDescent="0.4">
      <c r="A692" s="22"/>
      <c r="B692" s="22"/>
      <c r="C692" s="22"/>
      <c r="D692" s="22"/>
      <c r="E692" s="22"/>
      <c r="F692" s="22"/>
      <c r="G692" s="22"/>
      <c r="H692" s="22"/>
      <c r="I692" s="22"/>
      <c r="J692" s="22"/>
      <c r="K692" s="22"/>
      <c r="L692" s="22"/>
      <c r="M692" s="22"/>
      <c r="N692" s="22"/>
      <c r="O692" s="22"/>
      <c r="P692" s="22"/>
      <c r="Q692" s="22"/>
      <c r="R692" s="22"/>
      <c r="S692" s="22"/>
      <c r="T692" s="22"/>
      <c r="U692" s="22"/>
      <c r="V692" s="22"/>
      <c r="W692" s="22"/>
      <c r="X692" s="22"/>
      <c r="Y692" s="22"/>
      <c r="Z692" s="22"/>
      <c r="AA692" s="22"/>
      <c r="AB692" s="22"/>
      <c r="AC692" s="22"/>
      <c r="AD692" s="22"/>
      <c r="AE692" s="22"/>
      <c r="AF692" s="22"/>
      <c r="AG692" s="22"/>
      <c r="AH692" s="22"/>
      <c r="AI692" s="22"/>
      <c r="AJ692" s="22"/>
      <c r="AK692" s="22"/>
      <c r="AL692" s="22"/>
      <c r="AM692" s="22"/>
      <c r="AN692" s="22"/>
      <c r="AO692" s="22"/>
      <c r="AP692" s="22"/>
      <c r="AQ692" s="22"/>
      <c r="AR692" s="22"/>
      <c r="AS692" s="22"/>
      <c r="AT692" s="2"/>
    </row>
    <row r="693" spans="1:46" s="3" customFormat="1" x14ac:dyDescent="0.4">
      <c r="A693" s="22"/>
      <c r="B693" s="22"/>
      <c r="C693" s="22"/>
      <c r="D693" s="22"/>
      <c r="E693" s="22"/>
      <c r="F693" s="22"/>
      <c r="G693" s="22"/>
      <c r="H693" s="22"/>
      <c r="I693" s="22"/>
      <c r="J693" s="22"/>
      <c r="K693" s="22"/>
      <c r="L693" s="22"/>
      <c r="M693" s="22"/>
      <c r="N693" s="22"/>
      <c r="O693" s="22"/>
      <c r="P693" s="22"/>
      <c r="Q693" s="22"/>
      <c r="R693" s="22"/>
      <c r="S693" s="22"/>
      <c r="T693" s="22"/>
      <c r="U693" s="22"/>
      <c r="V693" s="22"/>
      <c r="W693" s="22"/>
      <c r="X693" s="22"/>
      <c r="Y693" s="22"/>
      <c r="Z693" s="22"/>
      <c r="AA693" s="22"/>
      <c r="AB693" s="22"/>
      <c r="AC693" s="22"/>
      <c r="AD693" s="22"/>
      <c r="AE693" s="22"/>
      <c r="AF693" s="22"/>
      <c r="AG693" s="22"/>
      <c r="AH693" s="22"/>
      <c r="AI693" s="22"/>
      <c r="AJ693" s="22"/>
      <c r="AK693" s="22"/>
      <c r="AL693" s="22"/>
      <c r="AM693" s="22"/>
      <c r="AN693" s="22"/>
      <c r="AO693" s="22"/>
      <c r="AP693" s="22"/>
      <c r="AQ693" s="22"/>
      <c r="AR693" s="22"/>
      <c r="AS693" s="22"/>
      <c r="AT693" s="2"/>
    </row>
    <row r="694" spans="1:46" s="3" customFormat="1" x14ac:dyDescent="0.4">
      <c r="A694" s="22"/>
      <c r="B694" s="22"/>
      <c r="C694" s="22"/>
      <c r="D694" s="22"/>
      <c r="E694" s="22"/>
      <c r="F694" s="22"/>
      <c r="G694" s="22"/>
      <c r="H694" s="22"/>
      <c r="I694" s="22"/>
      <c r="J694" s="22"/>
      <c r="K694" s="22"/>
      <c r="L694" s="22"/>
      <c r="M694" s="22"/>
      <c r="N694" s="22"/>
      <c r="O694" s="22"/>
      <c r="P694" s="22"/>
      <c r="Q694" s="22"/>
      <c r="R694" s="22"/>
      <c r="S694" s="22"/>
      <c r="T694" s="22"/>
      <c r="U694" s="22"/>
      <c r="V694" s="22"/>
      <c r="W694" s="22"/>
      <c r="X694" s="22"/>
      <c r="Y694" s="22"/>
      <c r="Z694" s="22"/>
      <c r="AA694" s="22"/>
      <c r="AB694" s="22"/>
      <c r="AC694" s="22"/>
      <c r="AD694" s="22"/>
      <c r="AE694" s="22"/>
      <c r="AF694" s="22"/>
      <c r="AG694" s="22"/>
      <c r="AH694" s="22"/>
      <c r="AI694" s="22"/>
      <c r="AJ694" s="22"/>
      <c r="AK694" s="22"/>
      <c r="AL694" s="22"/>
      <c r="AM694" s="22"/>
      <c r="AN694" s="22"/>
      <c r="AO694" s="22"/>
      <c r="AP694" s="22"/>
      <c r="AQ694" s="22"/>
      <c r="AR694" s="22"/>
      <c r="AS694" s="22"/>
      <c r="AT694" s="2"/>
    </row>
    <row r="695" spans="1:46" s="3" customFormat="1" x14ac:dyDescent="0.4">
      <c r="A695" s="22"/>
      <c r="B695" s="22"/>
      <c r="C695" s="22"/>
      <c r="D695" s="22"/>
      <c r="E695" s="22"/>
      <c r="F695" s="22"/>
      <c r="G695" s="22"/>
      <c r="H695" s="22"/>
      <c r="I695" s="22"/>
      <c r="J695" s="22"/>
      <c r="K695" s="22"/>
      <c r="L695" s="22"/>
      <c r="M695" s="22"/>
      <c r="N695" s="22"/>
      <c r="O695" s="22"/>
      <c r="P695" s="22"/>
      <c r="Q695" s="22"/>
      <c r="R695" s="22"/>
      <c r="S695" s="22"/>
      <c r="T695" s="22"/>
      <c r="U695" s="22"/>
      <c r="V695" s="22"/>
      <c r="W695" s="22"/>
      <c r="X695" s="22"/>
      <c r="Y695" s="22"/>
      <c r="Z695" s="22"/>
      <c r="AA695" s="22"/>
      <c r="AB695" s="22"/>
      <c r="AC695" s="22"/>
      <c r="AD695" s="22"/>
      <c r="AE695" s="22"/>
      <c r="AF695" s="22"/>
      <c r="AG695" s="22"/>
      <c r="AH695" s="22"/>
      <c r="AI695" s="22"/>
      <c r="AJ695" s="22"/>
      <c r="AK695" s="22"/>
      <c r="AL695" s="22"/>
      <c r="AM695" s="22"/>
      <c r="AN695" s="22"/>
      <c r="AO695" s="22"/>
      <c r="AP695" s="22"/>
      <c r="AQ695" s="22"/>
      <c r="AR695" s="22"/>
      <c r="AS695" s="22"/>
      <c r="AT695" s="2"/>
    </row>
    <row r="696" spans="1:46" s="3" customFormat="1" x14ac:dyDescent="0.4">
      <c r="A696" s="22"/>
      <c r="B696" s="22"/>
      <c r="C696" s="22"/>
      <c r="D696" s="22"/>
      <c r="E696" s="22"/>
      <c r="F696" s="22"/>
      <c r="G696" s="22"/>
      <c r="H696" s="22"/>
      <c r="I696" s="22"/>
      <c r="J696" s="22"/>
      <c r="K696" s="22"/>
      <c r="L696" s="22"/>
      <c r="M696" s="22"/>
      <c r="N696" s="22"/>
      <c r="O696" s="22"/>
      <c r="P696" s="22"/>
      <c r="Q696" s="22"/>
      <c r="R696" s="22"/>
      <c r="S696" s="22"/>
      <c r="T696" s="22"/>
      <c r="U696" s="22"/>
      <c r="V696" s="22"/>
      <c r="W696" s="22"/>
      <c r="X696" s="22"/>
      <c r="Y696" s="22"/>
      <c r="Z696" s="22"/>
      <c r="AA696" s="22"/>
      <c r="AB696" s="22"/>
      <c r="AC696" s="22"/>
      <c r="AD696" s="22"/>
      <c r="AE696" s="22"/>
      <c r="AF696" s="22"/>
      <c r="AG696" s="22"/>
      <c r="AH696" s="22"/>
      <c r="AI696" s="22"/>
      <c r="AJ696" s="22"/>
      <c r="AK696" s="22"/>
      <c r="AL696" s="22"/>
      <c r="AM696" s="22"/>
      <c r="AN696" s="22"/>
      <c r="AO696" s="22"/>
      <c r="AP696" s="22"/>
      <c r="AQ696" s="22"/>
      <c r="AR696" s="22"/>
      <c r="AS696" s="22"/>
      <c r="AT696" s="2"/>
    </row>
    <row r="697" spans="1:46" s="3" customFormat="1" x14ac:dyDescent="0.4">
      <c r="A697" s="22"/>
      <c r="B697" s="22"/>
      <c r="C697" s="22"/>
      <c r="D697" s="22"/>
      <c r="E697" s="22"/>
      <c r="F697" s="22"/>
      <c r="G697" s="22"/>
      <c r="H697" s="22"/>
      <c r="I697" s="22"/>
      <c r="J697" s="22"/>
      <c r="K697" s="22"/>
      <c r="L697" s="22"/>
      <c r="M697" s="22"/>
      <c r="N697" s="22"/>
      <c r="O697" s="22"/>
      <c r="P697" s="22"/>
      <c r="Q697" s="22"/>
      <c r="R697" s="22"/>
      <c r="S697" s="22"/>
      <c r="T697" s="22"/>
      <c r="U697" s="22"/>
      <c r="V697" s="22"/>
      <c r="W697" s="22"/>
      <c r="X697" s="22"/>
      <c r="Y697" s="22"/>
      <c r="Z697" s="22"/>
      <c r="AA697" s="22"/>
      <c r="AB697" s="22"/>
      <c r="AC697" s="22"/>
      <c r="AD697" s="22"/>
      <c r="AE697" s="22"/>
      <c r="AF697" s="22"/>
      <c r="AG697" s="22"/>
      <c r="AH697" s="22"/>
      <c r="AI697" s="22"/>
      <c r="AJ697" s="22"/>
      <c r="AK697" s="22"/>
      <c r="AL697" s="22"/>
      <c r="AM697" s="22"/>
      <c r="AN697" s="22"/>
      <c r="AO697" s="22"/>
      <c r="AP697" s="22"/>
      <c r="AQ697" s="22"/>
      <c r="AR697" s="22"/>
      <c r="AS697" s="22"/>
      <c r="AT697" s="2"/>
    </row>
    <row r="698" spans="1:46" s="3" customFormat="1" x14ac:dyDescent="0.4">
      <c r="A698" s="22"/>
      <c r="B698" s="22"/>
      <c r="C698" s="22"/>
      <c r="D698" s="22"/>
      <c r="E698" s="22"/>
      <c r="F698" s="22"/>
      <c r="G698" s="22"/>
      <c r="H698" s="22"/>
      <c r="I698" s="22"/>
      <c r="J698" s="22"/>
      <c r="K698" s="22"/>
      <c r="L698" s="22"/>
      <c r="M698" s="22"/>
      <c r="N698" s="22"/>
      <c r="O698" s="22"/>
      <c r="P698" s="22"/>
      <c r="Q698" s="22"/>
      <c r="R698" s="22"/>
      <c r="S698" s="22"/>
      <c r="T698" s="22"/>
      <c r="U698" s="22"/>
      <c r="V698" s="22"/>
      <c r="W698" s="22"/>
      <c r="X698" s="22"/>
      <c r="Y698" s="22"/>
      <c r="Z698" s="22"/>
      <c r="AA698" s="22"/>
      <c r="AB698" s="22"/>
      <c r="AC698" s="22"/>
      <c r="AD698" s="22"/>
      <c r="AE698" s="22"/>
      <c r="AF698" s="22"/>
      <c r="AG698" s="22"/>
      <c r="AH698" s="22"/>
      <c r="AI698" s="22"/>
      <c r="AJ698" s="22"/>
      <c r="AK698" s="22"/>
      <c r="AL698" s="22"/>
      <c r="AM698" s="22"/>
      <c r="AN698" s="22"/>
      <c r="AO698" s="22"/>
      <c r="AP698" s="22"/>
      <c r="AQ698" s="22"/>
      <c r="AR698" s="22"/>
      <c r="AS698" s="22"/>
      <c r="AT698" s="2"/>
    </row>
    <row r="699" spans="1:46" s="3" customFormat="1" x14ac:dyDescent="0.4">
      <c r="A699" s="22"/>
      <c r="B699" s="22"/>
      <c r="C699" s="22"/>
      <c r="D699" s="22"/>
      <c r="E699" s="22"/>
      <c r="F699" s="22"/>
      <c r="G699" s="22"/>
      <c r="H699" s="22"/>
      <c r="I699" s="22"/>
      <c r="J699" s="22"/>
      <c r="K699" s="22"/>
      <c r="L699" s="22"/>
      <c r="M699" s="22"/>
      <c r="N699" s="22"/>
      <c r="O699" s="22"/>
      <c r="P699" s="22"/>
      <c r="Q699" s="22"/>
      <c r="R699" s="22"/>
      <c r="S699" s="22"/>
      <c r="T699" s="22"/>
      <c r="U699" s="22"/>
      <c r="V699" s="22"/>
      <c r="W699" s="22"/>
      <c r="X699" s="22"/>
      <c r="Y699" s="22"/>
      <c r="Z699" s="22"/>
      <c r="AA699" s="22"/>
      <c r="AB699" s="22"/>
      <c r="AC699" s="22"/>
      <c r="AD699" s="22"/>
      <c r="AE699" s="22"/>
      <c r="AF699" s="22"/>
      <c r="AG699" s="22"/>
      <c r="AH699" s="22"/>
      <c r="AI699" s="22"/>
      <c r="AJ699" s="22"/>
      <c r="AK699" s="22"/>
      <c r="AL699" s="22"/>
      <c r="AM699" s="22"/>
      <c r="AN699" s="22"/>
      <c r="AO699" s="22"/>
      <c r="AP699" s="22"/>
      <c r="AQ699" s="22"/>
      <c r="AR699" s="22"/>
      <c r="AS699" s="22"/>
      <c r="AT699" s="2"/>
    </row>
    <row r="700" spans="1:46" s="3" customFormat="1" x14ac:dyDescent="0.4">
      <c r="A700" s="22"/>
      <c r="B700" s="22"/>
      <c r="C700" s="22"/>
      <c r="D700" s="22"/>
      <c r="E700" s="22"/>
      <c r="F700" s="22"/>
      <c r="G700" s="22"/>
      <c r="H700" s="22"/>
      <c r="I700" s="22"/>
      <c r="J700" s="22"/>
      <c r="K700" s="22"/>
      <c r="L700" s="22"/>
      <c r="M700" s="22"/>
      <c r="N700" s="22"/>
      <c r="O700" s="22"/>
      <c r="P700" s="22"/>
      <c r="Q700" s="22"/>
      <c r="R700" s="22"/>
      <c r="S700" s="22"/>
      <c r="T700" s="22"/>
      <c r="U700" s="22"/>
      <c r="V700" s="22"/>
      <c r="W700" s="22"/>
      <c r="X700" s="22"/>
      <c r="Y700" s="22"/>
      <c r="Z700" s="22"/>
      <c r="AA700" s="22"/>
      <c r="AB700" s="22"/>
      <c r="AC700" s="22"/>
      <c r="AD700" s="22"/>
      <c r="AE700" s="22"/>
      <c r="AF700" s="22"/>
      <c r="AG700" s="22"/>
      <c r="AH700" s="22"/>
      <c r="AI700" s="22"/>
      <c r="AJ700" s="22"/>
      <c r="AK700" s="22"/>
      <c r="AL700" s="22"/>
      <c r="AM700" s="22"/>
      <c r="AN700" s="22"/>
      <c r="AO700" s="22"/>
      <c r="AP700" s="22"/>
      <c r="AQ700" s="22"/>
      <c r="AR700" s="22"/>
      <c r="AS700" s="22"/>
      <c r="AT700" s="2"/>
    </row>
    <row r="701" spans="1:46" s="3" customFormat="1" x14ac:dyDescent="0.4">
      <c r="A701" s="22"/>
      <c r="B701" s="22"/>
      <c r="C701" s="22"/>
      <c r="D701" s="22"/>
      <c r="E701" s="22"/>
      <c r="F701" s="22"/>
      <c r="G701" s="22"/>
      <c r="H701" s="22"/>
      <c r="I701" s="22"/>
      <c r="J701" s="22"/>
      <c r="K701" s="22"/>
      <c r="L701" s="22"/>
      <c r="M701" s="22"/>
      <c r="N701" s="22"/>
      <c r="O701" s="22"/>
      <c r="P701" s="22"/>
      <c r="Q701" s="22"/>
      <c r="R701" s="22"/>
      <c r="S701" s="22"/>
      <c r="T701" s="22"/>
      <c r="U701" s="22"/>
      <c r="V701" s="22"/>
      <c r="W701" s="22"/>
      <c r="X701" s="22"/>
      <c r="Y701" s="22"/>
      <c r="Z701" s="22"/>
      <c r="AA701" s="22"/>
      <c r="AB701" s="22"/>
      <c r="AC701" s="22"/>
      <c r="AD701" s="22"/>
      <c r="AE701" s="22"/>
      <c r="AF701" s="22"/>
      <c r="AG701" s="22"/>
      <c r="AH701" s="22"/>
      <c r="AI701" s="22"/>
      <c r="AJ701" s="22"/>
      <c r="AK701" s="22"/>
      <c r="AL701" s="22"/>
      <c r="AM701" s="22"/>
      <c r="AN701" s="22"/>
      <c r="AO701" s="22"/>
      <c r="AP701" s="22"/>
      <c r="AQ701" s="22"/>
      <c r="AR701" s="22"/>
      <c r="AS701" s="22"/>
      <c r="AT701" s="2"/>
    </row>
    <row r="702" spans="1:46" s="3" customFormat="1" x14ac:dyDescent="0.4">
      <c r="A702" s="22"/>
      <c r="B702" s="22"/>
      <c r="C702" s="22"/>
      <c r="D702" s="22"/>
      <c r="E702" s="22"/>
      <c r="F702" s="22"/>
      <c r="G702" s="22"/>
      <c r="H702" s="22"/>
      <c r="I702" s="22"/>
      <c r="J702" s="22"/>
      <c r="K702" s="22"/>
      <c r="L702" s="22"/>
      <c r="M702" s="22"/>
      <c r="N702" s="22"/>
      <c r="O702" s="22"/>
      <c r="P702" s="22"/>
      <c r="Q702" s="22"/>
      <c r="R702" s="22"/>
      <c r="S702" s="22"/>
      <c r="T702" s="22"/>
      <c r="U702" s="22"/>
      <c r="V702" s="22"/>
      <c r="W702" s="22"/>
      <c r="X702" s="22"/>
      <c r="Y702" s="22"/>
      <c r="Z702" s="22"/>
      <c r="AA702" s="22"/>
      <c r="AB702" s="22"/>
      <c r="AC702" s="22"/>
      <c r="AD702" s="22"/>
      <c r="AE702" s="22"/>
      <c r="AF702" s="22"/>
      <c r="AG702" s="22"/>
      <c r="AH702" s="22"/>
      <c r="AI702" s="22"/>
      <c r="AJ702" s="22"/>
      <c r="AK702" s="22"/>
      <c r="AL702" s="22"/>
      <c r="AM702" s="22"/>
      <c r="AN702" s="22"/>
      <c r="AO702" s="22"/>
      <c r="AP702" s="22"/>
      <c r="AQ702" s="22"/>
      <c r="AR702" s="22"/>
      <c r="AS702" s="22"/>
      <c r="AT702" s="2"/>
    </row>
    <row r="703" spans="1:46" s="3" customFormat="1" x14ac:dyDescent="0.4">
      <c r="A703" s="22"/>
      <c r="B703" s="22"/>
      <c r="C703" s="22"/>
      <c r="D703" s="22"/>
      <c r="E703" s="22"/>
      <c r="F703" s="22"/>
      <c r="G703" s="22"/>
      <c r="H703" s="22"/>
      <c r="I703" s="22"/>
      <c r="J703" s="22"/>
      <c r="K703" s="22"/>
      <c r="L703" s="22"/>
      <c r="M703" s="22"/>
      <c r="N703" s="22"/>
      <c r="O703" s="22"/>
      <c r="P703" s="22"/>
      <c r="Q703" s="22"/>
      <c r="R703" s="22"/>
      <c r="S703" s="22"/>
      <c r="T703" s="22"/>
      <c r="U703" s="22"/>
      <c r="V703" s="22"/>
      <c r="W703" s="22"/>
      <c r="X703" s="22"/>
      <c r="Y703" s="22"/>
      <c r="Z703" s="22"/>
      <c r="AA703" s="22"/>
      <c r="AB703" s="22"/>
      <c r="AC703" s="22"/>
      <c r="AD703" s="22"/>
      <c r="AE703" s="22"/>
      <c r="AF703" s="22"/>
      <c r="AG703" s="22"/>
      <c r="AH703" s="22"/>
      <c r="AI703" s="22"/>
      <c r="AJ703" s="22"/>
      <c r="AK703" s="22"/>
      <c r="AL703" s="22"/>
      <c r="AM703" s="22"/>
      <c r="AN703" s="22"/>
      <c r="AO703" s="22"/>
      <c r="AP703" s="22"/>
      <c r="AQ703" s="22"/>
      <c r="AR703" s="22"/>
      <c r="AS703" s="22"/>
      <c r="AT703" s="2"/>
    </row>
    <row r="704" spans="1:46" s="3" customFormat="1" x14ac:dyDescent="0.4">
      <c r="A704" s="22"/>
      <c r="B704" s="22"/>
      <c r="C704" s="22"/>
      <c r="D704" s="22"/>
      <c r="E704" s="22"/>
      <c r="F704" s="22"/>
      <c r="G704" s="22"/>
      <c r="H704" s="22"/>
      <c r="I704" s="22"/>
      <c r="J704" s="22"/>
      <c r="K704" s="22"/>
      <c r="L704" s="22"/>
      <c r="M704" s="22"/>
      <c r="N704" s="22"/>
      <c r="O704" s="22"/>
      <c r="P704" s="22"/>
      <c r="Q704" s="22"/>
      <c r="R704" s="22"/>
      <c r="S704" s="22"/>
      <c r="T704" s="22"/>
      <c r="U704" s="22"/>
      <c r="V704" s="22"/>
      <c r="W704" s="22"/>
      <c r="X704" s="22"/>
      <c r="Y704" s="22"/>
      <c r="Z704" s="22"/>
      <c r="AA704" s="22"/>
      <c r="AB704" s="22"/>
      <c r="AC704" s="22"/>
      <c r="AD704" s="22"/>
      <c r="AE704" s="22"/>
      <c r="AF704" s="22"/>
      <c r="AG704" s="22"/>
      <c r="AH704" s="22"/>
      <c r="AI704" s="22"/>
      <c r="AJ704" s="22"/>
      <c r="AK704" s="22"/>
      <c r="AL704" s="22"/>
      <c r="AM704" s="22"/>
      <c r="AN704" s="22"/>
      <c r="AO704" s="22"/>
      <c r="AP704" s="22"/>
      <c r="AQ704" s="22"/>
      <c r="AR704" s="22"/>
      <c r="AS704" s="22"/>
      <c r="AT704" s="2"/>
    </row>
    <row r="705" spans="1:46" s="3" customFormat="1" x14ac:dyDescent="0.4">
      <c r="A705" s="22"/>
      <c r="B705" s="22"/>
      <c r="C705" s="22"/>
      <c r="D705" s="22"/>
      <c r="E705" s="22"/>
      <c r="F705" s="22"/>
      <c r="G705" s="22"/>
      <c r="H705" s="22"/>
      <c r="I705" s="22"/>
      <c r="J705" s="22"/>
      <c r="K705" s="22"/>
      <c r="L705" s="22"/>
      <c r="M705" s="22"/>
      <c r="N705" s="22"/>
      <c r="O705" s="22"/>
      <c r="P705" s="22"/>
      <c r="Q705" s="22"/>
      <c r="R705" s="22"/>
      <c r="S705" s="22"/>
      <c r="T705" s="22"/>
      <c r="U705" s="22"/>
      <c r="V705" s="22"/>
      <c r="W705" s="22"/>
      <c r="X705" s="22"/>
      <c r="Y705" s="22"/>
      <c r="Z705" s="22"/>
      <c r="AA705" s="22"/>
      <c r="AB705" s="22"/>
      <c r="AC705" s="22"/>
      <c r="AD705" s="22"/>
      <c r="AE705" s="22"/>
      <c r="AF705" s="22"/>
      <c r="AG705" s="22"/>
      <c r="AH705" s="22"/>
      <c r="AI705" s="22"/>
      <c r="AJ705" s="22"/>
      <c r="AK705" s="22"/>
      <c r="AL705" s="22"/>
      <c r="AM705" s="22"/>
      <c r="AN705" s="22"/>
      <c r="AO705" s="22"/>
      <c r="AP705" s="22"/>
      <c r="AQ705" s="22"/>
      <c r="AR705" s="22"/>
      <c r="AS705" s="22"/>
      <c r="AT705" s="2"/>
    </row>
    <row r="706" spans="1:46" s="3" customFormat="1" x14ac:dyDescent="0.4">
      <c r="A706" s="22"/>
      <c r="B706" s="22"/>
      <c r="C706" s="22"/>
      <c r="D706" s="22"/>
      <c r="E706" s="22"/>
      <c r="F706" s="22"/>
      <c r="G706" s="22"/>
      <c r="H706" s="22"/>
      <c r="I706" s="22"/>
      <c r="J706" s="22"/>
      <c r="K706" s="22"/>
      <c r="L706" s="22"/>
      <c r="M706" s="22"/>
      <c r="N706" s="22"/>
      <c r="O706" s="22"/>
      <c r="P706" s="22"/>
      <c r="Q706" s="22"/>
      <c r="R706" s="22"/>
      <c r="S706" s="22"/>
      <c r="T706" s="22"/>
      <c r="U706" s="22"/>
      <c r="V706" s="22"/>
      <c r="W706" s="22"/>
      <c r="X706" s="22"/>
      <c r="Y706" s="22"/>
      <c r="Z706" s="22"/>
      <c r="AA706" s="22"/>
      <c r="AB706" s="22"/>
      <c r="AC706" s="22"/>
      <c r="AD706" s="22"/>
      <c r="AE706" s="22"/>
      <c r="AF706" s="22"/>
      <c r="AG706" s="22"/>
      <c r="AH706" s="22"/>
      <c r="AI706" s="22"/>
      <c r="AJ706" s="22"/>
      <c r="AK706" s="22"/>
      <c r="AL706" s="22"/>
      <c r="AM706" s="22"/>
      <c r="AN706" s="22"/>
      <c r="AO706" s="22"/>
      <c r="AP706" s="22"/>
      <c r="AQ706" s="22"/>
      <c r="AR706" s="22"/>
      <c r="AS706" s="22"/>
      <c r="AT706" s="2"/>
    </row>
    <row r="707" spans="1:46" s="3" customFormat="1" x14ac:dyDescent="0.4">
      <c r="A707" s="22"/>
      <c r="B707" s="22"/>
      <c r="C707" s="22"/>
      <c r="D707" s="22"/>
      <c r="E707" s="22"/>
      <c r="F707" s="22"/>
      <c r="G707" s="22"/>
      <c r="H707" s="22"/>
      <c r="I707" s="22"/>
      <c r="J707" s="22"/>
      <c r="K707" s="22"/>
      <c r="L707" s="22"/>
      <c r="M707" s="22"/>
      <c r="N707" s="22"/>
      <c r="O707" s="22"/>
      <c r="P707" s="22"/>
      <c r="Q707" s="22"/>
      <c r="R707" s="22"/>
      <c r="S707" s="22"/>
      <c r="T707" s="22"/>
      <c r="U707" s="22"/>
      <c r="V707" s="22"/>
      <c r="W707" s="22"/>
      <c r="X707" s="22"/>
      <c r="Y707" s="22"/>
      <c r="Z707" s="22"/>
      <c r="AA707" s="22"/>
      <c r="AB707" s="22"/>
      <c r="AC707" s="22"/>
      <c r="AD707" s="22"/>
      <c r="AE707" s="22"/>
      <c r="AF707" s="22"/>
      <c r="AG707" s="22"/>
      <c r="AH707" s="22"/>
      <c r="AI707" s="22"/>
      <c r="AJ707" s="22"/>
      <c r="AK707" s="22"/>
      <c r="AL707" s="22"/>
      <c r="AM707" s="22"/>
      <c r="AN707" s="22"/>
      <c r="AO707" s="22"/>
      <c r="AP707" s="22"/>
      <c r="AQ707" s="22"/>
      <c r="AR707" s="22"/>
      <c r="AS707" s="22"/>
      <c r="AT707" s="2"/>
    </row>
    <row r="708" spans="1:46" s="3" customFormat="1" x14ac:dyDescent="0.4">
      <c r="A708" s="22"/>
      <c r="B708" s="22"/>
      <c r="C708" s="22"/>
      <c r="D708" s="22"/>
      <c r="E708" s="22"/>
      <c r="F708" s="22"/>
      <c r="G708" s="22"/>
      <c r="H708" s="22"/>
      <c r="I708" s="22"/>
      <c r="J708" s="22"/>
      <c r="K708" s="22"/>
      <c r="L708" s="22"/>
      <c r="M708" s="22"/>
      <c r="N708" s="22"/>
      <c r="O708" s="22"/>
      <c r="P708" s="22"/>
      <c r="Q708" s="22"/>
      <c r="R708" s="22"/>
      <c r="S708" s="22"/>
      <c r="T708" s="22"/>
      <c r="U708" s="22"/>
      <c r="V708" s="22"/>
      <c r="W708" s="22"/>
      <c r="X708" s="22"/>
      <c r="Y708" s="22"/>
      <c r="Z708" s="22"/>
      <c r="AA708" s="22"/>
      <c r="AB708" s="22"/>
      <c r="AC708" s="22"/>
      <c r="AD708" s="22"/>
      <c r="AE708" s="22"/>
      <c r="AF708" s="22"/>
      <c r="AG708" s="22"/>
      <c r="AH708" s="22"/>
      <c r="AI708" s="22"/>
      <c r="AJ708" s="22"/>
      <c r="AK708" s="22"/>
      <c r="AL708" s="22"/>
      <c r="AM708" s="22"/>
      <c r="AN708" s="22"/>
      <c r="AO708" s="22"/>
      <c r="AP708" s="22"/>
      <c r="AQ708" s="22"/>
      <c r="AR708" s="22"/>
      <c r="AS708" s="22"/>
      <c r="AT708" s="2"/>
    </row>
    <row r="709" spans="1:46" s="3" customFormat="1" x14ac:dyDescent="0.4">
      <c r="A709" s="22"/>
      <c r="B709" s="22"/>
      <c r="C709" s="22"/>
      <c r="D709" s="22"/>
      <c r="E709" s="22"/>
      <c r="F709" s="22"/>
      <c r="G709" s="22"/>
      <c r="H709" s="22"/>
      <c r="I709" s="22"/>
      <c r="J709" s="22"/>
      <c r="K709" s="22"/>
      <c r="L709" s="22"/>
      <c r="M709" s="22"/>
      <c r="N709" s="22"/>
      <c r="O709" s="22"/>
      <c r="P709" s="22"/>
      <c r="Q709" s="22"/>
      <c r="R709" s="22"/>
      <c r="S709" s="22"/>
      <c r="T709" s="22"/>
      <c r="U709" s="22"/>
      <c r="V709" s="22"/>
      <c r="W709" s="22"/>
      <c r="X709" s="22"/>
      <c r="Y709" s="22"/>
      <c r="Z709" s="22"/>
      <c r="AA709" s="22"/>
      <c r="AB709" s="22"/>
      <c r="AC709" s="22"/>
      <c r="AD709" s="22"/>
      <c r="AE709" s="22"/>
      <c r="AF709" s="22"/>
      <c r="AG709" s="22"/>
      <c r="AH709" s="22"/>
      <c r="AI709" s="22"/>
      <c r="AJ709" s="22"/>
      <c r="AK709" s="22"/>
      <c r="AL709" s="22"/>
      <c r="AM709" s="22"/>
      <c r="AN709" s="22"/>
      <c r="AO709" s="22"/>
      <c r="AP709" s="22"/>
      <c r="AQ709" s="22"/>
      <c r="AR709" s="22"/>
      <c r="AS709" s="22"/>
      <c r="AT709" s="2"/>
    </row>
    <row r="710" spans="1:46" s="3" customFormat="1" x14ac:dyDescent="0.4">
      <c r="A710" s="22"/>
      <c r="B710" s="22"/>
      <c r="C710" s="22"/>
      <c r="D710" s="22"/>
      <c r="E710" s="22"/>
      <c r="F710" s="22"/>
      <c r="G710" s="22"/>
      <c r="H710" s="22"/>
      <c r="I710" s="22"/>
      <c r="J710" s="22"/>
      <c r="K710" s="22"/>
      <c r="L710" s="22"/>
      <c r="M710" s="22"/>
      <c r="N710" s="22"/>
      <c r="O710" s="22"/>
      <c r="P710" s="22"/>
      <c r="Q710" s="22"/>
      <c r="R710" s="22"/>
      <c r="S710" s="22"/>
      <c r="T710" s="22"/>
      <c r="U710" s="22"/>
      <c r="V710" s="22"/>
      <c r="W710" s="22"/>
      <c r="X710" s="22"/>
      <c r="Y710" s="22"/>
      <c r="Z710" s="22"/>
      <c r="AA710" s="22"/>
      <c r="AB710" s="22"/>
      <c r="AC710" s="22"/>
      <c r="AD710" s="22"/>
      <c r="AE710" s="22"/>
      <c r="AF710" s="22"/>
      <c r="AG710" s="22"/>
      <c r="AH710" s="22"/>
      <c r="AI710" s="22"/>
      <c r="AJ710" s="22"/>
      <c r="AK710" s="22"/>
      <c r="AL710" s="22"/>
      <c r="AM710" s="22"/>
      <c r="AN710" s="22"/>
      <c r="AO710" s="22"/>
      <c r="AP710" s="22"/>
      <c r="AQ710" s="22"/>
      <c r="AR710" s="22"/>
      <c r="AS710" s="22"/>
      <c r="AT710" s="2"/>
    </row>
    <row r="711" spans="1:46" s="3" customFormat="1" x14ac:dyDescent="0.4">
      <c r="A711" s="22"/>
      <c r="B711" s="22"/>
      <c r="C711" s="22"/>
      <c r="D711" s="22"/>
      <c r="E711" s="22"/>
      <c r="F711" s="22"/>
      <c r="G711" s="22"/>
      <c r="H711" s="22"/>
      <c r="I711" s="22"/>
      <c r="J711" s="22"/>
      <c r="K711" s="22"/>
      <c r="L711" s="22"/>
      <c r="M711" s="22"/>
      <c r="N711" s="22"/>
      <c r="O711" s="22"/>
      <c r="P711" s="22"/>
      <c r="Q711" s="22"/>
      <c r="R711" s="22"/>
      <c r="S711" s="22"/>
      <c r="T711" s="22"/>
      <c r="U711" s="22"/>
      <c r="V711" s="22"/>
      <c r="W711" s="22"/>
      <c r="X711" s="22"/>
      <c r="Y711" s="22"/>
      <c r="Z711" s="22"/>
      <c r="AA711" s="22"/>
      <c r="AB711" s="22"/>
      <c r="AC711" s="22"/>
      <c r="AD711" s="22"/>
      <c r="AE711" s="22"/>
      <c r="AF711" s="22"/>
      <c r="AG711" s="22"/>
      <c r="AH711" s="22"/>
      <c r="AI711" s="22"/>
      <c r="AJ711" s="22"/>
      <c r="AK711" s="22"/>
      <c r="AL711" s="22"/>
      <c r="AM711" s="22"/>
      <c r="AN711" s="22"/>
      <c r="AO711" s="22"/>
      <c r="AP711" s="22"/>
      <c r="AQ711" s="22"/>
      <c r="AR711" s="22"/>
      <c r="AS711" s="22"/>
      <c r="AT711" s="2"/>
    </row>
    <row r="712" spans="1:46" s="3" customFormat="1" x14ac:dyDescent="0.4">
      <c r="A712" s="22"/>
      <c r="B712" s="22"/>
      <c r="C712" s="22"/>
      <c r="D712" s="22"/>
      <c r="E712" s="22"/>
      <c r="F712" s="22"/>
      <c r="G712" s="22"/>
      <c r="H712" s="22"/>
      <c r="I712" s="22"/>
      <c r="J712" s="22"/>
      <c r="K712" s="22"/>
      <c r="L712" s="22"/>
      <c r="M712" s="22"/>
      <c r="N712" s="22"/>
      <c r="O712" s="22"/>
      <c r="P712" s="22"/>
      <c r="Q712" s="22"/>
      <c r="R712" s="22"/>
      <c r="S712" s="22"/>
      <c r="T712" s="22"/>
      <c r="U712" s="22"/>
      <c r="V712" s="22"/>
      <c r="W712" s="22"/>
      <c r="X712" s="22"/>
      <c r="Y712" s="22"/>
      <c r="Z712" s="22"/>
      <c r="AA712" s="22"/>
      <c r="AB712" s="22"/>
      <c r="AC712" s="22"/>
      <c r="AD712" s="22"/>
      <c r="AE712" s="22"/>
      <c r="AF712" s="22"/>
      <c r="AG712" s="22"/>
      <c r="AH712" s="22"/>
      <c r="AI712" s="22"/>
      <c r="AJ712" s="22"/>
      <c r="AK712" s="22"/>
      <c r="AL712" s="22"/>
      <c r="AM712" s="22"/>
      <c r="AN712" s="22"/>
      <c r="AO712" s="22"/>
      <c r="AP712" s="22"/>
      <c r="AQ712" s="22"/>
      <c r="AR712" s="22"/>
      <c r="AS712" s="22"/>
      <c r="AT712" s="2"/>
    </row>
    <row r="713" spans="1:46" s="3" customFormat="1" x14ac:dyDescent="0.4">
      <c r="A713" s="22"/>
      <c r="B713" s="22"/>
      <c r="C713" s="22"/>
      <c r="D713" s="22"/>
      <c r="E713" s="22"/>
      <c r="F713" s="22"/>
      <c r="G713" s="22"/>
      <c r="H713" s="22"/>
      <c r="I713" s="22"/>
      <c r="J713" s="22"/>
      <c r="K713" s="22"/>
      <c r="L713" s="22"/>
      <c r="M713" s="22"/>
      <c r="N713" s="22"/>
      <c r="O713" s="22"/>
      <c r="P713" s="22"/>
      <c r="Q713" s="22"/>
      <c r="R713" s="22"/>
      <c r="S713" s="22"/>
      <c r="T713" s="22"/>
      <c r="U713" s="22"/>
      <c r="V713" s="22"/>
      <c r="W713" s="22"/>
      <c r="X713" s="22"/>
      <c r="Y713" s="22"/>
      <c r="Z713" s="22"/>
      <c r="AA713" s="22"/>
      <c r="AB713" s="22"/>
      <c r="AC713" s="22"/>
      <c r="AD713" s="22"/>
      <c r="AE713" s="22"/>
      <c r="AF713" s="22"/>
      <c r="AG713" s="22"/>
      <c r="AH713" s="22"/>
      <c r="AI713" s="22"/>
      <c r="AJ713" s="22"/>
      <c r="AK713" s="22"/>
      <c r="AL713" s="22"/>
      <c r="AM713" s="22"/>
      <c r="AN713" s="22"/>
      <c r="AO713" s="22"/>
      <c r="AP713" s="22"/>
      <c r="AQ713" s="22"/>
      <c r="AR713" s="22"/>
      <c r="AS713" s="22"/>
      <c r="AT713" s="2"/>
    </row>
    <row r="714" spans="1:46" s="3" customFormat="1" x14ac:dyDescent="0.4">
      <c r="A714" s="22"/>
      <c r="B714" s="22"/>
      <c r="C714" s="22"/>
      <c r="D714" s="22"/>
      <c r="E714" s="22"/>
      <c r="F714" s="22"/>
      <c r="G714" s="22"/>
      <c r="H714" s="22"/>
      <c r="I714" s="22"/>
      <c r="J714" s="22"/>
      <c r="K714" s="22"/>
      <c r="L714" s="22"/>
      <c r="M714" s="22"/>
      <c r="N714" s="22"/>
      <c r="O714" s="22"/>
      <c r="P714" s="22"/>
      <c r="Q714" s="22"/>
      <c r="R714" s="22"/>
      <c r="S714" s="22"/>
      <c r="T714" s="22"/>
      <c r="U714" s="22"/>
      <c r="V714" s="22"/>
      <c r="W714" s="22"/>
      <c r="X714" s="22"/>
      <c r="Y714" s="22"/>
      <c r="Z714" s="22"/>
      <c r="AA714" s="22"/>
      <c r="AB714" s="22"/>
      <c r="AC714" s="22"/>
      <c r="AD714" s="22"/>
      <c r="AE714" s="22"/>
      <c r="AF714" s="22"/>
      <c r="AG714" s="22"/>
      <c r="AH714" s="22"/>
      <c r="AI714" s="22"/>
      <c r="AJ714" s="22"/>
      <c r="AK714" s="22"/>
      <c r="AL714" s="22"/>
      <c r="AM714" s="22"/>
      <c r="AN714" s="22"/>
      <c r="AO714" s="22"/>
      <c r="AP714" s="22"/>
      <c r="AQ714" s="22"/>
      <c r="AR714" s="22"/>
      <c r="AS714" s="22"/>
      <c r="AT714" s="2"/>
    </row>
    <row r="715" spans="1:46" s="3" customFormat="1" x14ac:dyDescent="0.4">
      <c r="A715" s="22"/>
      <c r="B715" s="22"/>
      <c r="C715" s="22"/>
      <c r="D715" s="22"/>
      <c r="E715" s="22"/>
      <c r="F715" s="22"/>
      <c r="G715" s="22"/>
      <c r="H715" s="22"/>
      <c r="I715" s="22"/>
      <c r="J715" s="22"/>
      <c r="K715" s="22"/>
      <c r="L715" s="22"/>
      <c r="M715" s="22"/>
      <c r="N715" s="22"/>
      <c r="O715" s="22"/>
      <c r="P715" s="22"/>
      <c r="Q715" s="22"/>
      <c r="R715" s="22"/>
      <c r="S715" s="22"/>
      <c r="T715" s="22"/>
      <c r="U715" s="22"/>
      <c r="V715" s="22"/>
      <c r="W715" s="22"/>
      <c r="X715" s="22"/>
      <c r="Y715" s="22"/>
      <c r="Z715" s="22"/>
      <c r="AA715" s="22"/>
      <c r="AB715" s="22"/>
      <c r="AC715" s="22"/>
      <c r="AD715" s="22"/>
      <c r="AE715" s="22"/>
      <c r="AF715" s="22"/>
      <c r="AG715" s="22"/>
      <c r="AH715" s="22"/>
      <c r="AI715" s="22"/>
      <c r="AJ715" s="22"/>
      <c r="AK715" s="22"/>
      <c r="AL715" s="22"/>
      <c r="AM715" s="22"/>
      <c r="AN715" s="22"/>
      <c r="AO715" s="22"/>
      <c r="AP715" s="22"/>
      <c r="AQ715" s="22"/>
      <c r="AR715" s="22"/>
      <c r="AS715" s="22"/>
      <c r="AT715" s="2"/>
    </row>
    <row r="716" spans="1:46" s="3" customFormat="1" x14ac:dyDescent="0.4">
      <c r="A716" s="22"/>
      <c r="B716" s="22"/>
      <c r="C716" s="22"/>
      <c r="D716" s="22"/>
      <c r="E716" s="22"/>
      <c r="F716" s="22"/>
      <c r="G716" s="22"/>
      <c r="H716" s="22"/>
      <c r="I716" s="22"/>
      <c r="J716" s="22"/>
      <c r="K716" s="22"/>
      <c r="L716" s="22"/>
      <c r="M716" s="22"/>
      <c r="N716" s="22"/>
      <c r="O716" s="22"/>
      <c r="P716" s="22"/>
      <c r="Q716" s="22"/>
      <c r="R716" s="22"/>
      <c r="S716" s="22"/>
      <c r="T716" s="22"/>
      <c r="U716" s="22"/>
      <c r="V716" s="22"/>
      <c r="W716" s="22"/>
      <c r="X716" s="22"/>
      <c r="Y716" s="22"/>
      <c r="Z716" s="22"/>
      <c r="AA716" s="22"/>
      <c r="AB716" s="22"/>
      <c r="AC716" s="22"/>
      <c r="AD716" s="22"/>
      <c r="AE716" s="22"/>
      <c r="AF716" s="22"/>
      <c r="AG716" s="22"/>
      <c r="AH716" s="22"/>
      <c r="AI716" s="22"/>
      <c r="AJ716" s="22"/>
      <c r="AK716" s="22"/>
      <c r="AL716" s="22"/>
      <c r="AM716" s="22"/>
      <c r="AN716" s="22"/>
      <c r="AO716" s="22"/>
      <c r="AP716" s="22"/>
      <c r="AQ716" s="22"/>
      <c r="AR716" s="22"/>
      <c r="AS716" s="22"/>
      <c r="AT716" s="2"/>
    </row>
    <row r="717" spans="1:46" s="3" customFormat="1" x14ac:dyDescent="0.4">
      <c r="A717" s="22"/>
      <c r="B717" s="22"/>
      <c r="C717" s="22"/>
      <c r="D717" s="22"/>
      <c r="E717" s="22"/>
      <c r="F717" s="22"/>
      <c r="G717" s="22"/>
      <c r="H717" s="22"/>
      <c r="I717" s="22"/>
      <c r="J717" s="22"/>
      <c r="K717" s="22"/>
      <c r="L717" s="22"/>
      <c r="M717" s="22"/>
      <c r="N717" s="22"/>
      <c r="O717" s="22"/>
      <c r="P717" s="22"/>
      <c r="Q717" s="22"/>
      <c r="R717" s="22"/>
      <c r="S717" s="22"/>
      <c r="T717" s="22"/>
      <c r="U717" s="22"/>
      <c r="V717" s="22"/>
      <c r="W717" s="22"/>
      <c r="X717" s="22"/>
      <c r="Y717" s="22"/>
      <c r="Z717" s="22"/>
      <c r="AA717" s="22"/>
      <c r="AB717" s="22"/>
      <c r="AC717" s="22"/>
      <c r="AD717" s="22"/>
      <c r="AE717" s="22"/>
      <c r="AF717" s="22"/>
      <c r="AG717" s="22"/>
      <c r="AH717" s="22"/>
      <c r="AI717" s="22"/>
      <c r="AJ717" s="22"/>
      <c r="AK717" s="22"/>
      <c r="AL717" s="22"/>
      <c r="AM717" s="22"/>
      <c r="AN717" s="22"/>
      <c r="AO717" s="22"/>
      <c r="AP717" s="22"/>
      <c r="AQ717" s="22"/>
      <c r="AR717" s="22"/>
      <c r="AS717" s="22"/>
      <c r="AT717" s="2"/>
    </row>
    <row r="718" spans="1:46" s="3" customFormat="1" x14ac:dyDescent="0.4">
      <c r="A718" s="22"/>
      <c r="B718" s="22"/>
      <c r="C718" s="22"/>
      <c r="D718" s="22"/>
      <c r="E718" s="22"/>
      <c r="F718" s="22"/>
      <c r="G718" s="22"/>
      <c r="H718" s="22"/>
      <c r="I718" s="22"/>
      <c r="J718" s="22"/>
      <c r="K718" s="22"/>
      <c r="L718" s="22"/>
      <c r="M718" s="22"/>
      <c r="N718" s="22"/>
      <c r="O718" s="22"/>
      <c r="P718" s="22"/>
      <c r="Q718" s="22"/>
      <c r="R718" s="22"/>
      <c r="S718" s="22"/>
      <c r="T718" s="22"/>
      <c r="U718" s="22"/>
      <c r="V718" s="22"/>
      <c r="W718" s="22"/>
      <c r="X718" s="22"/>
      <c r="Y718" s="22"/>
      <c r="Z718" s="22"/>
      <c r="AA718" s="22"/>
      <c r="AB718" s="22"/>
      <c r="AC718" s="22"/>
      <c r="AD718" s="22"/>
      <c r="AE718" s="22"/>
      <c r="AF718" s="22"/>
      <c r="AG718" s="22"/>
      <c r="AH718" s="22"/>
      <c r="AI718" s="22"/>
      <c r="AJ718" s="22"/>
      <c r="AK718" s="22"/>
      <c r="AL718" s="22"/>
      <c r="AM718" s="22"/>
      <c r="AN718" s="22"/>
      <c r="AO718" s="22"/>
      <c r="AP718" s="22"/>
      <c r="AQ718" s="22"/>
      <c r="AR718" s="22"/>
      <c r="AS718" s="22"/>
      <c r="AT718" s="2"/>
    </row>
    <row r="719" spans="1:46" s="3" customFormat="1" x14ac:dyDescent="0.4">
      <c r="A719" s="22"/>
      <c r="B719" s="22"/>
      <c r="C719" s="22"/>
      <c r="D719" s="22"/>
      <c r="E719" s="22"/>
      <c r="F719" s="22"/>
      <c r="G719" s="22"/>
      <c r="H719" s="22"/>
      <c r="I719" s="22"/>
      <c r="J719" s="22"/>
      <c r="K719" s="22"/>
      <c r="L719" s="22"/>
      <c r="M719" s="22"/>
      <c r="N719" s="22"/>
      <c r="O719" s="22"/>
      <c r="P719" s="22"/>
      <c r="Q719" s="22"/>
      <c r="R719" s="22"/>
      <c r="S719" s="22"/>
      <c r="T719" s="22"/>
      <c r="U719" s="22"/>
      <c r="V719" s="22"/>
      <c r="W719" s="22"/>
      <c r="X719" s="22"/>
      <c r="Y719" s="22"/>
      <c r="Z719" s="22"/>
      <c r="AA719" s="22"/>
      <c r="AB719" s="22"/>
      <c r="AC719" s="22"/>
      <c r="AD719" s="22"/>
      <c r="AE719" s="22"/>
      <c r="AF719" s="22"/>
      <c r="AG719" s="22"/>
      <c r="AH719" s="22"/>
      <c r="AI719" s="22"/>
      <c r="AJ719" s="22"/>
      <c r="AK719" s="22"/>
      <c r="AL719" s="22"/>
      <c r="AM719" s="22"/>
      <c r="AN719" s="22"/>
      <c r="AO719" s="22"/>
      <c r="AP719" s="22"/>
      <c r="AQ719" s="22"/>
      <c r="AR719" s="22"/>
      <c r="AS719" s="22"/>
      <c r="AT719" s="2"/>
    </row>
    <row r="720" spans="1:46" s="3" customFormat="1" x14ac:dyDescent="0.4">
      <c r="A720" s="22"/>
      <c r="B720" s="22"/>
      <c r="C720" s="22"/>
      <c r="D720" s="22"/>
      <c r="E720" s="22"/>
      <c r="F720" s="22"/>
      <c r="G720" s="22"/>
      <c r="H720" s="22"/>
      <c r="I720" s="22"/>
      <c r="J720" s="22"/>
      <c r="K720" s="22"/>
      <c r="L720" s="22"/>
      <c r="M720" s="22"/>
      <c r="N720" s="22"/>
      <c r="O720" s="22"/>
      <c r="P720" s="22"/>
      <c r="Q720" s="22"/>
      <c r="R720" s="22"/>
      <c r="S720" s="22"/>
      <c r="T720" s="22"/>
      <c r="U720" s="22"/>
      <c r="V720" s="22"/>
      <c r="W720" s="22"/>
      <c r="X720" s="22"/>
      <c r="Y720" s="22"/>
      <c r="Z720" s="22"/>
      <c r="AA720" s="22"/>
      <c r="AB720" s="22"/>
      <c r="AC720" s="22"/>
      <c r="AD720" s="22"/>
      <c r="AE720" s="22"/>
      <c r="AF720" s="22"/>
      <c r="AG720" s="22"/>
      <c r="AH720" s="22"/>
      <c r="AI720" s="22"/>
      <c r="AJ720" s="22"/>
      <c r="AK720" s="22"/>
      <c r="AL720" s="22"/>
      <c r="AM720" s="22"/>
      <c r="AN720" s="22"/>
      <c r="AO720" s="22"/>
      <c r="AP720" s="22"/>
      <c r="AQ720" s="22"/>
      <c r="AR720" s="22"/>
      <c r="AS720" s="22"/>
      <c r="AT720" s="2"/>
    </row>
    <row r="721" spans="1:46" s="3" customFormat="1" x14ac:dyDescent="0.4">
      <c r="A721" s="22"/>
      <c r="B721" s="22"/>
      <c r="C721" s="22"/>
      <c r="D721" s="22"/>
      <c r="E721" s="22"/>
      <c r="F721" s="22"/>
      <c r="G721" s="22"/>
      <c r="H721" s="22"/>
      <c r="I721" s="22"/>
      <c r="J721" s="22"/>
      <c r="K721" s="22"/>
      <c r="L721" s="22"/>
      <c r="M721" s="22"/>
      <c r="N721" s="22"/>
      <c r="O721" s="22"/>
      <c r="P721" s="22"/>
      <c r="Q721" s="22"/>
      <c r="R721" s="22"/>
      <c r="S721" s="22"/>
      <c r="T721" s="22"/>
      <c r="U721" s="22"/>
      <c r="V721" s="22"/>
      <c r="W721" s="22"/>
      <c r="X721" s="22"/>
      <c r="Y721" s="22"/>
      <c r="Z721" s="22"/>
      <c r="AA721" s="22"/>
      <c r="AB721" s="22"/>
      <c r="AC721" s="22"/>
      <c r="AD721" s="22"/>
      <c r="AE721" s="22"/>
      <c r="AF721" s="22"/>
      <c r="AG721" s="22"/>
      <c r="AH721" s="22"/>
      <c r="AI721" s="22"/>
      <c r="AJ721" s="22"/>
      <c r="AK721" s="22"/>
      <c r="AL721" s="22"/>
      <c r="AM721" s="22"/>
      <c r="AN721" s="22"/>
      <c r="AO721" s="22"/>
      <c r="AP721" s="22"/>
      <c r="AQ721" s="22"/>
      <c r="AR721" s="22"/>
      <c r="AS721" s="22"/>
      <c r="AT721" s="2"/>
    </row>
    <row r="722" spans="1:46" s="3" customFormat="1" x14ac:dyDescent="0.4">
      <c r="A722" s="22"/>
      <c r="B722" s="22"/>
      <c r="C722" s="22"/>
      <c r="D722" s="22"/>
      <c r="E722" s="22"/>
      <c r="F722" s="22"/>
      <c r="G722" s="22"/>
      <c r="H722" s="22"/>
      <c r="I722" s="22"/>
      <c r="J722" s="22"/>
      <c r="K722" s="22"/>
      <c r="L722" s="22"/>
      <c r="M722" s="22"/>
      <c r="N722" s="22"/>
      <c r="O722" s="22"/>
      <c r="P722" s="22"/>
      <c r="Q722" s="22"/>
      <c r="R722" s="22"/>
      <c r="S722" s="22"/>
      <c r="T722" s="22"/>
      <c r="U722" s="22"/>
      <c r="V722" s="22"/>
      <c r="W722" s="22"/>
      <c r="X722" s="22"/>
      <c r="Y722" s="22"/>
      <c r="Z722" s="22"/>
      <c r="AA722" s="22"/>
      <c r="AB722" s="22"/>
      <c r="AC722" s="22"/>
      <c r="AD722" s="22"/>
      <c r="AE722" s="22"/>
      <c r="AF722" s="22"/>
      <c r="AG722" s="22"/>
      <c r="AH722" s="22"/>
      <c r="AI722" s="22"/>
      <c r="AJ722" s="22"/>
      <c r="AK722" s="22"/>
      <c r="AL722" s="22"/>
      <c r="AM722" s="22"/>
      <c r="AN722" s="22"/>
      <c r="AO722" s="22"/>
      <c r="AP722" s="22"/>
      <c r="AQ722" s="22"/>
      <c r="AR722" s="22"/>
      <c r="AS722" s="22"/>
      <c r="AT722" s="2"/>
    </row>
    <row r="723" spans="1:46" s="3" customFormat="1" x14ac:dyDescent="0.4">
      <c r="A723" s="22"/>
      <c r="B723" s="22"/>
      <c r="C723" s="22"/>
      <c r="D723" s="22"/>
      <c r="E723" s="22"/>
      <c r="F723" s="22"/>
      <c r="G723" s="22"/>
      <c r="H723" s="22"/>
      <c r="I723" s="22"/>
      <c r="J723" s="22"/>
      <c r="K723" s="22"/>
      <c r="L723" s="22"/>
      <c r="M723" s="22"/>
      <c r="N723" s="22"/>
      <c r="O723" s="22"/>
      <c r="P723" s="22"/>
      <c r="Q723" s="22"/>
      <c r="R723" s="22"/>
      <c r="S723" s="22"/>
      <c r="T723" s="22"/>
      <c r="U723" s="22"/>
      <c r="V723" s="22"/>
      <c r="W723" s="22"/>
      <c r="X723" s="22"/>
      <c r="Y723" s="22"/>
      <c r="Z723" s="22"/>
      <c r="AA723" s="22"/>
      <c r="AB723" s="22"/>
      <c r="AC723" s="22"/>
      <c r="AD723" s="22"/>
      <c r="AE723" s="22"/>
      <c r="AF723" s="22"/>
      <c r="AG723" s="22"/>
      <c r="AH723" s="22"/>
      <c r="AI723" s="22"/>
      <c r="AJ723" s="22"/>
      <c r="AK723" s="22"/>
      <c r="AL723" s="22"/>
      <c r="AM723" s="22"/>
      <c r="AN723" s="22"/>
      <c r="AO723" s="22"/>
      <c r="AP723" s="22"/>
      <c r="AQ723" s="22"/>
      <c r="AR723" s="22"/>
      <c r="AS723" s="22"/>
      <c r="AT723" s="2"/>
    </row>
    <row r="724" spans="1:46" s="3" customFormat="1" x14ac:dyDescent="0.4">
      <c r="A724" s="22"/>
      <c r="B724" s="22"/>
      <c r="C724" s="22"/>
      <c r="D724" s="22"/>
      <c r="E724" s="22"/>
      <c r="F724" s="22"/>
      <c r="G724" s="22"/>
      <c r="H724" s="22"/>
      <c r="I724" s="22"/>
      <c r="J724" s="22"/>
      <c r="K724" s="22"/>
      <c r="L724" s="22"/>
      <c r="M724" s="22"/>
      <c r="N724" s="22"/>
      <c r="O724" s="22"/>
      <c r="P724" s="22"/>
      <c r="Q724" s="22"/>
      <c r="R724" s="22"/>
      <c r="S724" s="22"/>
      <c r="T724" s="22"/>
      <c r="U724" s="22"/>
      <c r="V724" s="22"/>
      <c r="W724" s="22"/>
      <c r="X724" s="22"/>
      <c r="Y724" s="22"/>
      <c r="Z724" s="22"/>
      <c r="AA724" s="22"/>
      <c r="AB724" s="22"/>
      <c r="AC724" s="22"/>
      <c r="AD724" s="22"/>
      <c r="AE724" s="22"/>
      <c r="AF724" s="22"/>
      <c r="AG724" s="22"/>
      <c r="AH724" s="22"/>
      <c r="AI724" s="22"/>
      <c r="AJ724" s="22"/>
      <c r="AK724" s="22"/>
      <c r="AL724" s="22"/>
      <c r="AM724" s="22"/>
      <c r="AN724" s="22"/>
      <c r="AO724" s="22"/>
      <c r="AP724" s="22"/>
      <c r="AQ724" s="22"/>
      <c r="AR724" s="22"/>
      <c r="AS724" s="22"/>
      <c r="AT724" s="2"/>
    </row>
    <row r="725" spans="1:46" s="3" customFormat="1" x14ac:dyDescent="0.4">
      <c r="A725" s="22"/>
      <c r="B725" s="22"/>
      <c r="C725" s="22"/>
      <c r="D725" s="22"/>
      <c r="E725" s="22"/>
      <c r="F725" s="22"/>
      <c r="G725" s="22"/>
      <c r="H725" s="22"/>
      <c r="I725" s="22"/>
      <c r="J725" s="22"/>
      <c r="K725" s="22"/>
      <c r="L725" s="22"/>
      <c r="M725" s="22"/>
      <c r="N725" s="22"/>
      <c r="O725" s="22"/>
      <c r="P725" s="22"/>
      <c r="Q725" s="22"/>
      <c r="R725" s="22"/>
      <c r="S725" s="22"/>
      <c r="T725" s="22"/>
      <c r="U725" s="22"/>
      <c r="V725" s="22"/>
      <c r="W725" s="22"/>
      <c r="X725" s="22"/>
      <c r="Y725" s="22"/>
      <c r="Z725" s="22"/>
      <c r="AA725" s="22"/>
      <c r="AB725" s="22"/>
      <c r="AC725" s="22"/>
      <c r="AD725" s="22"/>
      <c r="AE725" s="22"/>
      <c r="AF725" s="22"/>
      <c r="AG725" s="22"/>
      <c r="AH725" s="22"/>
      <c r="AI725" s="22"/>
      <c r="AJ725" s="22"/>
      <c r="AK725" s="22"/>
      <c r="AL725" s="22"/>
      <c r="AM725" s="22"/>
      <c r="AN725" s="22"/>
      <c r="AO725" s="22"/>
      <c r="AP725" s="22"/>
      <c r="AQ725" s="22"/>
      <c r="AR725" s="22"/>
      <c r="AS725" s="22"/>
      <c r="AT725" s="2"/>
    </row>
    <row r="726" spans="1:46" s="3" customFormat="1" x14ac:dyDescent="0.4">
      <c r="A726" s="22"/>
      <c r="B726" s="22"/>
      <c r="C726" s="22"/>
      <c r="D726" s="22"/>
      <c r="E726" s="22"/>
      <c r="F726" s="22"/>
      <c r="G726" s="22"/>
      <c r="H726" s="22"/>
      <c r="I726" s="22"/>
      <c r="J726" s="22"/>
      <c r="K726" s="22"/>
      <c r="L726" s="22"/>
      <c r="M726" s="22"/>
      <c r="N726" s="22"/>
      <c r="O726" s="22"/>
      <c r="P726" s="22"/>
      <c r="Q726" s="22"/>
      <c r="R726" s="22"/>
      <c r="S726" s="22"/>
      <c r="T726" s="22"/>
      <c r="U726" s="22"/>
      <c r="V726" s="22"/>
      <c r="W726" s="22"/>
      <c r="X726" s="22"/>
      <c r="Y726" s="22"/>
      <c r="Z726" s="22"/>
      <c r="AA726" s="22"/>
      <c r="AB726" s="22"/>
      <c r="AC726" s="22"/>
      <c r="AD726" s="22"/>
      <c r="AE726" s="22"/>
      <c r="AF726" s="22"/>
      <c r="AG726" s="22"/>
      <c r="AH726" s="22"/>
      <c r="AI726" s="22"/>
      <c r="AJ726" s="22"/>
      <c r="AK726" s="22"/>
      <c r="AL726" s="22"/>
      <c r="AM726" s="22"/>
      <c r="AN726" s="22"/>
      <c r="AO726" s="22"/>
      <c r="AP726" s="22"/>
      <c r="AQ726" s="22"/>
      <c r="AR726" s="22"/>
      <c r="AS726" s="22"/>
      <c r="AT726" s="2"/>
    </row>
    <row r="727" spans="1:46" s="3" customFormat="1" x14ac:dyDescent="0.4">
      <c r="A727" s="22"/>
      <c r="B727" s="22"/>
      <c r="C727" s="22"/>
      <c r="D727" s="22"/>
      <c r="E727" s="22"/>
      <c r="F727" s="22"/>
      <c r="G727" s="22"/>
      <c r="H727" s="22"/>
      <c r="I727" s="22"/>
      <c r="J727" s="22"/>
      <c r="K727" s="22"/>
      <c r="L727" s="22"/>
      <c r="M727" s="22"/>
      <c r="N727" s="22"/>
      <c r="O727" s="22"/>
      <c r="P727" s="22"/>
      <c r="Q727" s="22"/>
      <c r="R727" s="22"/>
      <c r="S727" s="22"/>
      <c r="T727" s="22"/>
      <c r="U727" s="22"/>
      <c r="V727" s="22"/>
      <c r="W727" s="22"/>
      <c r="X727" s="22"/>
      <c r="Y727" s="22"/>
      <c r="Z727" s="22"/>
      <c r="AA727" s="22"/>
      <c r="AB727" s="22"/>
      <c r="AC727" s="22"/>
      <c r="AD727" s="22"/>
      <c r="AE727" s="22"/>
      <c r="AF727" s="22"/>
      <c r="AG727" s="22"/>
      <c r="AH727" s="22"/>
      <c r="AI727" s="22"/>
      <c r="AJ727" s="22"/>
      <c r="AK727" s="22"/>
      <c r="AL727" s="22"/>
      <c r="AM727" s="22"/>
      <c r="AN727" s="22"/>
      <c r="AO727" s="22"/>
      <c r="AP727" s="22"/>
      <c r="AQ727" s="22"/>
      <c r="AR727" s="22"/>
      <c r="AS727" s="22"/>
      <c r="AT727" s="2"/>
    </row>
    <row r="728" spans="1:46" s="3" customFormat="1" x14ac:dyDescent="0.4">
      <c r="A728" s="22"/>
      <c r="B728" s="22"/>
      <c r="C728" s="22"/>
      <c r="D728" s="22"/>
      <c r="E728" s="22"/>
      <c r="F728" s="22"/>
      <c r="G728" s="22"/>
      <c r="H728" s="22"/>
      <c r="I728" s="22"/>
      <c r="J728" s="22"/>
      <c r="K728" s="22"/>
      <c r="L728" s="22"/>
      <c r="M728" s="22"/>
      <c r="N728" s="22"/>
      <c r="O728" s="22"/>
      <c r="P728" s="22"/>
      <c r="Q728" s="22"/>
      <c r="R728" s="22"/>
      <c r="S728" s="22"/>
      <c r="T728" s="22"/>
      <c r="U728" s="22"/>
      <c r="V728" s="22"/>
      <c r="W728" s="22"/>
      <c r="X728" s="22"/>
      <c r="Y728" s="22"/>
      <c r="Z728" s="22"/>
      <c r="AA728" s="22"/>
      <c r="AB728" s="22"/>
      <c r="AC728" s="22"/>
      <c r="AD728" s="22"/>
      <c r="AE728" s="22"/>
      <c r="AF728" s="22"/>
      <c r="AG728" s="22"/>
      <c r="AH728" s="22"/>
      <c r="AI728" s="22"/>
      <c r="AJ728" s="22"/>
      <c r="AK728" s="22"/>
      <c r="AL728" s="22"/>
      <c r="AM728" s="22"/>
      <c r="AN728" s="22"/>
      <c r="AO728" s="22"/>
      <c r="AP728" s="22"/>
      <c r="AQ728" s="22"/>
      <c r="AR728" s="22"/>
      <c r="AS728" s="22"/>
      <c r="AT728" s="2"/>
    </row>
    <row r="729" spans="1:46" s="3" customFormat="1" x14ac:dyDescent="0.4">
      <c r="A729" s="22"/>
      <c r="B729" s="22"/>
      <c r="C729" s="22"/>
      <c r="D729" s="22"/>
      <c r="E729" s="22"/>
      <c r="F729" s="22"/>
      <c r="G729" s="22"/>
      <c r="H729" s="22"/>
      <c r="I729" s="22"/>
      <c r="J729" s="22"/>
      <c r="K729" s="22"/>
      <c r="L729" s="22"/>
      <c r="M729" s="22"/>
      <c r="N729" s="22"/>
      <c r="O729" s="22"/>
      <c r="P729" s="22"/>
      <c r="Q729" s="22"/>
      <c r="R729" s="22"/>
      <c r="S729" s="22"/>
      <c r="T729" s="22"/>
      <c r="U729" s="22"/>
      <c r="V729" s="22"/>
      <c r="W729" s="22"/>
      <c r="X729" s="22"/>
      <c r="Y729" s="22"/>
      <c r="Z729" s="22"/>
      <c r="AA729" s="22"/>
      <c r="AB729" s="22"/>
      <c r="AC729" s="22"/>
      <c r="AD729" s="22"/>
      <c r="AE729" s="22"/>
      <c r="AF729" s="22"/>
      <c r="AG729" s="22"/>
      <c r="AH729" s="22"/>
      <c r="AI729" s="22"/>
      <c r="AJ729" s="22"/>
      <c r="AK729" s="22"/>
      <c r="AL729" s="22"/>
      <c r="AM729" s="22"/>
      <c r="AN729" s="22"/>
      <c r="AO729" s="22"/>
      <c r="AP729" s="22"/>
      <c r="AQ729" s="22"/>
      <c r="AR729" s="22"/>
      <c r="AS729" s="22"/>
      <c r="AT729" s="2"/>
    </row>
    <row r="730" spans="1:46" s="3" customFormat="1" x14ac:dyDescent="0.4">
      <c r="A730" s="22"/>
      <c r="B730" s="22"/>
      <c r="C730" s="22"/>
      <c r="D730" s="22"/>
      <c r="E730" s="22"/>
      <c r="F730" s="22"/>
      <c r="G730" s="22"/>
      <c r="H730" s="22"/>
      <c r="I730" s="22"/>
      <c r="J730" s="22"/>
      <c r="K730" s="22"/>
      <c r="L730" s="22"/>
      <c r="M730" s="22"/>
      <c r="N730" s="22"/>
      <c r="O730" s="22"/>
      <c r="P730" s="22"/>
      <c r="Q730" s="22"/>
      <c r="R730" s="22"/>
      <c r="S730" s="22"/>
      <c r="T730" s="22"/>
      <c r="U730" s="22"/>
      <c r="V730" s="22"/>
      <c r="W730" s="22"/>
      <c r="X730" s="22"/>
      <c r="Y730" s="22"/>
      <c r="Z730" s="22"/>
      <c r="AA730" s="22"/>
      <c r="AB730" s="22"/>
      <c r="AC730" s="22"/>
      <c r="AD730" s="22"/>
      <c r="AE730" s="22"/>
      <c r="AF730" s="22"/>
      <c r="AG730" s="22"/>
      <c r="AH730" s="22"/>
      <c r="AI730" s="22"/>
      <c r="AJ730" s="22"/>
      <c r="AK730" s="22"/>
      <c r="AL730" s="22"/>
      <c r="AM730" s="22"/>
      <c r="AN730" s="22"/>
      <c r="AO730" s="22"/>
      <c r="AP730" s="22"/>
      <c r="AQ730" s="22"/>
      <c r="AR730" s="22"/>
      <c r="AS730" s="22"/>
      <c r="AT730" s="2"/>
    </row>
    <row r="731" spans="1:46" s="3" customFormat="1" x14ac:dyDescent="0.4">
      <c r="A731" s="22"/>
      <c r="B731" s="22"/>
      <c r="C731" s="22"/>
      <c r="D731" s="22"/>
      <c r="E731" s="22"/>
      <c r="F731" s="22"/>
      <c r="G731" s="22"/>
      <c r="H731" s="22"/>
      <c r="I731" s="22"/>
      <c r="J731" s="22"/>
      <c r="K731" s="22"/>
      <c r="L731" s="22"/>
      <c r="M731" s="22"/>
      <c r="N731" s="22"/>
      <c r="O731" s="22"/>
      <c r="P731" s="22"/>
      <c r="Q731" s="22"/>
      <c r="R731" s="22"/>
      <c r="S731" s="22"/>
      <c r="T731" s="22"/>
      <c r="U731" s="22"/>
      <c r="V731" s="22"/>
      <c r="W731" s="22"/>
      <c r="X731" s="22"/>
      <c r="Y731" s="22"/>
      <c r="Z731" s="22"/>
      <c r="AA731" s="22"/>
      <c r="AB731" s="22"/>
      <c r="AC731" s="22"/>
      <c r="AD731" s="22"/>
      <c r="AE731" s="22"/>
      <c r="AF731" s="22"/>
      <c r="AG731" s="22"/>
      <c r="AH731" s="22"/>
      <c r="AI731" s="22"/>
      <c r="AJ731" s="22"/>
      <c r="AK731" s="22"/>
      <c r="AL731" s="22"/>
      <c r="AM731" s="22"/>
      <c r="AN731" s="22"/>
      <c r="AO731" s="22"/>
      <c r="AP731" s="22"/>
      <c r="AQ731" s="22"/>
      <c r="AR731" s="22"/>
      <c r="AS731" s="22"/>
      <c r="AT731" s="2"/>
    </row>
    <row r="732" spans="1:46" s="3" customFormat="1" x14ac:dyDescent="0.4">
      <c r="A732" s="22"/>
      <c r="B732" s="22"/>
      <c r="C732" s="22"/>
      <c r="D732" s="22"/>
      <c r="E732" s="22"/>
      <c r="F732" s="22"/>
      <c r="G732" s="22"/>
      <c r="H732" s="22"/>
      <c r="I732" s="22"/>
      <c r="J732" s="22"/>
      <c r="K732" s="22"/>
      <c r="L732" s="22"/>
      <c r="M732" s="22"/>
      <c r="N732" s="22"/>
      <c r="O732" s="22"/>
      <c r="P732" s="22"/>
      <c r="Q732" s="22"/>
      <c r="R732" s="22"/>
      <c r="S732" s="22"/>
      <c r="T732" s="22"/>
      <c r="U732" s="22"/>
      <c r="V732" s="22"/>
      <c r="W732" s="22"/>
      <c r="X732" s="22"/>
      <c r="Y732" s="22"/>
      <c r="Z732" s="22"/>
      <c r="AA732" s="22"/>
      <c r="AB732" s="22"/>
      <c r="AC732" s="22"/>
      <c r="AD732" s="22"/>
      <c r="AE732" s="22"/>
      <c r="AF732" s="22"/>
      <c r="AG732" s="22"/>
      <c r="AH732" s="22"/>
      <c r="AI732" s="22"/>
      <c r="AJ732" s="22"/>
      <c r="AK732" s="22"/>
      <c r="AL732" s="22"/>
      <c r="AM732" s="22"/>
      <c r="AN732" s="22"/>
      <c r="AO732" s="22"/>
      <c r="AP732" s="22"/>
      <c r="AQ732" s="22"/>
      <c r="AR732" s="22"/>
      <c r="AS732" s="22"/>
      <c r="AT732" s="2"/>
    </row>
    <row r="733" spans="1:46" s="3" customFormat="1" x14ac:dyDescent="0.4">
      <c r="A733" s="22"/>
      <c r="B733" s="22"/>
      <c r="C733" s="22"/>
      <c r="D733" s="22"/>
      <c r="E733" s="22"/>
      <c r="F733" s="22"/>
      <c r="G733" s="22"/>
      <c r="H733" s="22"/>
      <c r="I733" s="22"/>
      <c r="J733" s="22"/>
      <c r="K733" s="22"/>
      <c r="L733" s="22"/>
      <c r="M733" s="22"/>
      <c r="N733" s="22"/>
      <c r="O733" s="22"/>
      <c r="P733" s="22"/>
      <c r="Q733" s="22"/>
      <c r="R733" s="22"/>
      <c r="S733" s="22"/>
      <c r="T733" s="22"/>
      <c r="U733" s="22"/>
      <c r="V733" s="22"/>
      <c r="W733" s="22"/>
      <c r="X733" s="22"/>
      <c r="Y733" s="22"/>
      <c r="Z733" s="22"/>
      <c r="AA733" s="22"/>
      <c r="AB733" s="22"/>
      <c r="AC733" s="22"/>
      <c r="AD733" s="22"/>
      <c r="AE733" s="22"/>
      <c r="AF733" s="22"/>
      <c r="AG733" s="22"/>
      <c r="AH733" s="22"/>
      <c r="AI733" s="22"/>
      <c r="AJ733" s="22"/>
      <c r="AK733" s="22"/>
      <c r="AL733" s="22"/>
      <c r="AM733" s="22"/>
      <c r="AN733" s="22"/>
      <c r="AO733" s="22"/>
      <c r="AP733" s="22"/>
      <c r="AQ733" s="22"/>
      <c r="AR733" s="22"/>
      <c r="AS733" s="22"/>
      <c r="AT733" s="2"/>
    </row>
    <row r="734" spans="1:46" s="3" customFormat="1" x14ac:dyDescent="0.4">
      <c r="A734" s="22"/>
      <c r="B734" s="22"/>
      <c r="C734" s="22"/>
      <c r="D734" s="22"/>
      <c r="E734" s="22"/>
      <c r="F734" s="22"/>
      <c r="G734" s="22"/>
      <c r="H734" s="22"/>
      <c r="I734" s="22"/>
      <c r="J734" s="22"/>
      <c r="K734" s="22"/>
      <c r="L734" s="22"/>
      <c r="M734" s="22"/>
      <c r="N734" s="22"/>
      <c r="O734" s="22"/>
      <c r="P734" s="22"/>
      <c r="Q734" s="22"/>
      <c r="R734" s="22"/>
      <c r="S734" s="22"/>
      <c r="T734" s="22"/>
      <c r="U734" s="22"/>
      <c r="V734" s="22"/>
      <c r="W734" s="22"/>
      <c r="X734" s="22"/>
      <c r="Y734" s="22"/>
      <c r="Z734" s="22"/>
      <c r="AA734" s="22"/>
      <c r="AB734" s="22"/>
      <c r="AC734" s="22"/>
      <c r="AD734" s="22"/>
      <c r="AE734" s="22"/>
      <c r="AF734" s="22"/>
      <c r="AG734" s="22"/>
      <c r="AH734" s="22"/>
      <c r="AI734" s="22"/>
      <c r="AJ734" s="22"/>
      <c r="AK734" s="22"/>
      <c r="AL734" s="22"/>
      <c r="AM734" s="22"/>
      <c r="AN734" s="22"/>
      <c r="AO734" s="22"/>
      <c r="AP734" s="22"/>
      <c r="AQ734" s="22"/>
      <c r="AR734" s="22"/>
      <c r="AS734" s="22"/>
      <c r="AT734" s="2"/>
    </row>
    <row r="735" spans="1:46" s="3" customFormat="1" x14ac:dyDescent="0.4">
      <c r="A735" s="22"/>
      <c r="B735" s="22"/>
      <c r="C735" s="22"/>
      <c r="D735" s="22"/>
      <c r="E735" s="22"/>
      <c r="F735" s="22"/>
      <c r="G735" s="22"/>
      <c r="H735" s="22"/>
      <c r="I735" s="22"/>
      <c r="J735" s="22"/>
      <c r="K735" s="22"/>
      <c r="L735" s="22"/>
      <c r="M735" s="22"/>
      <c r="N735" s="22"/>
      <c r="O735" s="22"/>
      <c r="P735" s="22"/>
      <c r="Q735" s="22"/>
      <c r="R735" s="22"/>
      <c r="S735" s="22"/>
      <c r="T735" s="22"/>
      <c r="U735" s="22"/>
      <c r="V735" s="22"/>
      <c r="W735" s="22"/>
      <c r="X735" s="22"/>
      <c r="Y735" s="22"/>
      <c r="Z735" s="22"/>
      <c r="AA735" s="22"/>
      <c r="AB735" s="22"/>
      <c r="AC735" s="22"/>
      <c r="AD735" s="22"/>
      <c r="AE735" s="22"/>
      <c r="AF735" s="22"/>
      <c r="AG735" s="22"/>
      <c r="AH735" s="22"/>
      <c r="AI735" s="22"/>
      <c r="AJ735" s="22"/>
      <c r="AK735" s="22"/>
      <c r="AL735" s="22"/>
      <c r="AM735" s="22"/>
      <c r="AN735" s="22"/>
      <c r="AO735" s="22"/>
      <c r="AP735" s="22"/>
      <c r="AQ735" s="22"/>
      <c r="AR735" s="22"/>
      <c r="AS735" s="22"/>
      <c r="AT735" s="2"/>
    </row>
    <row r="736" spans="1:46" s="3" customFormat="1" x14ac:dyDescent="0.4">
      <c r="A736" s="22"/>
      <c r="B736" s="22"/>
      <c r="C736" s="22"/>
      <c r="D736" s="22"/>
      <c r="E736" s="22"/>
      <c r="F736" s="22"/>
      <c r="G736" s="22"/>
      <c r="H736" s="22"/>
      <c r="I736" s="22"/>
      <c r="J736" s="22"/>
      <c r="K736" s="22"/>
      <c r="L736" s="22"/>
      <c r="M736" s="22"/>
      <c r="N736" s="22"/>
      <c r="O736" s="22"/>
      <c r="P736" s="22"/>
      <c r="Q736" s="22"/>
      <c r="R736" s="22"/>
      <c r="S736" s="22"/>
      <c r="T736" s="22"/>
      <c r="U736" s="22"/>
      <c r="V736" s="22"/>
      <c r="W736" s="22"/>
      <c r="X736" s="22"/>
      <c r="Y736" s="22"/>
      <c r="Z736" s="22"/>
      <c r="AA736" s="22"/>
      <c r="AB736" s="22"/>
      <c r="AC736" s="22"/>
      <c r="AD736" s="22"/>
      <c r="AE736" s="22"/>
      <c r="AF736" s="22"/>
      <c r="AG736" s="22"/>
      <c r="AH736" s="22"/>
      <c r="AI736" s="22"/>
      <c r="AJ736" s="22"/>
      <c r="AK736" s="22"/>
      <c r="AL736" s="22"/>
      <c r="AM736" s="22"/>
      <c r="AN736" s="22"/>
      <c r="AO736" s="22"/>
      <c r="AP736" s="22"/>
      <c r="AQ736" s="22"/>
      <c r="AR736" s="22"/>
      <c r="AS736" s="22"/>
      <c r="AT736" s="2"/>
    </row>
    <row r="737" spans="1:46" s="3" customFormat="1" x14ac:dyDescent="0.4">
      <c r="A737" s="22"/>
      <c r="B737" s="22"/>
      <c r="C737" s="22"/>
      <c r="D737" s="22"/>
      <c r="E737" s="22"/>
      <c r="F737" s="22"/>
      <c r="G737" s="22"/>
      <c r="H737" s="22"/>
      <c r="I737" s="22"/>
      <c r="J737" s="22"/>
      <c r="K737" s="22"/>
      <c r="L737" s="22"/>
      <c r="M737" s="22"/>
      <c r="N737" s="22"/>
      <c r="O737" s="22"/>
      <c r="P737" s="22"/>
      <c r="Q737" s="22"/>
      <c r="R737" s="22"/>
      <c r="S737" s="22"/>
      <c r="T737" s="22"/>
      <c r="U737" s="22"/>
      <c r="V737" s="22"/>
      <c r="W737" s="22"/>
      <c r="X737" s="22"/>
      <c r="Y737" s="22"/>
      <c r="Z737" s="22"/>
      <c r="AA737" s="22"/>
      <c r="AB737" s="22"/>
      <c r="AC737" s="22"/>
      <c r="AD737" s="22"/>
      <c r="AE737" s="22"/>
      <c r="AF737" s="22"/>
      <c r="AG737" s="22"/>
      <c r="AH737" s="22"/>
      <c r="AI737" s="22"/>
      <c r="AJ737" s="22"/>
      <c r="AK737" s="22"/>
      <c r="AL737" s="22"/>
      <c r="AM737" s="22"/>
      <c r="AN737" s="22"/>
      <c r="AO737" s="22"/>
      <c r="AP737" s="22"/>
      <c r="AQ737" s="22"/>
      <c r="AR737" s="22"/>
      <c r="AS737" s="22"/>
      <c r="AT737" s="2"/>
    </row>
    <row r="738" spans="1:46" s="3" customFormat="1" x14ac:dyDescent="0.4">
      <c r="A738" s="22"/>
      <c r="B738" s="22"/>
      <c r="C738" s="22"/>
      <c r="D738" s="22"/>
      <c r="E738" s="22"/>
      <c r="F738" s="22"/>
      <c r="G738" s="22"/>
      <c r="H738" s="22"/>
      <c r="I738" s="22"/>
      <c r="J738" s="22"/>
      <c r="K738" s="22"/>
      <c r="L738" s="22"/>
      <c r="M738" s="22"/>
      <c r="N738" s="22"/>
      <c r="O738" s="22"/>
      <c r="P738" s="22"/>
      <c r="Q738" s="22"/>
      <c r="R738" s="22"/>
      <c r="S738" s="22"/>
      <c r="T738" s="22"/>
      <c r="U738" s="22"/>
      <c r="V738" s="22"/>
      <c r="W738" s="22"/>
      <c r="X738" s="22"/>
      <c r="Y738" s="22"/>
      <c r="Z738" s="22"/>
      <c r="AA738" s="22"/>
      <c r="AB738" s="22"/>
      <c r="AC738" s="22"/>
      <c r="AD738" s="22"/>
      <c r="AE738" s="22"/>
      <c r="AF738" s="22"/>
      <c r="AG738" s="22"/>
      <c r="AH738" s="22"/>
      <c r="AI738" s="22"/>
      <c r="AJ738" s="22"/>
      <c r="AK738" s="22"/>
      <c r="AL738" s="22"/>
      <c r="AM738" s="22"/>
      <c r="AN738" s="22"/>
      <c r="AO738" s="22"/>
      <c r="AP738" s="22"/>
      <c r="AQ738" s="22"/>
      <c r="AR738" s="22"/>
      <c r="AS738" s="22"/>
      <c r="AT738" s="2"/>
    </row>
    <row r="739" spans="1:46" s="3" customFormat="1" x14ac:dyDescent="0.4">
      <c r="A739" s="22"/>
      <c r="B739" s="22"/>
      <c r="C739" s="22"/>
      <c r="D739" s="22"/>
      <c r="E739" s="22"/>
      <c r="F739" s="22"/>
      <c r="G739" s="22"/>
      <c r="H739" s="22"/>
      <c r="I739" s="22"/>
      <c r="J739" s="22"/>
      <c r="K739" s="22"/>
      <c r="L739" s="22"/>
      <c r="M739" s="22"/>
      <c r="N739" s="22"/>
      <c r="O739" s="22"/>
      <c r="P739" s="22"/>
      <c r="Q739" s="22"/>
      <c r="R739" s="22"/>
      <c r="S739" s="22"/>
      <c r="T739" s="22"/>
      <c r="U739" s="22"/>
      <c r="V739" s="22"/>
      <c r="W739" s="22"/>
      <c r="X739" s="22"/>
      <c r="Y739" s="22"/>
      <c r="Z739" s="22"/>
      <c r="AA739" s="22"/>
      <c r="AB739" s="22"/>
      <c r="AC739" s="22"/>
      <c r="AD739" s="22"/>
      <c r="AE739" s="22"/>
      <c r="AF739" s="22"/>
      <c r="AG739" s="22"/>
      <c r="AH739" s="22"/>
      <c r="AI739" s="22"/>
      <c r="AJ739" s="22"/>
      <c r="AK739" s="22"/>
      <c r="AL739" s="22"/>
      <c r="AM739" s="22"/>
      <c r="AN739" s="22"/>
      <c r="AO739" s="22"/>
      <c r="AP739" s="22"/>
      <c r="AQ739" s="22"/>
      <c r="AR739" s="22"/>
      <c r="AS739" s="22"/>
      <c r="AT739" s="2"/>
    </row>
    <row r="740" spans="1:46" s="3" customFormat="1" x14ac:dyDescent="0.4">
      <c r="A740" s="22"/>
      <c r="B740" s="22"/>
      <c r="C740" s="22"/>
      <c r="D740" s="22"/>
      <c r="E740" s="22"/>
      <c r="F740" s="22"/>
      <c r="G740" s="22"/>
      <c r="H740" s="22"/>
      <c r="I740" s="22"/>
      <c r="J740" s="22"/>
      <c r="K740" s="22"/>
      <c r="L740" s="22"/>
      <c r="M740" s="22"/>
      <c r="N740" s="22"/>
      <c r="O740" s="22"/>
      <c r="P740" s="22"/>
      <c r="Q740" s="22"/>
      <c r="R740" s="22"/>
      <c r="S740" s="22"/>
      <c r="T740" s="22"/>
      <c r="U740" s="22"/>
      <c r="V740" s="22"/>
      <c r="W740" s="22"/>
      <c r="X740" s="22"/>
      <c r="Y740" s="22"/>
      <c r="Z740" s="22"/>
      <c r="AA740" s="22"/>
      <c r="AB740" s="22"/>
      <c r="AC740" s="22"/>
      <c r="AD740" s="22"/>
      <c r="AE740" s="22"/>
      <c r="AF740" s="22"/>
      <c r="AG740" s="22"/>
      <c r="AH740" s="22"/>
      <c r="AI740" s="22"/>
      <c r="AJ740" s="22"/>
      <c r="AK740" s="22"/>
      <c r="AL740" s="22"/>
      <c r="AM740" s="22"/>
      <c r="AN740" s="22"/>
      <c r="AO740" s="22"/>
      <c r="AP740" s="22"/>
      <c r="AQ740" s="22"/>
      <c r="AR740" s="22"/>
      <c r="AS740" s="22"/>
      <c r="AT740" s="2"/>
    </row>
    <row r="741" spans="1:46" s="3" customFormat="1" x14ac:dyDescent="0.4">
      <c r="A741" s="22"/>
      <c r="B741" s="22"/>
      <c r="C741" s="22"/>
      <c r="D741" s="22"/>
      <c r="E741" s="22"/>
      <c r="F741" s="22"/>
      <c r="G741" s="22"/>
      <c r="H741" s="22"/>
      <c r="I741" s="22"/>
      <c r="J741" s="22"/>
      <c r="K741" s="22"/>
      <c r="L741" s="22"/>
      <c r="M741" s="22"/>
      <c r="N741" s="22"/>
      <c r="O741" s="22"/>
      <c r="P741" s="22"/>
      <c r="Q741" s="22"/>
      <c r="R741" s="22"/>
      <c r="S741" s="22"/>
      <c r="T741" s="22"/>
      <c r="U741" s="22"/>
      <c r="V741" s="22"/>
      <c r="W741" s="22"/>
      <c r="X741" s="22"/>
      <c r="Y741" s="22"/>
      <c r="Z741" s="22"/>
      <c r="AA741" s="22"/>
      <c r="AB741" s="22"/>
      <c r="AC741" s="22"/>
      <c r="AD741" s="22"/>
      <c r="AE741" s="22"/>
      <c r="AF741" s="22"/>
      <c r="AG741" s="22"/>
      <c r="AH741" s="22"/>
      <c r="AI741" s="22"/>
      <c r="AJ741" s="22"/>
      <c r="AK741" s="22"/>
      <c r="AL741" s="22"/>
      <c r="AM741" s="22"/>
      <c r="AN741" s="22"/>
      <c r="AO741" s="22"/>
      <c r="AP741" s="22"/>
      <c r="AQ741" s="22"/>
      <c r="AR741" s="22"/>
      <c r="AS741" s="22"/>
      <c r="AT741" s="2"/>
    </row>
    <row r="742" spans="1:46" s="3" customFormat="1" x14ac:dyDescent="0.4">
      <c r="A742" s="22"/>
      <c r="B742" s="22"/>
      <c r="C742" s="22"/>
      <c r="D742" s="22"/>
      <c r="E742" s="22"/>
      <c r="F742" s="22"/>
      <c r="G742" s="22"/>
      <c r="H742" s="22"/>
      <c r="I742" s="22"/>
      <c r="J742" s="22"/>
      <c r="K742" s="22"/>
      <c r="L742" s="22"/>
      <c r="M742" s="22"/>
      <c r="N742" s="22"/>
      <c r="O742" s="22"/>
      <c r="P742" s="22"/>
      <c r="Q742" s="22"/>
      <c r="R742" s="22"/>
      <c r="S742" s="22"/>
      <c r="T742" s="22"/>
      <c r="U742" s="22"/>
      <c r="V742" s="22"/>
      <c r="W742" s="22"/>
      <c r="X742" s="22"/>
      <c r="Y742" s="22"/>
      <c r="Z742" s="22"/>
      <c r="AA742" s="22"/>
      <c r="AB742" s="22"/>
      <c r="AC742" s="22"/>
      <c r="AD742" s="22"/>
      <c r="AE742" s="22"/>
      <c r="AF742" s="22"/>
      <c r="AG742" s="22"/>
      <c r="AH742" s="22"/>
      <c r="AI742" s="22"/>
      <c r="AJ742" s="22"/>
      <c r="AK742" s="22"/>
      <c r="AL742" s="22"/>
      <c r="AM742" s="22"/>
      <c r="AN742" s="22"/>
      <c r="AO742" s="22"/>
      <c r="AP742" s="22"/>
      <c r="AQ742" s="22"/>
      <c r="AR742" s="22"/>
      <c r="AS742" s="22"/>
      <c r="AT742" s="2"/>
    </row>
    <row r="743" spans="1:46" s="3" customFormat="1" x14ac:dyDescent="0.4">
      <c r="A743" s="22"/>
      <c r="B743" s="22"/>
      <c r="C743" s="22"/>
      <c r="D743" s="22"/>
      <c r="E743" s="22"/>
      <c r="F743" s="22"/>
      <c r="G743" s="22"/>
      <c r="H743" s="22"/>
      <c r="I743" s="22"/>
      <c r="J743" s="22"/>
      <c r="K743" s="22"/>
      <c r="L743" s="22"/>
      <c r="M743" s="22"/>
      <c r="N743" s="22"/>
      <c r="O743" s="22"/>
      <c r="P743" s="22"/>
      <c r="Q743" s="22"/>
      <c r="R743" s="22"/>
      <c r="S743" s="22"/>
      <c r="T743" s="22"/>
      <c r="U743" s="22"/>
      <c r="V743" s="22"/>
      <c r="W743" s="22"/>
      <c r="X743" s="22"/>
      <c r="Y743" s="22"/>
      <c r="Z743" s="22"/>
      <c r="AA743" s="22"/>
      <c r="AB743" s="22"/>
      <c r="AC743" s="22"/>
      <c r="AD743" s="22"/>
      <c r="AE743" s="22"/>
      <c r="AF743" s="22"/>
      <c r="AG743" s="22"/>
      <c r="AH743" s="22"/>
      <c r="AI743" s="22"/>
      <c r="AJ743" s="22"/>
      <c r="AK743" s="22"/>
      <c r="AL743" s="22"/>
      <c r="AM743" s="22"/>
      <c r="AN743" s="22"/>
      <c r="AO743" s="22"/>
      <c r="AP743" s="22"/>
      <c r="AQ743" s="22"/>
      <c r="AR743" s="22"/>
      <c r="AS743" s="22"/>
      <c r="AT743" s="2"/>
    </row>
    <row r="744" spans="1:46" s="3" customFormat="1" x14ac:dyDescent="0.4">
      <c r="A744" s="22"/>
      <c r="B744" s="22"/>
      <c r="C744" s="22"/>
      <c r="D744" s="22"/>
      <c r="E744" s="22"/>
      <c r="F744" s="22"/>
      <c r="G744" s="22"/>
      <c r="H744" s="22"/>
      <c r="I744" s="22"/>
      <c r="J744" s="22"/>
      <c r="K744" s="22"/>
      <c r="L744" s="22"/>
      <c r="M744" s="22"/>
      <c r="N744" s="22"/>
      <c r="O744" s="22"/>
      <c r="P744" s="22"/>
      <c r="Q744" s="22"/>
      <c r="R744" s="22"/>
      <c r="S744" s="22"/>
      <c r="T744" s="22"/>
      <c r="U744" s="22"/>
      <c r="V744" s="22"/>
      <c r="W744" s="22"/>
      <c r="X744" s="22"/>
      <c r="Y744" s="22"/>
      <c r="Z744" s="22"/>
      <c r="AA744" s="22"/>
      <c r="AB744" s="22"/>
      <c r="AC744" s="22"/>
      <c r="AD744" s="22"/>
      <c r="AE744" s="22"/>
      <c r="AF744" s="22"/>
      <c r="AG744" s="22"/>
      <c r="AH744" s="22"/>
      <c r="AI744" s="22"/>
      <c r="AJ744" s="22"/>
      <c r="AK744" s="22"/>
      <c r="AL744" s="22"/>
      <c r="AM744" s="22"/>
      <c r="AN744" s="22"/>
      <c r="AO744" s="22"/>
      <c r="AP744" s="22"/>
      <c r="AQ744" s="22"/>
      <c r="AR744" s="22"/>
      <c r="AS744" s="22"/>
      <c r="AT744" s="2"/>
    </row>
    <row r="745" spans="1:46" s="3" customFormat="1" x14ac:dyDescent="0.4">
      <c r="A745" s="22"/>
      <c r="B745" s="22"/>
      <c r="C745" s="22"/>
      <c r="D745" s="22"/>
      <c r="E745" s="22"/>
      <c r="F745" s="22"/>
      <c r="G745" s="22"/>
      <c r="H745" s="22"/>
      <c r="I745" s="22"/>
      <c r="J745" s="22"/>
      <c r="K745" s="22"/>
      <c r="L745" s="22"/>
      <c r="M745" s="22"/>
      <c r="N745" s="22"/>
      <c r="O745" s="22"/>
      <c r="P745" s="22"/>
      <c r="Q745" s="22"/>
      <c r="R745" s="22"/>
      <c r="S745" s="22"/>
      <c r="T745" s="22"/>
      <c r="U745" s="22"/>
      <c r="V745" s="22"/>
      <c r="W745" s="22"/>
      <c r="X745" s="22"/>
      <c r="Y745" s="22"/>
      <c r="Z745" s="22"/>
      <c r="AA745" s="22"/>
      <c r="AB745" s="22"/>
      <c r="AC745" s="22"/>
      <c r="AD745" s="22"/>
      <c r="AE745" s="22"/>
      <c r="AF745" s="22"/>
      <c r="AG745" s="22"/>
      <c r="AH745" s="22"/>
      <c r="AI745" s="22"/>
      <c r="AJ745" s="22"/>
      <c r="AK745" s="22"/>
      <c r="AL745" s="22"/>
      <c r="AM745" s="22"/>
      <c r="AN745" s="22"/>
      <c r="AO745" s="22"/>
      <c r="AP745" s="22"/>
      <c r="AQ745" s="22"/>
      <c r="AR745" s="22"/>
      <c r="AS745" s="22"/>
      <c r="AT745" s="2"/>
    </row>
    <row r="746" spans="1:46" s="3" customFormat="1" x14ac:dyDescent="0.4">
      <c r="A746" s="22"/>
      <c r="B746" s="22"/>
      <c r="C746" s="22"/>
      <c r="D746" s="22"/>
      <c r="E746" s="22"/>
      <c r="F746" s="22"/>
      <c r="G746" s="22"/>
      <c r="H746" s="22"/>
      <c r="I746" s="22"/>
      <c r="J746" s="22"/>
      <c r="K746" s="22"/>
      <c r="L746" s="22"/>
      <c r="M746" s="22"/>
      <c r="N746" s="22"/>
      <c r="O746" s="22"/>
      <c r="P746" s="22"/>
      <c r="Q746" s="22"/>
      <c r="R746" s="22"/>
      <c r="S746" s="22"/>
      <c r="T746" s="22"/>
      <c r="U746" s="22"/>
      <c r="V746" s="22"/>
      <c r="W746" s="22"/>
      <c r="X746" s="22"/>
      <c r="Y746" s="22"/>
      <c r="Z746" s="22"/>
      <c r="AA746" s="22"/>
      <c r="AB746" s="22"/>
      <c r="AC746" s="22"/>
      <c r="AD746" s="22"/>
      <c r="AE746" s="22"/>
      <c r="AF746" s="22"/>
      <c r="AG746" s="22"/>
      <c r="AH746" s="22"/>
      <c r="AI746" s="22"/>
      <c r="AJ746" s="22"/>
      <c r="AK746" s="22"/>
      <c r="AL746" s="22"/>
      <c r="AM746" s="22"/>
      <c r="AN746" s="22"/>
      <c r="AO746" s="22"/>
      <c r="AP746" s="22"/>
      <c r="AQ746" s="22"/>
      <c r="AR746" s="22"/>
      <c r="AS746" s="22"/>
      <c r="AT746" s="2"/>
    </row>
    <row r="747" spans="1:46" s="3" customFormat="1" x14ac:dyDescent="0.4">
      <c r="A747" s="22"/>
      <c r="B747" s="22"/>
      <c r="C747" s="22"/>
      <c r="D747" s="22"/>
      <c r="E747" s="22"/>
      <c r="F747" s="22"/>
      <c r="G747" s="22"/>
      <c r="H747" s="22"/>
      <c r="I747" s="22"/>
      <c r="J747" s="22"/>
      <c r="K747" s="22"/>
      <c r="L747" s="22"/>
      <c r="M747" s="22"/>
      <c r="N747" s="22"/>
      <c r="O747" s="22"/>
      <c r="P747" s="22"/>
      <c r="Q747" s="22"/>
      <c r="R747" s="22"/>
      <c r="S747" s="22"/>
      <c r="T747" s="22"/>
      <c r="U747" s="22"/>
      <c r="V747" s="22"/>
      <c r="W747" s="22"/>
      <c r="X747" s="22"/>
      <c r="Y747" s="22"/>
      <c r="Z747" s="22"/>
      <c r="AA747" s="22"/>
      <c r="AB747" s="22"/>
      <c r="AC747" s="22"/>
      <c r="AD747" s="22"/>
      <c r="AE747" s="22"/>
      <c r="AF747" s="22"/>
      <c r="AG747" s="22"/>
      <c r="AH747" s="22"/>
      <c r="AI747" s="22"/>
      <c r="AJ747" s="22"/>
      <c r="AK747" s="22"/>
      <c r="AL747" s="22"/>
      <c r="AM747" s="22"/>
      <c r="AN747" s="22"/>
      <c r="AO747" s="22"/>
      <c r="AP747" s="22"/>
      <c r="AQ747" s="22"/>
      <c r="AR747" s="22"/>
      <c r="AS747" s="22"/>
      <c r="AT747" s="2"/>
    </row>
    <row r="748" spans="1:46" s="3" customFormat="1" x14ac:dyDescent="0.4">
      <c r="A748" s="22"/>
      <c r="B748" s="22"/>
      <c r="C748" s="22"/>
      <c r="D748" s="22"/>
      <c r="E748" s="22"/>
      <c r="F748" s="22"/>
      <c r="G748" s="22"/>
      <c r="H748" s="22"/>
      <c r="I748" s="22"/>
      <c r="J748" s="22"/>
      <c r="K748" s="22"/>
      <c r="L748" s="22"/>
      <c r="M748" s="22"/>
      <c r="N748" s="22"/>
      <c r="O748" s="22"/>
      <c r="P748" s="22"/>
      <c r="Q748" s="22"/>
      <c r="R748" s="22"/>
      <c r="S748" s="22"/>
      <c r="T748" s="22"/>
      <c r="U748" s="22"/>
      <c r="V748" s="22"/>
      <c r="W748" s="22"/>
      <c r="X748" s="22"/>
      <c r="Y748" s="22"/>
      <c r="Z748" s="22"/>
      <c r="AA748" s="22"/>
      <c r="AB748" s="22"/>
      <c r="AC748" s="22"/>
      <c r="AD748" s="22"/>
      <c r="AE748" s="22"/>
      <c r="AF748" s="22"/>
      <c r="AG748" s="22"/>
      <c r="AH748" s="22"/>
      <c r="AI748" s="22"/>
      <c r="AJ748" s="22"/>
      <c r="AK748" s="22"/>
      <c r="AL748" s="22"/>
      <c r="AM748" s="22"/>
      <c r="AN748" s="22"/>
      <c r="AO748" s="22"/>
      <c r="AP748" s="22"/>
      <c r="AQ748" s="22"/>
      <c r="AR748" s="22"/>
      <c r="AS748" s="22"/>
      <c r="AT748" s="2"/>
    </row>
    <row r="749" spans="1:46" s="3" customFormat="1" x14ac:dyDescent="0.4">
      <c r="A749" s="22"/>
      <c r="B749" s="22"/>
      <c r="C749" s="22"/>
      <c r="D749" s="22"/>
      <c r="E749" s="22"/>
      <c r="F749" s="22"/>
      <c r="G749" s="22"/>
      <c r="H749" s="22"/>
      <c r="I749" s="22"/>
      <c r="J749" s="22"/>
      <c r="K749" s="22"/>
      <c r="L749" s="22"/>
      <c r="M749" s="22"/>
      <c r="N749" s="22"/>
      <c r="O749" s="22"/>
      <c r="P749" s="22"/>
      <c r="Q749" s="22"/>
      <c r="R749" s="22"/>
      <c r="S749" s="22"/>
      <c r="T749" s="22"/>
      <c r="U749" s="22"/>
      <c r="V749" s="22"/>
      <c r="W749" s="22"/>
      <c r="X749" s="22"/>
      <c r="Y749" s="22"/>
      <c r="Z749" s="22"/>
      <c r="AA749" s="22"/>
      <c r="AB749" s="22"/>
      <c r="AC749" s="22"/>
      <c r="AD749" s="22"/>
      <c r="AE749" s="22"/>
      <c r="AF749" s="22"/>
      <c r="AG749" s="22"/>
      <c r="AH749" s="22"/>
      <c r="AI749" s="22"/>
      <c r="AJ749" s="22"/>
      <c r="AK749" s="22"/>
      <c r="AL749" s="22"/>
      <c r="AM749" s="22"/>
      <c r="AN749" s="22"/>
      <c r="AO749" s="22"/>
      <c r="AP749" s="22"/>
      <c r="AQ749" s="22"/>
      <c r="AR749" s="22"/>
      <c r="AS749" s="22"/>
      <c r="AT749" s="2"/>
    </row>
    <row r="750" spans="1:46" s="3" customFormat="1" x14ac:dyDescent="0.4">
      <c r="A750" s="22"/>
      <c r="B750" s="22"/>
      <c r="C750" s="22"/>
      <c r="D750" s="22"/>
      <c r="E750" s="22"/>
      <c r="F750" s="22"/>
      <c r="G750" s="22"/>
      <c r="H750" s="22"/>
      <c r="I750" s="22"/>
      <c r="J750" s="22"/>
      <c r="K750" s="22"/>
      <c r="L750" s="22"/>
      <c r="M750" s="22"/>
      <c r="N750" s="22"/>
      <c r="O750" s="22"/>
      <c r="P750" s="22"/>
      <c r="Q750" s="22"/>
      <c r="R750" s="22"/>
      <c r="S750" s="22"/>
      <c r="T750" s="22"/>
      <c r="U750" s="22"/>
      <c r="V750" s="22"/>
      <c r="W750" s="22"/>
      <c r="X750" s="22"/>
      <c r="Y750" s="22"/>
      <c r="Z750" s="22"/>
      <c r="AA750" s="22"/>
      <c r="AB750" s="22"/>
      <c r="AC750" s="22"/>
      <c r="AD750" s="22"/>
      <c r="AE750" s="22"/>
      <c r="AF750" s="22"/>
      <c r="AG750" s="22"/>
      <c r="AH750" s="22"/>
      <c r="AI750" s="22"/>
      <c r="AJ750" s="22"/>
      <c r="AK750" s="22"/>
      <c r="AL750" s="22"/>
      <c r="AM750" s="22"/>
      <c r="AN750" s="22"/>
      <c r="AO750" s="22"/>
      <c r="AP750" s="22"/>
      <c r="AQ750" s="22"/>
      <c r="AR750" s="22"/>
      <c r="AS750" s="22"/>
      <c r="AT750" s="2"/>
    </row>
    <row r="751" spans="1:46" s="3" customFormat="1" x14ac:dyDescent="0.4">
      <c r="A751" s="22"/>
      <c r="B751" s="22"/>
      <c r="C751" s="22"/>
      <c r="D751" s="22"/>
      <c r="E751" s="22"/>
      <c r="F751" s="22"/>
      <c r="G751" s="22"/>
      <c r="H751" s="22"/>
      <c r="I751" s="22"/>
      <c r="J751" s="22"/>
      <c r="K751" s="22"/>
      <c r="L751" s="22"/>
      <c r="M751" s="22"/>
      <c r="N751" s="22"/>
      <c r="O751" s="22"/>
      <c r="P751" s="22"/>
      <c r="Q751" s="22"/>
      <c r="R751" s="22"/>
      <c r="S751" s="22"/>
      <c r="T751" s="22"/>
      <c r="U751" s="22"/>
      <c r="V751" s="22"/>
      <c r="W751" s="22"/>
      <c r="X751" s="22"/>
      <c r="Y751" s="22"/>
      <c r="Z751" s="22"/>
      <c r="AA751" s="22"/>
      <c r="AB751" s="22"/>
      <c r="AC751" s="22"/>
      <c r="AD751" s="22"/>
      <c r="AE751" s="22"/>
      <c r="AF751" s="22"/>
      <c r="AG751" s="22"/>
      <c r="AH751" s="22"/>
      <c r="AI751" s="22"/>
      <c r="AJ751" s="22"/>
      <c r="AK751" s="22"/>
      <c r="AL751" s="22"/>
      <c r="AM751" s="22"/>
      <c r="AN751" s="22"/>
      <c r="AO751" s="22"/>
      <c r="AP751" s="22"/>
      <c r="AQ751" s="22"/>
      <c r="AR751" s="22"/>
      <c r="AS751" s="22"/>
      <c r="AT751" s="2"/>
    </row>
    <row r="752" spans="1:46" s="3" customFormat="1" x14ac:dyDescent="0.4">
      <c r="A752" s="22"/>
      <c r="B752" s="22"/>
      <c r="C752" s="22"/>
      <c r="D752" s="22"/>
      <c r="E752" s="22"/>
      <c r="F752" s="22"/>
      <c r="G752" s="22"/>
      <c r="H752" s="22"/>
      <c r="I752" s="22"/>
      <c r="J752" s="22"/>
      <c r="K752" s="22"/>
      <c r="L752" s="22"/>
      <c r="M752" s="22"/>
      <c r="N752" s="22"/>
      <c r="O752" s="22"/>
      <c r="P752" s="22"/>
      <c r="Q752" s="22"/>
      <c r="R752" s="22"/>
      <c r="S752" s="22"/>
      <c r="T752" s="22"/>
      <c r="U752" s="22"/>
      <c r="V752" s="22"/>
      <c r="W752" s="22"/>
      <c r="X752" s="22"/>
      <c r="Y752" s="22"/>
      <c r="Z752" s="22"/>
      <c r="AA752" s="22"/>
      <c r="AB752" s="22"/>
      <c r="AC752" s="22"/>
      <c r="AD752" s="22"/>
      <c r="AE752" s="22"/>
      <c r="AF752" s="22"/>
      <c r="AG752" s="22"/>
      <c r="AH752" s="22"/>
      <c r="AI752" s="22"/>
      <c r="AJ752" s="22"/>
      <c r="AK752" s="22"/>
      <c r="AL752" s="22"/>
      <c r="AM752" s="22"/>
      <c r="AN752" s="22"/>
      <c r="AO752" s="22"/>
      <c r="AP752" s="22"/>
      <c r="AQ752" s="22"/>
      <c r="AR752" s="22"/>
      <c r="AS752" s="22"/>
      <c r="AT752" s="2"/>
    </row>
    <row r="753" spans="1:46" s="3" customFormat="1" x14ac:dyDescent="0.4">
      <c r="A753" s="22"/>
      <c r="B753" s="22"/>
      <c r="C753" s="22"/>
      <c r="D753" s="22"/>
      <c r="E753" s="22"/>
      <c r="F753" s="22"/>
      <c r="G753" s="22"/>
      <c r="H753" s="22"/>
      <c r="I753" s="22"/>
      <c r="J753" s="22"/>
      <c r="K753" s="22"/>
      <c r="L753" s="22"/>
      <c r="M753" s="22"/>
      <c r="N753" s="22"/>
      <c r="O753" s="22"/>
      <c r="P753" s="22"/>
      <c r="Q753" s="22"/>
      <c r="R753" s="22"/>
      <c r="S753" s="22"/>
      <c r="T753" s="22"/>
      <c r="U753" s="22"/>
      <c r="V753" s="22"/>
      <c r="W753" s="22"/>
      <c r="X753" s="22"/>
      <c r="Y753" s="22"/>
      <c r="Z753" s="22"/>
      <c r="AA753" s="22"/>
      <c r="AB753" s="22"/>
      <c r="AC753" s="22"/>
      <c r="AD753" s="22"/>
      <c r="AE753" s="22"/>
      <c r="AF753" s="22"/>
      <c r="AG753" s="22"/>
      <c r="AH753" s="22"/>
      <c r="AI753" s="22"/>
      <c r="AJ753" s="22"/>
      <c r="AK753" s="22"/>
      <c r="AL753" s="22"/>
      <c r="AM753" s="22"/>
      <c r="AN753" s="22"/>
      <c r="AO753" s="22"/>
      <c r="AP753" s="22"/>
      <c r="AQ753" s="22"/>
      <c r="AR753" s="22"/>
      <c r="AS753" s="22"/>
      <c r="AT753" s="2"/>
    </row>
    <row r="754" spans="1:46" s="3" customFormat="1" x14ac:dyDescent="0.4">
      <c r="A754" s="22"/>
      <c r="B754" s="22"/>
      <c r="C754" s="22"/>
      <c r="D754" s="22"/>
      <c r="E754" s="22"/>
      <c r="F754" s="22"/>
      <c r="G754" s="22"/>
      <c r="H754" s="22"/>
      <c r="I754" s="22"/>
      <c r="J754" s="22"/>
      <c r="K754" s="22"/>
      <c r="L754" s="22"/>
      <c r="M754" s="22"/>
      <c r="N754" s="22"/>
      <c r="O754" s="22"/>
      <c r="P754" s="22"/>
      <c r="Q754" s="22"/>
      <c r="R754" s="22"/>
      <c r="S754" s="22"/>
      <c r="T754" s="22"/>
      <c r="U754" s="22"/>
      <c r="V754" s="22"/>
      <c r="W754" s="22"/>
      <c r="X754" s="22"/>
      <c r="Y754" s="22"/>
      <c r="Z754" s="22"/>
      <c r="AA754" s="22"/>
      <c r="AB754" s="22"/>
      <c r="AC754" s="22"/>
      <c r="AD754" s="22"/>
      <c r="AE754" s="22"/>
      <c r="AF754" s="22"/>
      <c r="AG754" s="22"/>
      <c r="AH754" s="22"/>
      <c r="AI754" s="22"/>
      <c r="AJ754" s="22"/>
      <c r="AK754" s="22"/>
      <c r="AL754" s="22"/>
      <c r="AM754" s="22"/>
      <c r="AN754" s="22"/>
      <c r="AO754" s="22"/>
      <c r="AP754" s="22"/>
      <c r="AQ754" s="22"/>
      <c r="AR754" s="22"/>
      <c r="AS754" s="22"/>
      <c r="AT754" s="2"/>
    </row>
    <row r="755" spans="1:46" s="3" customFormat="1" x14ac:dyDescent="0.4">
      <c r="A755" s="22"/>
      <c r="B755" s="22"/>
      <c r="C755" s="22"/>
      <c r="D755" s="22"/>
      <c r="E755" s="22"/>
      <c r="F755" s="22"/>
      <c r="G755" s="22"/>
      <c r="H755" s="22"/>
      <c r="I755" s="22"/>
      <c r="J755" s="22"/>
      <c r="K755" s="22"/>
      <c r="L755" s="22"/>
      <c r="M755" s="22"/>
      <c r="N755" s="22"/>
      <c r="O755" s="22"/>
      <c r="P755" s="22"/>
      <c r="Q755" s="22"/>
      <c r="R755" s="22"/>
      <c r="S755" s="22"/>
      <c r="T755" s="22"/>
      <c r="U755" s="22"/>
      <c r="V755" s="22"/>
      <c r="W755" s="22"/>
      <c r="X755" s="22"/>
      <c r="Y755" s="22"/>
      <c r="Z755" s="22"/>
      <c r="AA755" s="22"/>
      <c r="AB755" s="22"/>
      <c r="AC755" s="22"/>
      <c r="AD755" s="22"/>
      <c r="AE755" s="22"/>
      <c r="AF755" s="22"/>
      <c r="AG755" s="22"/>
      <c r="AH755" s="22"/>
      <c r="AI755" s="22"/>
      <c r="AJ755" s="22"/>
      <c r="AK755" s="22"/>
      <c r="AL755" s="22"/>
      <c r="AM755" s="22"/>
      <c r="AN755" s="22"/>
      <c r="AO755" s="22"/>
      <c r="AP755" s="22"/>
      <c r="AQ755" s="22"/>
      <c r="AR755" s="22"/>
      <c r="AS755" s="22"/>
      <c r="AT755" s="2"/>
    </row>
    <row r="756" spans="1:46" s="3" customFormat="1" x14ac:dyDescent="0.4">
      <c r="A756" s="22"/>
      <c r="B756" s="22"/>
      <c r="C756" s="22"/>
      <c r="D756" s="22"/>
      <c r="E756" s="22"/>
      <c r="F756" s="22"/>
      <c r="G756" s="22"/>
      <c r="H756" s="22"/>
      <c r="I756" s="22"/>
      <c r="J756" s="22"/>
      <c r="K756" s="22"/>
      <c r="L756" s="22"/>
      <c r="M756" s="22"/>
      <c r="N756" s="22"/>
      <c r="O756" s="22"/>
      <c r="P756" s="22"/>
      <c r="Q756" s="22"/>
      <c r="R756" s="22"/>
      <c r="S756" s="22"/>
      <c r="T756" s="22"/>
      <c r="U756" s="22"/>
      <c r="V756" s="22"/>
      <c r="W756" s="22"/>
      <c r="X756" s="22"/>
      <c r="Y756" s="22"/>
      <c r="Z756" s="22"/>
      <c r="AA756" s="22"/>
      <c r="AB756" s="22"/>
      <c r="AC756" s="22"/>
      <c r="AD756" s="22"/>
      <c r="AE756" s="22"/>
      <c r="AF756" s="22"/>
      <c r="AG756" s="22"/>
      <c r="AH756" s="22"/>
      <c r="AI756" s="22"/>
      <c r="AJ756" s="22"/>
      <c r="AK756" s="22"/>
      <c r="AL756" s="22"/>
      <c r="AM756" s="22"/>
      <c r="AN756" s="22"/>
      <c r="AO756" s="22"/>
      <c r="AP756" s="22"/>
      <c r="AQ756" s="22"/>
      <c r="AR756" s="22"/>
      <c r="AS756" s="22"/>
      <c r="AT756" s="2"/>
    </row>
    <row r="757" spans="1:46" s="3" customFormat="1" x14ac:dyDescent="0.4">
      <c r="A757" s="22"/>
      <c r="B757" s="22"/>
      <c r="C757" s="22"/>
      <c r="D757" s="22"/>
      <c r="E757" s="22"/>
      <c r="F757" s="22"/>
      <c r="G757" s="22"/>
      <c r="H757" s="22"/>
      <c r="I757" s="22"/>
      <c r="J757" s="22"/>
      <c r="K757" s="22"/>
      <c r="L757" s="22"/>
      <c r="M757" s="22"/>
      <c r="N757" s="22"/>
      <c r="O757" s="22"/>
      <c r="P757" s="22"/>
      <c r="Q757" s="22"/>
      <c r="R757" s="22"/>
      <c r="S757" s="22"/>
      <c r="T757" s="22"/>
      <c r="U757" s="22"/>
      <c r="V757" s="22"/>
      <c r="W757" s="22"/>
      <c r="X757" s="22"/>
      <c r="Y757" s="22"/>
      <c r="Z757" s="22"/>
      <c r="AA757" s="22"/>
      <c r="AB757" s="22"/>
      <c r="AC757" s="22"/>
      <c r="AD757" s="22"/>
      <c r="AE757" s="22"/>
      <c r="AF757" s="22"/>
      <c r="AG757" s="22"/>
      <c r="AH757" s="22"/>
      <c r="AI757" s="22"/>
      <c r="AJ757" s="22"/>
      <c r="AK757" s="22"/>
      <c r="AL757" s="22"/>
      <c r="AM757" s="22"/>
      <c r="AN757" s="22"/>
      <c r="AO757" s="22"/>
      <c r="AP757" s="22"/>
      <c r="AQ757" s="22"/>
      <c r="AR757" s="22"/>
      <c r="AS757" s="22"/>
      <c r="AT757" s="2"/>
    </row>
    <row r="758" spans="1:46" s="3" customFormat="1" x14ac:dyDescent="0.4">
      <c r="A758" s="22"/>
      <c r="B758" s="22"/>
      <c r="C758" s="22"/>
      <c r="D758" s="22"/>
      <c r="E758" s="22"/>
      <c r="F758" s="22"/>
      <c r="G758" s="22"/>
      <c r="H758" s="22"/>
      <c r="I758" s="22"/>
      <c r="J758" s="22"/>
      <c r="K758" s="22"/>
      <c r="L758" s="22"/>
      <c r="M758" s="22"/>
      <c r="N758" s="22"/>
      <c r="O758" s="22"/>
      <c r="P758" s="22"/>
      <c r="Q758" s="22"/>
      <c r="R758" s="22"/>
      <c r="S758" s="22"/>
      <c r="T758" s="22"/>
      <c r="U758" s="22"/>
      <c r="V758" s="22"/>
      <c r="W758" s="22"/>
      <c r="X758" s="22"/>
      <c r="Y758" s="22"/>
      <c r="Z758" s="22"/>
      <c r="AA758" s="22"/>
      <c r="AB758" s="22"/>
      <c r="AC758" s="22"/>
      <c r="AD758" s="22"/>
      <c r="AE758" s="22"/>
      <c r="AF758" s="22"/>
      <c r="AG758" s="22"/>
      <c r="AH758" s="22"/>
      <c r="AI758" s="22"/>
      <c r="AJ758" s="22"/>
      <c r="AK758" s="22"/>
      <c r="AL758" s="22"/>
      <c r="AM758" s="22"/>
      <c r="AN758" s="22"/>
      <c r="AO758" s="22"/>
      <c r="AP758" s="22"/>
      <c r="AQ758" s="22"/>
      <c r="AR758" s="22"/>
      <c r="AS758" s="22"/>
      <c r="AT758" s="2"/>
    </row>
    <row r="759" spans="1:46" s="3" customFormat="1" x14ac:dyDescent="0.4">
      <c r="A759" s="22"/>
      <c r="B759" s="22"/>
      <c r="C759" s="22"/>
      <c r="D759" s="22"/>
      <c r="E759" s="22"/>
      <c r="F759" s="22"/>
      <c r="G759" s="22"/>
      <c r="H759" s="22"/>
      <c r="I759" s="22"/>
      <c r="J759" s="22"/>
      <c r="K759" s="22"/>
      <c r="L759" s="22"/>
      <c r="M759" s="22"/>
      <c r="N759" s="22"/>
      <c r="O759" s="22"/>
      <c r="P759" s="22"/>
      <c r="Q759" s="22"/>
      <c r="R759" s="22"/>
      <c r="S759" s="22"/>
      <c r="T759" s="22"/>
      <c r="U759" s="22"/>
      <c r="V759" s="22"/>
      <c r="W759" s="22"/>
      <c r="X759" s="22"/>
      <c r="Y759" s="22"/>
      <c r="Z759" s="22"/>
      <c r="AA759" s="22"/>
      <c r="AB759" s="22"/>
      <c r="AC759" s="22"/>
      <c r="AD759" s="22"/>
      <c r="AE759" s="22"/>
      <c r="AF759" s="22"/>
      <c r="AG759" s="22"/>
      <c r="AH759" s="22"/>
      <c r="AI759" s="22"/>
      <c r="AJ759" s="22"/>
      <c r="AK759" s="22"/>
      <c r="AL759" s="22"/>
      <c r="AM759" s="22"/>
      <c r="AN759" s="22"/>
      <c r="AO759" s="22"/>
      <c r="AP759" s="22"/>
      <c r="AQ759" s="22"/>
      <c r="AR759" s="22"/>
      <c r="AS759" s="22"/>
      <c r="AT759" s="2"/>
    </row>
    <row r="760" spans="1:46" s="3" customFormat="1" x14ac:dyDescent="0.4">
      <c r="A760" s="22"/>
      <c r="B760" s="22"/>
      <c r="C760" s="22"/>
      <c r="D760" s="22"/>
      <c r="E760" s="22"/>
      <c r="F760" s="22"/>
      <c r="G760" s="22"/>
      <c r="H760" s="22"/>
      <c r="I760" s="22"/>
      <c r="J760" s="22"/>
      <c r="K760" s="22"/>
      <c r="L760" s="22"/>
      <c r="M760" s="22"/>
      <c r="N760" s="22"/>
      <c r="O760" s="22"/>
      <c r="P760" s="22"/>
      <c r="Q760" s="22"/>
      <c r="R760" s="22"/>
      <c r="S760" s="22"/>
      <c r="T760" s="22"/>
      <c r="U760" s="22"/>
      <c r="V760" s="22"/>
      <c r="W760" s="22"/>
      <c r="X760" s="22"/>
      <c r="Y760" s="22"/>
      <c r="Z760" s="22"/>
      <c r="AA760" s="22"/>
      <c r="AB760" s="22"/>
      <c r="AC760" s="22"/>
      <c r="AD760" s="22"/>
      <c r="AE760" s="22"/>
      <c r="AF760" s="22"/>
      <c r="AG760" s="22"/>
      <c r="AH760" s="22"/>
      <c r="AI760" s="22"/>
      <c r="AJ760" s="22"/>
      <c r="AK760" s="22"/>
      <c r="AL760" s="22"/>
      <c r="AM760" s="22"/>
      <c r="AN760" s="22"/>
      <c r="AO760" s="22"/>
      <c r="AP760" s="22"/>
      <c r="AQ760" s="22"/>
      <c r="AR760" s="22"/>
      <c r="AS760" s="22"/>
      <c r="AT760" s="2"/>
    </row>
    <row r="761" spans="1:46" s="3" customFormat="1" x14ac:dyDescent="0.4">
      <c r="A761" s="22"/>
      <c r="B761" s="22"/>
      <c r="C761" s="22"/>
      <c r="D761" s="22"/>
      <c r="E761" s="22"/>
      <c r="F761" s="22"/>
      <c r="G761" s="22"/>
      <c r="H761" s="22"/>
      <c r="I761" s="22"/>
      <c r="J761" s="22"/>
      <c r="K761" s="22"/>
      <c r="L761" s="22"/>
      <c r="M761" s="22"/>
      <c r="N761" s="22"/>
      <c r="O761" s="22"/>
      <c r="P761" s="22"/>
      <c r="Q761" s="22"/>
      <c r="R761" s="22"/>
      <c r="S761" s="22"/>
      <c r="T761" s="22"/>
      <c r="U761" s="22"/>
      <c r="V761" s="22"/>
      <c r="W761" s="22"/>
      <c r="X761" s="22"/>
      <c r="Y761" s="22"/>
      <c r="Z761" s="22"/>
      <c r="AA761" s="22"/>
      <c r="AB761" s="22"/>
      <c r="AC761" s="22"/>
      <c r="AD761" s="22"/>
      <c r="AE761" s="22"/>
      <c r="AF761" s="22"/>
      <c r="AG761" s="22"/>
      <c r="AH761" s="22"/>
      <c r="AI761" s="22"/>
      <c r="AJ761" s="22"/>
      <c r="AK761" s="22"/>
      <c r="AL761" s="22"/>
      <c r="AM761" s="22"/>
      <c r="AN761" s="22"/>
      <c r="AO761" s="22"/>
      <c r="AP761" s="22"/>
      <c r="AQ761" s="22"/>
      <c r="AR761" s="22"/>
      <c r="AS761" s="22"/>
      <c r="AT761" s="2"/>
    </row>
    <row r="762" spans="1:46" s="3" customFormat="1" x14ac:dyDescent="0.4">
      <c r="A762" s="22"/>
      <c r="B762" s="22"/>
      <c r="C762" s="22"/>
      <c r="D762" s="22"/>
      <c r="E762" s="22"/>
      <c r="F762" s="22"/>
      <c r="G762" s="22"/>
      <c r="H762" s="22"/>
      <c r="I762" s="22"/>
      <c r="J762" s="22"/>
      <c r="K762" s="22"/>
      <c r="L762" s="22"/>
      <c r="M762" s="22"/>
      <c r="N762" s="22"/>
      <c r="O762" s="22"/>
      <c r="P762" s="22"/>
      <c r="Q762" s="22"/>
      <c r="R762" s="22"/>
      <c r="S762" s="22"/>
      <c r="T762" s="22"/>
      <c r="U762" s="22"/>
      <c r="V762" s="22"/>
      <c r="W762" s="22"/>
      <c r="X762" s="22"/>
      <c r="Y762" s="22"/>
      <c r="Z762" s="22"/>
      <c r="AA762" s="22"/>
      <c r="AB762" s="22"/>
      <c r="AC762" s="22"/>
      <c r="AD762" s="22"/>
      <c r="AE762" s="22"/>
      <c r="AF762" s="22"/>
      <c r="AG762" s="22"/>
      <c r="AH762" s="22"/>
      <c r="AI762" s="22"/>
      <c r="AJ762" s="22"/>
      <c r="AK762" s="22"/>
      <c r="AL762" s="22"/>
      <c r="AM762" s="22"/>
      <c r="AN762" s="22"/>
      <c r="AO762" s="22"/>
      <c r="AP762" s="22"/>
      <c r="AQ762" s="22"/>
      <c r="AR762" s="22"/>
      <c r="AS762" s="22"/>
      <c r="AT762" s="2"/>
    </row>
    <row r="763" spans="1:46" s="3" customFormat="1" x14ac:dyDescent="0.4">
      <c r="A763" s="22"/>
      <c r="B763" s="22"/>
      <c r="C763" s="22"/>
      <c r="D763" s="22"/>
      <c r="E763" s="22"/>
      <c r="F763" s="22"/>
      <c r="G763" s="22"/>
      <c r="H763" s="22"/>
      <c r="I763" s="22"/>
      <c r="J763" s="22"/>
      <c r="K763" s="22"/>
      <c r="L763" s="22"/>
      <c r="M763" s="22"/>
      <c r="N763" s="22"/>
      <c r="O763" s="22"/>
      <c r="P763" s="22"/>
      <c r="Q763" s="22"/>
      <c r="R763" s="22"/>
      <c r="S763" s="22"/>
      <c r="T763" s="22"/>
      <c r="U763" s="22"/>
      <c r="V763" s="22"/>
      <c r="W763" s="22"/>
      <c r="X763" s="22"/>
      <c r="Y763" s="22"/>
      <c r="Z763" s="22"/>
      <c r="AA763" s="22"/>
      <c r="AB763" s="22"/>
      <c r="AC763" s="22"/>
      <c r="AD763" s="22"/>
      <c r="AE763" s="22"/>
      <c r="AF763" s="22"/>
      <c r="AG763" s="22"/>
      <c r="AH763" s="22"/>
      <c r="AI763" s="22"/>
      <c r="AJ763" s="22"/>
      <c r="AK763" s="22"/>
      <c r="AL763" s="22"/>
      <c r="AM763" s="22"/>
      <c r="AN763" s="22"/>
      <c r="AO763" s="22"/>
      <c r="AP763" s="22"/>
      <c r="AQ763" s="22"/>
      <c r="AR763" s="22"/>
      <c r="AS763" s="22"/>
      <c r="AT763" s="2"/>
    </row>
    <row r="764" spans="1:46" s="3" customFormat="1" x14ac:dyDescent="0.4">
      <c r="A764" s="22"/>
      <c r="B764" s="22"/>
      <c r="C764" s="22"/>
      <c r="D764" s="22"/>
      <c r="E764" s="22"/>
      <c r="F764" s="22"/>
      <c r="G764" s="22"/>
      <c r="H764" s="22"/>
      <c r="I764" s="22"/>
      <c r="J764" s="22"/>
      <c r="K764" s="22"/>
      <c r="L764" s="22"/>
      <c r="M764" s="22"/>
      <c r="N764" s="22"/>
      <c r="O764" s="22"/>
      <c r="P764" s="22"/>
      <c r="Q764" s="22"/>
      <c r="R764" s="22"/>
      <c r="S764" s="22"/>
      <c r="T764" s="22"/>
      <c r="U764" s="22"/>
      <c r="V764" s="22"/>
      <c r="W764" s="22"/>
      <c r="X764" s="22"/>
      <c r="Y764" s="22"/>
      <c r="Z764" s="22"/>
      <c r="AA764" s="22"/>
      <c r="AB764" s="22"/>
      <c r="AC764" s="22"/>
      <c r="AD764" s="22"/>
      <c r="AE764" s="22"/>
      <c r="AF764" s="22"/>
      <c r="AG764" s="22"/>
      <c r="AH764" s="22"/>
      <c r="AI764" s="22"/>
      <c r="AJ764" s="22"/>
      <c r="AK764" s="22"/>
      <c r="AL764" s="22"/>
      <c r="AM764" s="22"/>
      <c r="AN764" s="22"/>
      <c r="AO764" s="22"/>
      <c r="AP764" s="22"/>
      <c r="AQ764" s="22"/>
      <c r="AR764" s="22"/>
      <c r="AS764" s="22"/>
      <c r="AT764" s="2"/>
    </row>
    <row r="765" spans="1:46" s="3" customFormat="1" x14ac:dyDescent="0.4">
      <c r="A765" s="22"/>
      <c r="B765" s="22"/>
      <c r="C765" s="22"/>
      <c r="D765" s="22"/>
      <c r="E765" s="22"/>
      <c r="F765" s="22"/>
      <c r="G765" s="22"/>
      <c r="H765" s="22"/>
      <c r="I765" s="22"/>
      <c r="J765" s="22"/>
      <c r="K765" s="22"/>
      <c r="L765" s="22"/>
      <c r="M765" s="22"/>
      <c r="N765" s="22"/>
      <c r="O765" s="22"/>
      <c r="P765" s="22"/>
      <c r="Q765" s="22"/>
      <c r="R765" s="22"/>
      <c r="S765" s="22"/>
      <c r="T765" s="22"/>
      <c r="U765" s="22"/>
      <c r="V765" s="22"/>
      <c r="W765" s="22"/>
      <c r="X765" s="22"/>
      <c r="Y765" s="22"/>
      <c r="Z765" s="22"/>
      <c r="AA765" s="22"/>
      <c r="AB765" s="22"/>
      <c r="AC765" s="22"/>
      <c r="AD765" s="22"/>
      <c r="AE765" s="22"/>
      <c r="AF765" s="22"/>
      <c r="AG765" s="22"/>
      <c r="AH765" s="22"/>
      <c r="AI765" s="22"/>
      <c r="AJ765" s="22"/>
      <c r="AK765" s="22"/>
      <c r="AL765" s="22"/>
      <c r="AM765" s="22"/>
      <c r="AN765" s="22"/>
      <c r="AO765" s="22"/>
      <c r="AP765" s="22"/>
      <c r="AQ765" s="22"/>
      <c r="AR765" s="22"/>
      <c r="AS765" s="22"/>
      <c r="AT765" s="2"/>
    </row>
    <row r="766" spans="1:46" s="3" customFormat="1" x14ac:dyDescent="0.4">
      <c r="A766" s="22"/>
      <c r="B766" s="22"/>
      <c r="C766" s="22"/>
      <c r="D766" s="22"/>
      <c r="E766" s="22"/>
      <c r="F766" s="22"/>
      <c r="G766" s="22"/>
      <c r="H766" s="22"/>
      <c r="I766" s="22"/>
      <c r="J766" s="22"/>
      <c r="K766" s="22"/>
      <c r="L766" s="22"/>
      <c r="M766" s="22"/>
      <c r="N766" s="22"/>
      <c r="O766" s="22"/>
      <c r="P766" s="22"/>
      <c r="Q766" s="22"/>
      <c r="R766" s="22"/>
      <c r="S766" s="22"/>
      <c r="T766" s="22"/>
      <c r="U766" s="22"/>
      <c r="V766" s="22"/>
      <c r="W766" s="22"/>
      <c r="X766" s="22"/>
      <c r="Y766" s="22"/>
      <c r="Z766" s="22"/>
      <c r="AA766" s="22"/>
      <c r="AB766" s="22"/>
      <c r="AC766" s="22"/>
      <c r="AD766" s="22"/>
      <c r="AE766" s="22"/>
      <c r="AF766" s="22"/>
      <c r="AG766" s="22"/>
      <c r="AH766" s="22"/>
      <c r="AI766" s="22"/>
      <c r="AJ766" s="22"/>
      <c r="AK766" s="22"/>
      <c r="AL766" s="22"/>
      <c r="AM766" s="22"/>
      <c r="AN766" s="22"/>
      <c r="AO766" s="22"/>
      <c r="AP766" s="22"/>
      <c r="AQ766" s="22"/>
      <c r="AR766" s="22"/>
      <c r="AS766" s="22"/>
      <c r="AT766" s="2"/>
    </row>
    <row r="767" spans="1:46" s="3" customFormat="1" x14ac:dyDescent="0.4">
      <c r="A767" s="22"/>
      <c r="B767" s="22"/>
      <c r="C767" s="22"/>
      <c r="D767" s="22"/>
      <c r="E767" s="22"/>
      <c r="F767" s="22"/>
      <c r="G767" s="22"/>
      <c r="H767" s="22"/>
      <c r="I767" s="22"/>
      <c r="J767" s="22"/>
      <c r="K767" s="22"/>
      <c r="L767" s="22"/>
      <c r="M767" s="22"/>
      <c r="N767" s="22"/>
      <c r="O767" s="22"/>
      <c r="P767" s="22"/>
      <c r="Q767" s="22"/>
      <c r="R767" s="22"/>
      <c r="S767" s="22"/>
      <c r="T767" s="22"/>
      <c r="U767" s="22"/>
      <c r="V767" s="22"/>
      <c r="W767" s="22"/>
      <c r="X767" s="22"/>
      <c r="Y767" s="22"/>
      <c r="Z767" s="22"/>
      <c r="AA767" s="22"/>
      <c r="AB767" s="22"/>
      <c r="AC767" s="22"/>
      <c r="AD767" s="22"/>
      <c r="AE767" s="22"/>
      <c r="AF767" s="22"/>
      <c r="AG767" s="22"/>
      <c r="AH767" s="22"/>
      <c r="AI767" s="22"/>
      <c r="AJ767" s="22"/>
      <c r="AK767" s="22"/>
      <c r="AL767" s="22"/>
      <c r="AM767" s="22"/>
      <c r="AN767" s="22"/>
      <c r="AO767" s="22"/>
      <c r="AP767" s="22"/>
      <c r="AQ767" s="22"/>
      <c r="AR767" s="22"/>
      <c r="AS767" s="22"/>
      <c r="AT767" s="2"/>
    </row>
    <row r="768" spans="1:46" s="3" customFormat="1" x14ac:dyDescent="0.4">
      <c r="A768" s="22"/>
      <c r="B768" s="22"/>
      <c r="C768" s="22"/>
      <c r="D768" s="22"/>
      <c r="E768" s="22"/>
      <c r="F768" s="22"/>
      <c r="G768" s="22"/>
      <c r="H768" s="22"/>
      <c r="I768" s="22"/>
      <c r="J768" s="22"/>
      <c r="K768" s="22"/>
      <c r="L768" s="22"/>
      <c r="M768" s="22"/>
      <c r="N768" s="22"/>
      <c r="O768" s="22"/>
      <c r="P768" s="22"/>
      <c r="Q768" s="22"/>
      <c r="R768" s="22"/>
      <c r="S768" s="22"/>
      <c r="T768" s="22"/>
      <c r="U768" s="22"/>
      <c r="V768" s="22"/>
      <c r="W768" s="22"/>
      <c r="X768" s="22"/>
      <c r="Y768" s="22"/>
      <c r="Z768" s="22"/>
      <c r="AA768" s="22"/>
      <c r="AB768" s="22"/>
      <c r="AC768" s="22"/>
      <c r="AD768" s="22"/>
      <c r="AE768" s="22"/>
      <c r="AF768" s="22"/>
      <c r="AG768" s="22"/>
      <c r="AH768" s="22"/>
      <c r="AI768" s="22"/>
      <c r="AJ768" s="22"/>
      <c r="AK768" s="22"/>
      <c r="AL768" s="22"/>
      <c r="AM768" s="22"/>
      <c r="AN768" s="22"/>
      <c r="AO768" s="22"/>
      <c r="AP768" s="22"/>
      <c r="AQ768" s="22"/>
      <c r="AR768" s="22"/>
      <c r="AS768" s="22"/>
      <c r="AT768" s="2"/>
    </row>
    <row r="769" spans="1:46" s="3" customFormat="1" x14ac:dyDescent="0.4">
      <c r="A769" s="22"/>
      <c r="B769" s="22"/>
      <c r="C769" s="22"/>
      <c r="D769" s="22"/>
      <c r="E769" s="22"/>
      <c r="F769" s="22"/>
      <c r="G769" s="22"/>
      <c r="H769" s="22"/>
      <c r="I769" s="22"/>
      <c r="J769" s="22"/>
      <c r="K769" s="22"/>
      <c r="L769" s="22"/>
      <c r="M769" s="22"/>
      <c r="N769" s="22"/>
      <c r="O769" s="22"/>
      <c r="P769" s="22"/>
      <c r="Q769" s="22"/>
      <c r="R769" s="22"/>
      <c r="S769" s="22"/>
      <c r="T769" s="22"/>
      <c r="U769" s="22"/>
      <c r="V769" s="22"/>
      <c r="W769" s="22"/>
      <c r="X769" s="22"/>
      <c r="Y769" s="22"/>
      <c r="Z769" s="22"/>
      <c r="AA769" s="22"/>
      <c r="AB769" s="22"/>
      <c r="AC769" s="22"/>
      <c r="AD769" s="22"/>
      <c r="AE769" s="22"/>
      <c r="AF769" s="22"/>
      <c r="AG769" s="22"/>
      <c r="AH769" s="22"/>
      <c r="AI769" s="22"/>
      <c r="AJ769" s="22"/>
      <c r="AK769" s="22"/>
      <c r="AL769" s="22"/>
      <c r="AM769" s="22"/>
      <c r="AN769" s="22"/>
      <c r="AO769" s="22"/>
      <c r="AP769" s="22"/>
      <c r="AQ769" s="22"/>
      <c r="AR769" s="22"/>
      <c r="AS769" s="22"/>
      <c r="AT769" s="2"/>
    </row>
    <row r="770" spans="1:46" s="3" customFormat="1" x14ac:dyDescent="0.4">
      <c r="A770" s="22"/>
      <c r="B770" s="22"/>
      <c r="C770" s="22"/>
      <c r="D770" s="22"/>
      <c r="E770" s="22"/>
      <c r="F770" s="22"/>
      <c r="G770" s="22"/>
      <c r="H770" s="22"/>
      <c r="I770" s="22"/>
      <c r="J770" s="22"/>
      <c r="K770" s="22"/>
      <c r="L770" s="22"/>
      <c r="M770" s="22"/>
      <c r="N770" s="22"/>
      <c r="O770" s="22"/>
      <c r="P770" s="22"/>
      <c r="Q770" s="22"/>
      <c r="R770" s="22"/>
      <c r="S770" s="22"/>
      <c r="T770" s="22"/>
      <c r="U770" s="22"/>
      <c r="V770" s="22"/>
      <c r="W770" s="22"/>
      <c r="X770" s="22"/>
      <c r="Y770" s="22"/>
      <c r="Z770" s="22"/>
      <c r="AA770" s="22"/>
      <c r="AB770" s="22"/>
      <c r="AC770" s="22"/>
      <c r="AD770" s="22"/>
      <c r="AE770" s="22"/>
      <c r="AF770" s="22"/>
      <c r="AG770" s="22"/>
      <c r="AH770" s="22"/>
      <c r="AI770" s="22"/>
      <c r="AJ770" s="22"/>
      <c r="AK770" s="22"/>
      <c r="AL770" s="22"/>
      <c r="AM770" s="22"/>
      <c r="AN770" s="22"/>
      <c r="AO770" s="22"/>
      <c r="AP770" s="22"/>
      <c r="AQ770" s="22"/>
      <c r="AR770" s="22"/>
      <c r="AS770" s="22"/>
      <c r="AT770" s="2"/>
    </row>
    <row r="771" spans="1:46" s="3" customFormat="1" x14ac:dyDescent="0.4">
      <c r="A771" s="22"/>
      <c r="B771" s="22"/>
      <c r="C771" s="22"/>
      <c r="D771" s="22"/>
      <c r="E771" s="22"/>
      <c r="F771" s="22"/>
      <c r="G771" s="22"/>
      <c r="H771" s="22"/>
      <c r="I771" s="22"/>
      <c r="J771" s="22"/>
      <c r="K771" s="22"/>
      <c r="L771" s="22"/>
      <c r="M771" s="22"/>
      <c r="N771" s="22"/>
      <c r="O771" s="22"/>
      <c r="P771" s="22"/>
      <c r="Q771" s="22"/>
      <c r="R771" s="22"/>
      <c r="S771" s="22"/>
      <c r="T771" s="22"/>
      <c r="U771" s="22"/>
      <c r="V771" s="22"/>
      <c r="W771" s="22"/>
      <c r="X771" s="22"/>
      <c r="Y771" s="22"/>
      <c r="Z771" s="22"/>
      <c r="AA771" s="22"/>
      <c r="AB771" s="22"/>
      <c r="AC771" s="22"/>
      <c r="AD771" s="22"/>
      <c r="AE771" s="22"/>
      <c r="AF771" s="22"/>
      <c r="AG771" s="22"/>
      <c r="AH771" s="22"/>
      <c r="AI771" s="22"/>
      <c r="AJ771" s="22"/>
      <c r="AK771" s="22"/>
      <c r="AL771" s="22"/>
      <c r="AM771" s="22"/>
      <c r="AN771" s="22"/>
      <c r="AO771" s="22"/>
      <c r="AP771" s="22"/>
      <c r="AQ771" s="22"/>
      <c r="AR771" s="22"/>
      <c r="AS771" s="22"/>
      <c r="AT771" s="2"/>
    </row>
    <row r="772" spans="1:46" s="3" customFormat="1" x14ac:dyDescent="0.4">
      <c r="A772" s="22"/>
      <c r="B772" s="22"/>
      <c r="C772" s="22"/>
      <c r="D772" s="22"/>
      <c r="E772" s="22"/>
      <c r="F772" s="22"/>
      <c r="G772" s="22"/>
      <c r="H772" s="22"/>
      <c r="I772" s="22"/>
      <c r="J772" s="22"/>
      <c r="K772" s="22"/>
      <c r="L772" s="22"/>
      <c r="M772" s="22"/>
      <c r="N772" s="22"/>
      <c r="O772" s="22"/>
      <c r="P772" s="22"/>
      <c r="Q772" s="22"/>
      <c r="R772" s="22"/>
      <c r="S772" s="22"/>
      <c r="T772" s="22"/>
      <c r="U772" s="22"/>
      <c r="V772" s="22"/>
      <c r="W772" s="22"/>
      <c r="X772" s="22"/>
      <c r="Y772" s="22"/>
      <c r="Z772" s="22"/>
      <c r="AA772" s="22"/>
      <c r="AB772" s="22"/>
      <c r="AC772" s="22"/>
      <c r="AD772" s="22"/>
      <c r="AE772" s="22"/>
      <c r="AF772" s="22"/>
      <c r="AG772" s="22"/>
      <c r="AH772" s="22"/>
      <c r="AI772" s="22"/>
      <c r="AJ772" s="22"/>
      <c r="AK772" s="22"/>
      <c r="AL772" s="22"/>
      <c r="AM772" s="22"/>
      <c r="AN772" s="22"/>
      <c r="AO772" s="22"/>
      <c r="AP772" s="22"/>
      <c r="AQ772" s="22"/>
      <c r="AR772" s="22"/>
      <c r="AS772" s="22"/>
      <c r="AT772" s="2"/>
    </row>
    <row r="773" spans="1:46" s="3" customFormat="1" x14ac:dyDescent="0.4">
      <c r="A773" s="22"/>
      <c r="B773" s="22"/>
      <c r="C773" s="22"/>
      <c r="D773" s="22"/>
      <c r="E773" s="22"/>
      <c r="F773" s="22"/>
      <c r="G773" s="22"/>
      <c r="H773" s="22"/>
      <c r="I773" s="22"/>
      <c r="J773" s="22"/>
      <c r="K773" s="22"/>
      <c r="L773" s="22"/>
      <c r="M773" s="22"/>
      <c r="N773" s="22"/>
      <c r="O773" s="22"/>
      <c r="P773" s="22"/>
      <c r="Q773" s="22"/>
      <c r="R773" s="22"/>
      <c r="S773" s="22"/>
      <c r="T773" s="22"/>
      <c r="U773" s="22"/>
      <c r="V773" s="22"/>
      <c r="W773" s="22"/>
      <c r="X773" s="22"/>
      <c r="Y773" s="22"/>
      <c r="Z773" s="22"/>
      <c r="AA773" s="22"/>
      <c r="AB773" s="22"/>
      <c r="AC773" s="22"/>
      <c r="AD773" s="22"/>
      <c r="AE773" s="22"/>
      <c r="AF773" s="22"/>
      <c r="AG773" s="22"/>
      <c r="AH773" s="22"/>
      <c r="AI773" s="22"/>
      <c r="AJ773" s="22"/>
      <c r="AK773" s="22"/>
      <c r="AL773" s="22"/>
      <c r="AM773" s="22"/>
      <c r="AN773" s="22"/>
      <c r="AO773" s="22"/>
      <c r="AP773" s="22"/>
      <c r="AQ773" s="22"/>
      <c r="AR773" s="22"/>
      <c r="AS773" s="22"/>
      <c r="AT773" s="2"/>
    </row>
    <row r="774" spans="1:46" s="3" customFormat="1" x14ac:dyDescent="0.4">
      <c r="A774" s="22"/>
      <c r="B774" s="22"/>
      <c r="C774" s="22"/>
      <c r="D774" s="22"/>
      <c r="E774" s="22"/>
      <c r="F774" s="22"/>
      <c r="G774" s="22"/>
      <c r="H774" s="22"/>
      <c r="I774" s="22"/>
      <c r="J774" s="22"/>
      <c r="K774" s="22"/>
      <c r="L774" s="22"/>
      <c r="M774" s="22"/>
      <c r="N774" s="22"/>
      <c r="O774" s="22"/>
      <c r="P774" s="22"/>
      <c r="Q774" s="22"/>
      <c r="R774" s="22"/>
      <c r="S774" s="22"/>
      <c r="T774" s="22"/>
      <c r="U774" s="22"/>
      <c r="V774" s="22"/>
      <c r="W774" s="22"/>
      <c r="X774" s="22"/>
      <c r="Y774" s="22"/>
      <c r="Z774" s="22"/>
      <c r="AA774" s="22"/>
      <c r="AB774" s="22"/>
      <c r="AC774" s="22"/>
      <c r="AD774" s="22"/>
      <c r="AE774" s="22"/>
      <c r="AF774" s="22"/>
      <c r="AG774" s="22"/>
      <c r="AH774" s="22"/>
      <c r="AI774" s="22"/>
      <c r="AJ774" s="22"/>
      <c r="AK774" s="22"/>
      <c r="AL774" s="22"/>
      <c r="AM774" s="22"/>
      <c r="AN774" s="22"/>
      <c r="AO774" s="22"/>
      <c r="AP774" s="22"/>
      <c r="AQ774" s="22"/>
      <c r="AR774" s="22"/>
      <c r="AS774" s="22"/>
      <c r="AT774" s="2"/>
    </row>
    <row r="775" spans="1:46" s="3" customFormat="1" x14ac:dyDescent="0.4">
      <c r="A775" s="22"/>
      <c r="B775" s="22"/>
      <c r="C775" s="22"/>
      <c r="D775" s="22"/>
      <c r="E775" s="22"/>
      <c r="F775" s="22"/>
      <c r="G775" s="22"/>
      <c r="H775" s="22"/>
      <c r="I775" s="22"/>
      <c r="J775" s="22"/>
      <c r="K775" s="22"/>
      <c r="L775" s="22"/>
      <c r="M775" s="22"/>
      <c r="N775" s="22"/>
      <c r="O775" s="22"/>
      <c r="P775" s="22"/>
      <c r="Q775" s="22"/>
      <c r="R775" s="22"/>
      <c r="S775" s="22"/>
      <c r="T775" s="22"/>
      <c r="U775" s="22"/>
      <c r="V775" s="22"/>
      <c r="W775" s="22"/>
      <c r="X775" s="22"/>
      <c r="Y775" s="22"/>
      <c r="Z775" s="22"/>
      <c r="AA775" s="22"/>
      <c r="AB775" s="22"/>
      <c r="AC775" s="22"/>
      <c r="AD775" s="22"/>
      <c r="AE775" s="22"/>
      <c r="AF775" s="22"/>
      <c r="AG775" s="22"/>
      <c r="AH775" s="22"/>
      <c r="AI775" s="22"/>
      <c r="AJ775" s="22"/>
      <c r="AK775" s="22"/>
      <c r="AL775" s="22"/>
      <c r="AM775" s="22"/>
      <c r="AN775" s="22"/>
      <c r="AO775" s="22"/>
      <c r="AP775" s="22"/>
      <c r="AQ775" s="22"/>
      <c r="AR775" s="22"/>
      <c r="AS775" s="22"/>
      <c r="AT775" s="2"/>
    </row>
    <row r="776" spans="1:46" s="3" customFormat="1" x14ac:dyDescent="0.4">
      <c r="A776" s="22"/>
      <c r="B776" s="22"/>
      <c r="C776" s="22"/>
      <c r="D776" s="22"/>
      <c r="E776" s="22"/>
      <c r="F776" s="22"/>
      <c r="G776" s="22"/>
      <c r="H776" s="22"/>
      <c r="I776" s="22"/>
      <c r="J776" s="22"/>
      <c r="K776" s="22"/>
      <c r="L776" s="22"/>
      <c r="M776" s="22"/>
      <c r="N776" s="22"/>
      <c r="O776" s="22"/>
      <c r="P776" s="22"/>
      <c r="Q776" s="22"/>
      <c r="R776" s="22"/>
      <c r="S776" s="22"/>
      <c r="T776" s="22"/>
      <c r="U776" s="22"/>
      <c r="V776" s="22"/>
      <c r="W776" s="22"/>
      <c r="X776" s="22"/>
      <c r="Y776" s="22"/>
      <c r="Z776" s="22"/>
      <c r="AA776" s="22"/>
      <c r="AB776" s="22"/>
      <c r="AC776" s="22"/>
      <c r="AD776" s="22"/>
      <c r="AE776" s="22"/>
      <c r="AF776" s="22"/>
      <c r="AG776" s="22"/>
      <c r="AH776" s="22"/>
      <c r="AI776" s="22"/>
      <c r="AJ776" s="22"/>
      <c r="AK776" s="22"/>
      <c r="AL776" s="22"/>
      <c r="AM776" s="22"/>
      <c r="AN776" s="22"/>
      <c r="AO776" s="22"/>
      <c r="AP776" s="22"/>
      <c r="AQ776" s="22"/>
      <c r="AR776" s="22"/>
      <c r="AS776" s="22"/>
      <c r="AT776" s="2"/>
    </row>
    <row r="777" spans="1:46" s="3" customFormat="1" x14ac:dyDescent="0.4">
      <c r="A777" s="22"/>
      <c r="B777" s="22"/>
      <c r="C777" s="22"/>
      <c r="D777" s="22"/>
      <c r="E777" s="22"/>
      <c r="F777" s="22"/>
      <c r="G777" s="22"/>
      <c r="H777" s="22"/>
      <c r="I777" s="22"/>
      <c r="J777" s="22"/>
      <c r="K777" s="22"/>
      <c r="L777" s="22"/>
      <c r="M777" s="22"/>
      <c r="N777" s="22"/>
      <c r="O777" s="22"/>
      <c r="P777" s="22"/>
      <c r="Q777" s="22"/>
      <c r="R777" s="22"/>
      <c r="S777" s="22"/>
      <c r="T777" s="22"/>
      <c r="U777" s="22"/>
      <c r="V777" s="22"/>
      <c r="W777" s="22"/>
      <c r="X777" s="22"/>
      <c r="Y777" s="22"/>
      <c r="Z777" s="22"/>
      <c r="AA777" s="22"/>
      <c r="AB777" s="22"/>
      <c r="AC777" s="22"/>
      <c r="AD777" s="22"/>
      <c r="AE777" s="22"/>
      <c r="AF777" s="22"/>
      <c r="AG777" s="22"/>
      <c r="AH777" s="22"/>
      <c r="AI777" s="22"/>
      <c r="AJ777" s="22"/>
      <c r="AK777" s="22"/>
      <c r="AL777" s="22"/>
      <c r="AM777" s="22"/>
      <c r="AN777" s="22"/>
      <c r="AO777" s="22"/>
      <c r="AP777" s="22"/>
      <c r="AQ777" s="22"/>
      <c r="AR777" s="22"/>
      <c r="AS777" s="22"/>
      <c r="AT777" s="2"/>
    </row>
    <row r="778" spans="1:46" s="3" customFormat="1" x14ac:dyDescent="0.4">
      <c r="A778" s="22"/>
      <c r="B778" s="22"/>
      <c r="C778" s="22"/>
      <c r="D778" s="22"/>
      <c r="E778" s="22"/>
      <c r="F778" s="22"/>
      <c r="G778" s="22"/>
      <c r="H778" s="22"/>
      <c r="I778" s="22"/>
      <c r="J778" s="22"/>
      <c r="K778" s="22"/>
      <c r="L778" s="22"/>
      <c r="M778" s="22"/>
      <c r="N778" s="22"/>
      <c r="O778" s="22"/>
      <c r="P778" s="22"/>
      <c r="Q778" s="22"/>
      <c r="R778" s="22"/>
      <c r="S778" s="22"/>
      <c r="T778" s="22"/>
      <c r="U778" s="22"/>
      <c r="V778" s="22"/>
      <c r="W778" s="22"/>
      <c r="X778" s="22"/>
      <c r="Y778" s="22"/>
      <c r="Z778" s="22"/>
      <c r="AA778" s="22"/>
      <c r="AB778" s="22"/>
      <c r="AC778" s="22"/>
      <c r="AD778" s="22"/>
      <c r="AE778" s="22"/>
      <c r="AF778" s="22"/>
      <c r="AG778" s="22"/>
      <c r="AH778" s="22"/>
      <c r="AI778" s="22"/>
      <c r="AJ778" s="22"/>
      <c r="AK778" s="22"/>
      <c r="AL778" s="22"/>
      <c r="AM778" s="22"/>
      <c r="AN778" s="22"/>
      <c r="AO778" s="22"/>
      <c r="AP778" s="22"/>
      <c r="AQ778" s="22"/>
      <c r="AR778" s="22"/>
      <c r="AS778" s="22"/>
      <c r="AT778" s="2"/>
    </row>
    <row r="779" spans="1:46" s="3" customFormat="1" x14ac:dyDescent="0.4">
      <c r="A779" s="22"/>
      <c r="B779" s="22"/>
      <c r="C779" s="22"/>
      <c r="D779" s="22"/>
      <c r="E779" s="22"/>
      <c r="F779" s="22"/>
      <c r="G779" s="22"/>
      <c r="H779" s="22"/>
      <c r="I779" s="22"/>
      <c r="J779" s="22"/>
      <c r="K779" s="22"/>
      <c r="L779" s="22"/>
      <c r="M779" s="22"/>
      <c r="N779" s="22"/>
      <c r="O779" s="22"/>
      <c r="P779" s="22"/>
      <c r="Q779" s="22"/>
      <c r="R779" s="22"/>
      <c r="S779" s="22"/>
      <c r="T779" s="22"/>
      <c r="U779" s="22"/>
      <c r="V779" s="22"/>
      <c r="W779" s="22"/>
      <c r="X779" s="22"/>
      <c r="Y779" s="22"/>
      <c r="Z779" s="22"/>
      <c r="AA779" s="22"/>
      <c r="AB779" s="22"/>
      <c r="AC779" s="22"/>
      <c r="AD779" s="22"/>
      <c r="AE779" s="22"/>
      <c r="AF779" s="22"/>
      <c r="AG779" s="22"/>
      <c r="AH779" s="22"/>
      <c r="AI779" s="22"/>
      <c r="AJ779" s="22"/>
      <c r="AK779" s="22"/>
      <c r="AL779" s="22"/>
      <c r="AM779" s="22"/>
      <c r="AN779" s="22"/>
      <c r="AO779" s="22"/>
      <c r="AP779" s="22"/>
      <c r="AQ779" s="22"/>
      <c r="AR779" s="22"/>
      <c r="AS779" s="22"/>
      <c r="AT779" s="2"/>
    </row>
    <row r="780" spans="1:46" s="3" customFormat="1" x14ac:dyDescent="0.4">
      <c r="A780" s="22"/>
      <c r="B780" s="22"/>
      <c r="C780" s="22"/>
      <c r="D780" s="22"/>
      <c r="E780" s="22"/>
      <c r="F780" s="22"/>
      <c r="G780" s="22"/>
      <c r="H780" s="22"/>
      <c r="I780" s="22"/>
      <c r="J780" s="22"/>
      <c r="K780" s="22"/>
      <c r="L780" s="22"/>
      <c r="M780" s="22"/>
      <c r="N780" s="22"/>
      <c r="O780" s="22"/>
      <c r="P780" s="22"/>
      <c r="Q780" s="22"/>
      <c r="R780" s="22"/>
      <c r="S780" s="22"/>
      <c r="T780" s="22"/>
      <c r="U780" s="22"/>
      <c r="V780" s="22"/>
      <c r="W780" s="22"/>
      <c r="X780" s="22"/>
      <c r="Y780" s="22"/>
      <c r="Z780" s="22"/>
      <c r="AA780" s="22"/>
      <c r="AB780" s="22"/>
      <c r="AC780" s="22"/>
      <c r="AD780" s="22"/>
      <c r="AE780" s="22"/>
      <c r="AF780" s="22"/>
      <c r="AG780" s="22"/>
      <c r="AH780" s="22"/>
      <c r="AI780" s="22"/>
      <c r="AJ780" s="22"/>
      <c r="AK780" s="22"/>
      <c r="AL780" s="22"/>
      <c r="AM780" s="22"/>
      <c r="AN780" s="22"/>
      <c r="AO780" s="22"/>
      <c r="AP780" s="22"/>
      <c r="AQ780" s="22"/>
      <c r="AR780" s="22"/>
      <c r="AS780" s="22"/>
      <c r="AT780" s="2"/>
    </row>
    <row r="781" spans="1:46" s="3" customFormat="1" x14ac:dyDescent="0.4">
      <c r="A781" s="22"/>
      <c r="B781" s="22"/>
      <c r="C781" s="22"/>
      <c r="D781" s="22"/>
      <c r="E781" s="22"/>
      <c r="F781" s="22"/>
      <c r="G781" s="22"/>
      <c r="H781" s="22"/>
      <c r="I781" s="22"/>
      <c r="J781" s="22"/>
      <c r="K781" s="22"/>
      <c r="L781" s="22"/>
      <c r="M781" s="22"/>
      <c r="N781" s="22"/>
      <c r="O781" s="22"/>
      <c r="P781" s="22"/>
      <c r="Q781" s="22"/>
      <c r="R781" s="22"/>
      <c r="S781" s="22"/>
      <c r="T781" s="22"/>
      <c r="U781" s="22"/>
      <c r="V781" s="22"/>
      <c r="W781" s="22"/>
      <c r="X781" s="22"/>
      <c r="Y781" s="22"/>
      <c r="Z781" s="22"/>
      <c r="AA781" s="22"/>
      <c r="AB781" s="22"/>
      <c r="AC781" s="22"/>
      <c r="AD781" s="22"/>
      <c r="AE781" s="22"/>
      <c r="AF781" s="22"/>
      <c r="AG781" s="22"/>
      <c r="AH781" s="22"/>
      <c r="AI781" s="22"/>
      <c r="AJ781" s="22"/>
      <c r="AK781" s="22"/>
      <c r="AL781" s="22"/>
      <c r="AM781" s="22"/>
      <c r="AN781" s="22"/>
      <c r="AO781" s="22"/>
      <c r="AP781" s="22"/>
      <c r="AQ781" s="22"/>
      <c r="AR781" s="22"/>
      <c r="AS781" s="22"/>
      <c r="AT781" s="2"/>
    </row>
    <row r="782" spans="1:46" s="3" customFormat="1" x14ac:dyDescent="0.4">
      <c r="A782" s="22"/>
      <c r="B782" s="22"/>
      <c r="C782" s="22"/>
      <c r="D782" s="22"/>
      <c r="E782" s="22"/>
      <c r="F782" s="22"/>
      <c r="G782" s="22"/>
      <c r="H782" s="22"/>
      <c r="I782" s="22"/>
      <c r="J782" s="22"/>
      <c r="K782" s="22"/>
      <c r="L782" s="22"/>
      <c r="M782" s="22"/>
      <c r="N782" s="22"/>
      <c r="O782" s="22"/>
      <c r="P782" s="22"/>
      <c r="Q782" s="22"/>
      <c r="R782" s="22"/>
      <c r="S782" s="22"/>
      <c r="T782" s="22"/>
      <c r="U782" s="22"/>
      <c r="V782" s="22"/>
      <c r="W782" s="22"/>
      <c r="X782" s="22"/>
      <c r="Y782" s="22"/>
      <c r="Z782" s="22"/>
      <c r="AA782" s="22"/>
      <c r="AB782" s="22"/>
      <c r="AC782" s="22"/>
      <c r="AD782" s="22"/>
      <c r="AE782" s="22"/>
      <c r="AF782" s="22"/>
      <c r="AG782" s="22"/>
      <c r="AH782" s="22"/>
      <c r="AI782" s="22"/>
      <c r="AJ782" s="22"/>
      <c r="AK782" s="22"/>
      <c r="AL782" s="22"/>
      <c r="AM782" s="22"/>
      <c r="AN782" s="22"/>
      <c r="AO782" s="22"/>
      <c r="AP782" s="22"/>
      <c r="AQ782" s="22"/>
      <c r="AR782" s="22"/>
      <c r="AS782" s="22"/>
      <c r="AT782" s="2"/>
    </row>
    <row r="783" spans="1:46" s="3" customFormat="1" x14ac:dyDescent="0.4">
      <c r="A783" s="22"/>
      <c r="B783" s="22"/>
      <c r="C783" s="22"/>
      <c r="D783" s="22"/>
      <c r="E783" s="22"/>
      <c r="F783" s="22"/>
      <c r="G783" s="22"/>
      <c r="H783" s="22"/>
      <c r="I783" s="22"/>
      <c r="J783" s="22"/>
      <c r="K783" s="22"/>
      <c r="L783" s="22"/>
      <c r="M783" s="22"/>
      <c r="N783" s="22"/>
      <c r="O783" s="22"/>
      <c r="P783" s="22"/>
      <c r="Q783" s="22"/>
      <c r="R783" s="22"/>
      <c r="S783" s="22"/>
      <c r="T783" s="22"/>
      <c r="U783" s="22"/>
      <c r="V783" s="22"/>
      <c r="W783" s="22"/>
      <c r="X783" s="22"/>
      <c r="Y783" s="22"/>
      <c r="Z783" s="22"/>
      <c r="AA783" s="22"/>
      <c r="AB783" s="22"/>
      <c r="AC783" s="22"/>
      <c r="AD783" s="22"/>
      <c r="AE783" s="22"/>
      <c r="AF783" s="22"/>
      <c r="AG783" s="22"/>
      <c r="AH783" s="22"/>
      <c r="AI783" s="22"/>
      <c r="AJ783" s="22"/>
      <c r="AK783" s="22"/>
      <c r="AL783" s="22"/>
      <c r="AM783" s="22"/>
      <c r="AN783" s="22"/>
      <c r="AO783" s="22"/>
      <c r="AP783" s="22"/>
      <c r="AQ783" s="22"/>
      <c r="AR783" s="22"/>
      <c r="AS783" s="22"/>
      <c r="AT783" s="2"/>
    </row>
    <row r="784" spans="1:46" s="3" customFormat="1" x14ac:dyDescent="0.4">
      <c r="A784" s="22"/>
      <c r="B784" s="22"/>
      <c r="C784" s="22"/>
      <c r="D784" s="22"/>
      <c r="E784" s="22"/>
      <c r="F784" s="22"/>
      <c r="G784" s="22"/>
      <c r="H784" s="22"/>
      <c r="I784" s="22"/>
      <c r="J784" s="22"/>
      <c r="K784" s="22"/>
      <c r="L784" s="22"/>
      <c r="M784" s="22"/>
      <c r="N784" s="22"/>
      <c r="O784" s="22"/>
      <c r="P784" s="22"/>
      <c r="Q784" s="22"/>
      <c r="R784" s="22"/>
      <c r="S784" s="22"/>
      <c r="T784" s="22"/>
      <c r="U784" s="22"/>
      <c r="V784" s="22"/>
      <c r="W784" s="22"/>
      <c r="X784" s="22"/>
      <c r="Y784" s="22"/>
      <c r="Z784" s="22"/>
      <c r="AA784" s="22"/>
      <c r="AB784" s="22"/>
      <c r="AC784" s="22"/>
      <c r="AD784" s="22"/>
      <c r="AE784" s="22"/>
      <c r="AF784" s="22"/>
      <c r="AG784" s="22"/>
      <c r="AH784" s="22"/>
      <c r="AI784" s="22"/>
      <c r="AJ784" s="22"/>
      <c r="AK784" s="22"/>
      <c r="AL784" s="22"/>
      <c r="AM784" s="22"/>
      <c r="AN784" s="22"/>
      <c r="AO784" s="22"/>
      <c r="AP784" s="22"/>
      <c r="AQ784" s="22"/>
      <c r="AR784" s="22"/>
      <c r="AS784" s="22"/>
      <c r="AT784" s="2"/>
    </row>
    <row r="785" spans="1:46" s="3" customFormat="1" x14ac:dyDescent="0.4">
      <c r="A785" s="22"/>
      <c r="B785" s="22"/>
      <c r="C785" s="22"/>
      <c r="D785" s="22"/>
      <c r="E785" s="22"/>
      <c r="F785" s="22"/>
      <c r="G785" s="22"/>
      <c r="H785" s="22"/>
      <c r="I785" s="22"/>
      <c r="J785" s="22"/>
      <c r="K785" s="22"/>
      <c r="L785" s="22"/>
      <c r="M785" s="22"/>
      <c r="N785" s="22"/>
      <c r="O785" s="22"/>
      <c r="P785" s="22"/>
      <c r="Q785" s="22"/>
      <c r="R785" s="22"/>
      <c r="S785" s="22"/>
      <c r="T785" s="22"/>
      <c r="U785" s="22"/>
      <c r="V785" s="22"/>
      <c r="W785" s="22"/>
      <c r="X785" s="22"/>
      <c r="Y785" s="22"/>
      <c r="Z785" s="22"/>
      <c r="AA785" s="22"/>
      <c r="AB785" s="22"/>
      <c r="AC785" s="22"/>
      <c r="AD785" s="22"/>
      <c r="AE785" s="22"/>
      <c r="AF785" s="22"/>
      <c r="AG785" s="22"/>
      <c r="AH785" s="22"/>
      <c r="AI785" s="22"/>
      <c r="AJ785" s="22"/>
      <c r="AK785" s="22"/>
      <c r="AL785" s="22"/>
      <c r="AM785" s="22"/>
      <c r="AN785" s="22"/>
      <c r="AO785" s="22"/>
      <c r="AP785" s="22"/>
      <c r="AQ785" s="22"/>
      <c r="AR785" s="22"/>
      <c r="AS785" s="22"/>
      <c r="AT785" s="2"/>
    </row>
    <row r="786" spans="1:46" s="3" customFormat="1" x14ac:dyDescent="0.4">
      <c r="A786" s="22"/>
      <c r="B786" s="22"/>
      <c r="C786" s="22"/>
      <c r="D786" s="22"/>
      <c r="E786" s="22"/>
      <c r="F786" s="22"/>
      <c r="G786" s="22"/>
      <c r="H786" s="22"/>
      <c r="I786" s="22"/>
      <c r="J786" s="22"/>
      <c r="K786" s="22"/>
      <c r="L786" s="22"/>
      <c r="M786" s="22"/>
      <c r="N786" s="22"/>
      <c r="O786" s="22"/>
      <c r="P786" s="22"/>
      <c r="Q786" s="22"/>
      <c r="R786" s="22"/>
      <c r="S786" s="22"/>
      <c r="T786" s="22"/>
      <c r="U786" s="22"/>
      <c r="V786" s="22"/>
      <c r="W786" s="22"/>
      <c r="X786" s="22"/>
      <c r="Y786" s="22"/>
      <c r="Z786" s="22"/>
      <c r="AA786" s="22"/>
      <c r="AB786" s="22"/>
      <c r="AC786" s="22"/>
      <c r="AD786" s="22"/>
      <c r="AE786" s="22"/>
      <c r="AF786" s="22"/>
      <c r="AG786" s="22"/>
      <c r="AH786" s="22"/>
      <c r="AI786" s="22"/>
      <c r="AJ786" s="22"/>
      <c r="AK786" s="22"/>
      <c r="AL786" s="22"/>
      <c r="AM786" s="22"/>
      <c r="AN786" s="22"/>
      <c r="AO786" s="22"/>
      <c r="AP786" s="22"/>
      <c r="AQ786" s="22"/>
      <c r="AR786" s="22"/>
      <c r="AS786" s="22"/>
      <c r="AT786" s="2"/>
    </row>
    <row r="787" spans="1:46" s="3" customFormat="1" x14ac:dyDescent="0.4">
      <c r="A787" s="22"/>
      <c r="B787" s="22"/>
      <c r="C787" s="22"/>
      <c r="D787" s="22"/>
      <c r="E787" s="22"/>
      <c r="F787" s="22"/>
      <c r="G787" s="22"/>
      <c r="H787" s="22"/>
      <c r="I787" s="22"/>
      <c r="J787" s="22"/>
      <c r="K787" s="22"/>
      <c r="L787" s="22"/>
      <c r="M787" s="22"/>
      <c r="N787" s="22"/>
      <c r="O787" s="22"/>
      <c r="P787" s="22"/>
      <c r="Q787" s="22"/>
      <c r="R787" s="22"/>
      <c r="S787" s="22"/>
      <c r="T787" s="22"/>
      <c r="U787" s="22"/>
      <c r="V787" s="22"/>
      <c r="W787" s="22"/>
      <c r="X787" s="22"/>
      <c r="Y787" s="22"/>
      <c r="Z787" s="22"/>
      <c r="AA787" s="22"/>
      <c r="AB787" s="22"/>
      <c r="AC787" s="22"/>
      <c r="AD787" s="22"/>
      <c r="AE787" s="22"/>
      <c r="AF787" s="22"/>
      <c r="AG787" s="22"/>
      <c r="AH787" s="22"/>
      <c r="AI787" s="22"/>
      <c r="AJ787" s="22"/>
      <c r="AK787" s="22"/>
      <c r="AL787" s="22"/>
      <c r="AM787" s="22"/>
      <c r="AN787" s="22"/>
      <c r="AO787" s="22"/>
      <c r="AP787" s="22"/>
      <c r="AQ787" s="22"/>
      <c r="AR787" s="22"/>
      <c r="AS787" s="22"/>
      <c r="AT787" s="2"/>
    </row>
    <row r="788" spans="1:46" s="3" customFormat="1" x14ac:dyDescent="0.4">
      <c r="A788" s="22"/>
      <c r="B788" s="22"/>
      <c r="C788" s="22"/>
      <c r="D788" s="22"/>
      <c r="E788" s="22"/>
      <c r="F788" s="22"/>
      <c r="G788" s="22"/>
      <c r="H788" s="22"/>
      <c r="I788" s="22"/>
      <c r="J788" s="22"/>
      <c r="K788" s="22"/>
      <c r="L788" s="22"/>
      <c r="M788" s="22"/>
      <c r="N788" s="22"/>
      <c r="O788" s="22"/>
      <c r="P788" s="22"/>
      <c r="Q788" s="22"/>
      <c r="R788" s="22"/>
      <c r="S788" s="22"/>
      <c r="T788" s="22"/>
      <c r="U788" s="22"/>
      <c r="V788" s="22"/>
      <c r="W788" s="22"/>
      <c r="X788" s="22"/>
      <c r="Y788" s="22"/>
      <c r="Z788" s="22"/>
      <c r="AA788" s="22"/>
      <c r="AB788" s="22"/>
      <c r="AC788" s="22"/>
      <c r="AD788" s="22"/>
      <c r="AE788" s="22"/>
      <c r="AF788" s="22"/>
      <c r="AG788" s="22"/>
      <c r="AH788" s="22"/>
      <c r="AI788" s="22"/>
      <c r="AJ788" s="22"/>
      <c r="AK788" s="22"/>
      <c r="AL788" s="22"/>
      <c r="AM788" s="22"/>
      <c r="AN788" s="22"/>
      <c r="AO788" s="22"/>
      <c r="AP788" s="22"/>
      <c r="AQ788" s="22"/>
      <c r="AR788" s="22"/>
      <c r="AS788" s="22"/>
      <c r="AT788" s="2"/>
    </row>
    <row r="789" spans="1:46" s="3" customFormat="1" x14ac:dyDescent="0.4">
      <c r="A789" s="22"/>
      <c r="B789" s="22"/>
      <c r="C789" s="22"/>
      <c r="D789" s="22"/>
      <c r="E789" s="22"/>
      <c r="F789" s="22"/>
      <c r="G789" s="22"/>
      <c r="H789" s="22"/>
      <c r="I789" s="22"/>
      <c r="J789" s="22"/>
      <c r="K789" s="22"/>
      <c r="L789" s="22"/>
      <c r="M789" s="22"/>
      <c r="N789" s="22"/>
      <c r="O789" s="22"/>
      <c r="P789" s="22"/>
      <c r="Q789" s="22"/>
      <c r="R789" s="22"/>
      <c r="S789" s="22"/>
      <c r="T789" s="22"/>
      <c r="U789" s="22"/>
      <c r="V789" s="22"/>
      <c r="W789" s="22"/>
      <c r="X789" s="22"/>
      <c r="Y789" s="22"/>
      <c r="Z789" s="22"/>
      <c r="AA789" s="22"/>
      <c r="AB789" s="22"/>
      <c r="AC789" s="22"/>
      <c r="AD789" s="22"/>
      <c r="AE789" s="22"/>
      <c r="AF789" s="22"/>
      <c r="AG789" s="22"/>
      <c r="AH789" s="22"/>
      <c r="AI789" s="22"/>
      <c r="AJ789" s="22"/>
      <c r="AK789" s="22"/>
      <c r="AL789" s="22"/>
      <c r="AM789" s="22"/>
      <c r="AN789" s="22"/>
      <c r="AO789" s="22"/>
      <c r="AP789" s="22"/>
      <c r="AQ789" s="22"/>
      <c r="AR789" s="22"/>
      <c r="AS789" s="22"/>
      <c r="AT789" s="2"/>
    </row>
    <row r="790" spans="1:46" s="3" customFormat="1" x14ac:dyDescent="0.4">
      <c r="A790" s="22"/>
      <c r="B790" s="22"/>
      <c r="C790" s="22"/>
      <c r="D790" s="22"/>
      <c r="E790" s="22"/>
      <c r="F790" s="22"/>
      <c r="G790" s="22"/>
      <c r="H790" s="22"/>
      <c r="I790" s="22"/>
      <c r="J790" s="22"/>
      <c r="K790" s="22"/>
      <c r="L790" s="22"/>
      <c r="M790" s="22"/>
      <c r="N790" s="22"/>
      <c r="O790" s="22"/>
      <c r="P790" s="22"/>
      <c r="Q790" s="22"/>
      <c r="R790" s="22"/>
      <c r="S790" s="22"/>
      <c r="T790" s="22"/>
      <c r="U790" s="22"/>
      <c r="V790" s="22"/>
      <c r="W790" s="22"/>
      <c r="X790" s="22"/>
      <c r="Y790" s="22"/>
      <c r="Z790" s="22"/>
      <c r="AA790" s="22"/>
      <c r="AB790" s="22"/>
      <c r="AC790" s="22"/>
      <c r="AD790" s="22"/>
      <c r="AE790" s="22"/>
      <c r="AF790" s="22"/>
      <c r="AG790" s="22"/>
      <c r="AH790" s="22"/>
      <c r="AI790" s="22"/>
      <c r="AJ790" s="22"/>
      <c r="AK790" s="22"/>
      <c r="AL790" s="22"/>
      <c r="AM790" s="22"/>
      <c r="AN790" s="22"/>
      <c r="AO790" s="22"/>
      <c r="AP790" s="22"/>
      <c r="AQ790" s="22"/>
      <c r="AR790" s="22"/>
      <c r="AS790" s="22"/>
      <c r="AT790" s="2"/>
    </row>
    <row r="791" spans="1:46" s="3" customFormat="1" x14ac:dyDescent="0.4">
      <c r="A791" s="22"/>
      <c r="B791" s="22"/>
      <c r="C791" s="22"/>
      <c r="D791" s="22"/>
      <c r="E791" s="22"/>
      <c r="F791" s="22"/>
      <c r="G791" s="22"/>
      <c r="H791" s="22"/>
      <c r="I791" s="22"/>
      <c r="J791" s="22"/>
      <c r="K791" s="22"/>
      <c r="L791" s="22"/>
      <c r="M791" s="22"/>
      <c r="N791" s="22"/>
      <c r="O791" s="22"/>
      <c r="P791" s="22"/>
      <c r="Q791" s="22"/>
      <c r="R791" s="22"/>
      <c r="S791" s="22"/>
      <c r="T791" s="22"/>
      <c r="U791" s="22"/>
      <c r="V791" s="22"/>
      <c r="W791" s="22"/>
      <c r="X791" s="22"/>
      <c r="Y791" s="22"/>
      <c r="Z791" s="22"/>
      <c r="AA791" s="22"/>
      <c r="AB791" s="22"/>
      <c r="AC791" s="22"/>
      <c r="AD791" s="22"/>
      <c r="AE791" s="22"/>
      <c r="AF791" s="22"/>
      <c r="AG791" s="22"/>
      <c r="AH791" s="22"/>
      <c r="AI791" s="22"/>
      <c r="AJ791" s="22"/>
      <c r="AK791" s="22"/>
      <c r="AL791" s="22"/>
      <c r="AM791" s="22"/>
      <c r="AN791" s="22"/>
      <c r="AO791" s="22"/>
      <c r="AP791" s="22"/>
      <c r="AQ791" s="22"/>
      <c r="AR791" s="22"/>
      <c r="AS791" s="22"/>
      <c r="AT791" s="2"/>
    </row>
    <row r="792" spans="1:46" s="3" customFormat="1" x14ac:dyDescent="0.4">
      <c r="A792" s="22"/>
      <c r="B792" s="22"/>
      <c r="C792" s="22"/>
      <c r="D792" s="22"/>
      <c r="E792" s="22"/>
      <c r="F792" s="22"/>
      <c r="G792" s="22"/>
      <c r="H792" s="22"/>
      <c r="I792" s="22"/>
      <c r="J792" s="22"/>
      <c r="K792" s="22"/>
      <c r="L792" s="22"/>
      <c r="M792" s="22"/>
      <c r="N792" s="22"/>
      <c r="O792" s="22"/>
      <c r="P792" s="22"/>
      <c r="Q792" s="22"/>
      <c r="R792" s="22"/>
      <c r="S792" s="22"/>
      <c r="T792" s="22"/>
      <c r="U792" s="22"/>
      <c r="V792" s="22"/>
      <c r="W792" s="22"/>
      <c r="X792" s="22"/>
      <c r="Y792" s="22"/>
      <c r="Z792" s="22"/>
      <c r="AA792" s="22"/>
      <c r="AB792" s="22"/>
      <c r="AC792" s="22"/>
      <c r="AD792" s="22"/>
      <c r="AE792" s="22"/>
      <c r="AF792" s="22"/>
      <c r="AG792" s="22"/>
      <c r="AH792" s="22"/>
      <c r="AI792" s="22"/>
      <c r="AJ792" s="22"/>
      <c r="AK792" s="22"/>
      <c r="AL792" s="22"/>
      <c r="AM792" s="22"/>
      <c r="AN792" s="22"/>
      <c r="AO792" s="22"/>
      <c r="AP792" s="22"/>
      <c r="AQ792" s="22"/>
      <c r="AR792" s="22"/>
      <c r="AS792" s="22"/>
      <c r="AT792" s="2"/>
    </row>
    <row r="793" spans="1:46" s="3" customFormat="1" x14ac:dyDescent="0.4">
      <c r="A793" s="22"/>
      <c r="B793" s="22"/>
      <c r="C793" s="22"/>
      <c r="D793" s="22"/>
      <c r="E793" s="22"/>
      <c r="F793" s="22"/>
      <c r="G793" s="22"/>
      <c r="H793" s="22"/>
      <c r="I793" s="22"/>
      <c r="J793" s="22"/>
      <c r="K793" s="22"/>
      <c r="L793" s="22"/>
      <c r="M793" s="22"/>
      <c r="N793" s="22"/>
      <c r="O793" s="22"/>
      <c r="P793" s="22"/>
      <c r="Q793" s="22"/>
      <c r="R793" s="22"/>
      <c r="S793" s="22"/>
      <c r="T793" s="22"/>
      <c r="U793" s="22"/>
      <c r="V793" s="22"/>
      <c r="W793" s="22"/>
      <c r="X793" s="22"/>
      <c r="Y793" s="22"/>
      <c r="Z793" s="22"/>
      <c r="AA793" s="22"/>
      <c r="AB793" s="22"/>
      <c r="AC793" s="22"/>
      <c r="AD793" s="22"/>
      <c r="AE793" s="22"/>
      <c r="AF793" s="22"/>
      <c r="AG793" s="22"/>
      <c r="AH793" s="22"/>
      <c r="AI793" s="22"/>
      <c r="AJ793" s="22"/>
      <c r="AK793" s="22"/>
      <c r="AL793" s="22"/>
      <c r="AM793" s="22"/>
      <c r="AN793" s="22"/>
      <c r="AO793" s="22"/>
      <c r="AP793" s="22"/>
      <c r="AQ793" s="22"/>
      <c r="AR793" s="22"/>
      <c r="AS793" s="22"/>
      <c r="AT793" s="2"/>
    </row>
    <row r="794" spans="1:46" s="3" customFormat="1" x14ac:dyDescent="0.4">
      <c r="A794" s="22"/>
      <c r="B794" s="22"/>
      <c r="C794" s="22"/>
      <c r="D794" s="22"/>
      <c r="E794" s="22"/>
      <c r="F794" s="22"/>
      <c r="G794" s="22"/>
      <c r="H794" s="22"/>
      <c r="I794" s="22"/>
      <c r="J794" s="22"/>
      <c r="K794" s="22"/>
      <c r="L794" s="22"/>
      <c r="M794" s="22"/>
      <c r="N794" s="22"/>
      <c r="O794" s="22"/>
      <c r="P794" s="22"/>
      <c r="Q794" s="22"/>
      <c r="R794" s="22"/>
      <c r="S794" s="22"/>
      <c r="T794" s="22"/>
      <c r="U794" s="22"/>
      <c r="V794" s="22"/>
      <c r="W794" s="22"/>
      <c r="X794" s="22"/>
      <c r="Y794" s="22"/>
      <c r="Z794" s="22"/>
      <c r="AA794" s="22"/>
      <c r="AB794" s="22"/>
      <c r="AC794" s="22"/>
      <c r="AD794" s="22"/>
      <c r="AE794" s="22"/>
      <c r="AF794" s="22"/>
      <c r="AG794" s="22"/>
      <c r="AH794" s="22"/>
      <c r="AI794" s="22"/>
      <c r="AJ794" s="22"/>
      <c r="AK794" s="22"/>
      <c r="AL794" s="22"/>
      <c r="AM794" s="22"/>
      <c r="AN794" s="22"/>
      <c r="AO794" s="22"/>
      <c r="AP794" s="22"/>
      <c r="AQ794" s="22"/>
      <c r="AR794" s="22"/>
      <c r="AS794" s="22"/>
      <c r="AT794" s="2"/>
    </row>
    <row r="795" spans="1:46" s="3" customFormat="1" x14ac:dyDescent="0.4">
      <c r="A795" s="22"/>
      <c r="B795" s="22"/>
      <c r="C795" s="22"/>
      <c r="D795" s="22"/>
      <c r="E795" s="22"/>
      <c r="F795" s="22"/>
      <c r="G795" s="22"/>
      <c r="H795" s="22"/>
      <c r="I795" s="22"/>
      <c r="J795" s="22"/>
      <c r="K795" s="22"/>
      <c r="L795" s="22"/>
      <c r="M795" s="22"/>
      <c r="N795" s="22"/>
      <c r="O795" s="22"/>
      <c r="P795" s="22"/>
      <c r="Q795" s="22"/>
      <c r="R795" s="22"/>
      <c r="S795" s="22"/>
      <c r="T795" s="22"/>
      <c r="U795" s="22"/>
      <c r="V795" s="22"/>
      <c r="W795" s="22"/>
      <c r="X795" s="22"/>
      <c r="Y795" s="22"/>
      <c r="Z795" s="22"/>
      <c r="AA795" s="22"/>
      <c r="AB795" s="22"/>
      <c r="AC795" s="22"/>
      <c r="AD795" s="22"/>
      <c r="AE795" s="22"/>
      <c r="AF795" s="22"/>
      <c r="AG795" s="22"/>
      <c r="AH795" s="22"/>
      <c r="AI795" s="22"/>
      <c r="AJ795" s="22"/>
      <c r="AK795" s="22"/>
      <c r="AL795" s="22"/>
      <c r="AM795" s="22"/>
      <c r="AN795" s="22"/>
      <c r="AO795" s="22"/>
      <c r="AP795" s="22"/>
      <c r="AQ795" s="22"/>
      <c r="AR795" s="22"/>
      <c r="AS795" s="22"/>
      <c r="AT795" s="2"/>
    </row>
    <row r="796" spans="1:46" s="3" customFormat="1" x14ac:dyDescent="0.4">
      <c r="A796" s="22"/>
      <c r="B796" s="22"/>
      <c r="C796" s="22"/>
      <c r="D796" s="22"/>
      <c r="E796" s="22"/>
      <c r="F796" s="22"/>
      <c r="G796" s="22"/>
      <c r="H796" s="22"/>
      <c r="I796" s="22"/>
      <c r="J796" s="22"/>
      <c r="K796" s="22"/>
      <c r="L796" s="22"/>
      <c r="M796" s="22"/>
      <c r="N796" s="22"/>
      <c r="O796" s="22"/>
      <c r="P796" s="22"/>
      <c r="Q796" s="22"/>
      <c r="R796" s="22"/>
      <c r="S796" s="22"/>
      <c r="T796" s="22"/>
      <c r="U796" s="22"/>
      <c r="V796" s="22"/>
      <c r="W796" s="22"/>
      <c r="X796" s="22"/>
      <c r="Y796" s="22"/>
      <c r="Z796" s="22"/>
      <c r="AA796" s="22"/>
      <c r="AB796" s="22"/>
      <c r="AC796" s="22"/>
      <c r="AD796" s="22"/>
      <c r="AE796" s="22"/>
      <c r="AF796" s="22"/>
      <c r="AG796" s="22"/>
      <c r="AH796" s="22"/>
      <c r="AI796" s="22"/>
      <c r="AJ796" s="22"/>
      <c r="AK796" s="22"/>
      <c r="AL796" s="22"/>
      <c r="AM796" s="22"/>
      <c r="AN796" s="22"/>
      <c r="AO796" s="22"/>
      <c r="AP796" s="22"/>
      <c r="AQ796" s="22"/>
      <c r="AR796" s="22"/>
      <c r="AS796" s="22"/>
      <c r="AT796" s="2"/>
    </row>
    <row r="797" spans="1:46" s="3" customFormat="1" x14ac:dyDescent="0.4">
      <c r="A797" s="22"/>
      <c r="B797" s="22"/>
      <c r="C797" s="22"/>
      <c r="D797" s="22"/>
      <c r="E797" s="22"/>
      <c r="F797" s="22"/>
      <c r="G797" s="22"/>
      <c r="H797" s="22"/>
      <c r="I797" s="22"/>
      <c r="J797" s="22"/>
      <c r="K797" s="22"/>
      <c r="L797" s="22"/>
      <c r="M797" s="22"/>
      <c r="N797" s="22"/>
      <c r="O797" s="22"/>
      <c r="P797" s="22"/>
      <c r="Q797" s="22"/>
      <c r="R797" s="22"/>
      <c r="S797" s="22"/>
      <c r="T797" s="22"/>
      <c r="U797" s="22"/>
      <c r="V797" s="22"/>
      <c r="W797" s="22"/>
      <c r="X797" s="22"/>
      <c r="Y797" s="22"/>
      <c r="Z797" s="22"/>
      <c r="AA797" s="22"/>
      <c r="AB797" s="22"/>
      <c r="AC797" s="22"/>
      <c r="AD797" s="22"/>
      <c r="AE797" s="22"/>
      <c r="AF797" s="22"/>
      <c r="AG797" s="22"/>
      <c r="AH797" s="22"/>
      <c r="AI797" s="22"/>
      <c r="AJ797" s="22"/>
      <c r="AK797" s="22"/>
      <c r="AL797" s="22"/>
      <c r="AM797" s="22"/>
      <c r="AN797" s="22"/>
      <c r="AO797" s="22"/>
      <c r="AP797" s="22"/>
      <c r="AQ797" s="22"/>
      <c r="AR797" s="22"/>
      <c r="AS797" s="22"/>
      <c r="AT797" s="2"/>
    </row>
    <row r="798" spans="1:46" s="3" customFormat="1" x14ac:dyDescent="0.4">
      <c r="A798" s="22"/>
      <c r="B798" s="22"/>
      <c r="C798" s="22"/>
      <c r="D798" s="22"/>
      <c r="E798" s="22"/>
      <c r="F798" s="22"/>
      <c r="G798" s="22"/>
      <c r="H798" s="22"/>
      <c r="I798" s="22"/>
      <c r="J798" s="22"/>
      <c r="K798" s="22"/>
      <c r="L798" s="22"/>
      <c r="M798" s="22"/>
      <c r="N798" s="22"/>
      <c r="O798" s="22"/>
      <c r="P798" s="22"/>
      <c r="Q798" s="22"/>
      <c r="R798" s="22"/>
      <c r="S798" s="22"/>
      <c r="T798" s="22"/>
      <c r="U798" s="22"/>
      <c r="V798" s="22"/>
      <c r="W798" s="22"/>
      <c r="X798" s="22"/>
      <c r="Y798" s="22"/>
      <c r="Z798" s="22"/>
      <c r="AA798" s="22"/>
      <c r="AB798" s="22"/>
      <c r="AC798" s="22"/>
      <c r="AD798" s="22"/>
      <c r="AE798" s="22"/>
      <c r="AF798" s="22"/>
      <c r="AG798" s="22"/>
      <c r="AH798" s="22"/>
      <c r="AI798" s="22"/>
      <c r="AJ798" s="22"/>
      <c r="AK798" s="22"/>
      <c r="AL798" s="22"/>
      <c r="AM798" s="22"/>
      <c r="AN798" s="22"/>
      <c r="AO798" s="22"/>
      <c r="AP798" s="22"/>
      <c r="AQ798" s="22"/>
      <c r="AR798" s="22"/>
      <c r="AS798" s="22"/>
      <c r="AT798" s="2"/>
    </row>
    <row r="799" spans="1:46" s="3" customFormat="1" x14ac:dyDescent="0.4">
      <c r="A799" s="22"/>
      <c r="B799" s="22"/>
      <c r="C799" s="22"/>
      <c r="D799" s="22"/>
      <c r="E799" s="22"/>
      <c r="F799" s="22"/>
      <c r="G799" s="22"/>
      <c r="H799" s="22"/>
      <c r="I799" s="22"/>
      <c r="J799" s="22"/>
      <c r="K799" s="22"/>
      <c r="L799" s="22"/>
      <c r="M799" s="22"/>
      <c r="N799" s="22"/>
      <c r="O799" s="22"/>
      <c r="P799" s="22"/>
      <c r="Q799" s="22"/>
      <c r="R799" s="22"/>
      <c r="S799" s="22"/>
      <c r="T799" s="22"/>
      <c r="U799" s="22"/>
      <c r="V799" s="22"/>
      <c r="W799" s="22"/>
      <c r="X799" s="22"/>
      <c r="Y799" s="22"/>
      <c r="Z799" s="22"/>
      <c r="AA799" s="22"/>
      <c r="AB799" s="22"/>
      <c r="AC799" s="22"/>
      <c r="AD799" s="22"/>
      <c r="AE799" s="22"/>
      <c r="AF799" s="22"/>
      <c r="AG799" s="22"/>
      <c r="AH799" s="22"/>
      <c r="AI799" s="22"/>
      <c r="AJ799" s="22"/>
      <c r="AK799" s="22"/>
      <c r="AL799" s="22"/>
      <c r="AM799" s="22"/>
      <c r="AN799" s="22"/>
      <c r="AO799" s="22"/>
      <c r="AP799" s="22"/>
      <c r="AQ799" s="22"/>
      <c r="AR799" s="22"/>
      <c r="AS799" s="22"/>
      <c r="AT799" s="2"/>
    </row>
    <row r="800" spans="1:46" s="3" customFormat="1" x14ac:dyDescent="0.4">
      <c r="A800" s="22"/>
      <c r="B800" s="22"/>
      <c r="C800" s="22"/>
      <c r="D800" s="22"/>
      <c r="E800" s="22"/>
      <c r="F800" s="22"/>
      <c r="G800" s="22"/>
      <c r="H800" s="22"/>
      <c r="I800" s="22"/>
      <c r="J800" s="22"/>
      <c r="K800" s="22"/>
      <c r="L800" s="22"/>
      <c r="M800" s="22"/>
      <c r="N800" s="22"/>
      <c r="O800" s="22"/>
      <c r="P800" s="22"/>
      <c r="Q800" s="22"/>
      <c r="R800" s="22"/>
      <c r="S800" s="22"/>
      <c r="T800" s="22"/>
      <c r="U800" s="22"/>
      <c r="V800" s="22"/>
      <c r="W800" s="22"/>
      <c r="X800" s="22"/>
      <c r="Y800" s="22"/>
      <c r="Z800" s="22"/>
      <c r="AA800" s="22"/>
      <c r="AB800" s="22"/>
      <c r="AC800" s="22"/>
      <c r="AD800" s="22"/>
      <c r="AE800" s="22"/>
      <c r="AF800" s="22"/>
      <c r="AG800" s="22"/>
      <c r="AH800" s="22"/>
      <c r="AI800" s="22"/>
      <c r="AJ800" s="22"/>
      <c r="AK800" s="22"/>
      <c r="AL800" s="22"/>
      <c r="AM800" s="22"/>
      <c r="AN800" s="22"/>
      <c r="AO800" s="22"/>
      <c r="AP800" s="22"/>
      <c r="AQ800" s="22"/>
      <c r="AR800" s="22"/>
      <c r="AS800" s="22"/>
      <c r="AT800" s="2"/>
    </row>
    <row r="801" spans="1:46" s="3" customFormat="1" x14ac:dyDescent="0.4">
      <c r="A801" s="22"/>
      <c r="B801" s="22"/>
      <c r="C801" s="22"/>
      <c r="D801" s="22"/>
      <c r="E801" s="22"/>
      <c r="F801" s="22"/>
      <c r="G801" s="22"/>
      <c r="H801" s="22"/>
      <c r="I801" s="22"/>
      <c r="J801" s="22"/>
      <c r="K801" s="22"/>
      <c r="L801" s="22"/>
      <c r="M801" s="22"/>
      <c r="N801" s="22"/>
      <c r="O801" s="22"/>
      <c r="P801" s="22"/>
      <c r="Q801" s="22"/>
      <c r="R801" s="22"/>
      <c r="S801" s="22"/>
      <c r="T801" s="22"/>
      <c r="U801" s="22"/>
      <c r="V801" s="22"/>
      <c r="W801" s="22"/>
      <c r="X801" s="22"/>
      <c r="Y801" s="22"/>
      <c r="Z801" s="22"/>
      <c r="AA801" s="22"/>
      <c r="AB801" s="22"/>
      <c r="AC801" s="22"/>
      <c r="AD801" s="22"/>
      <c r="AE801" s="22"/>
      <c r="AF801" s="22"/>
      <c r="AG801" s="22"/>
      <c r="AH801" s="22"/>
      <c r="AI801" s="22"/>
      <c r="AJ801" s="22"/>
      <c r="AK801" s="22"/>
      <c r="AL801" s="22"/>
      <c r="AM801" s="22"/>
      <c r="AN801" s="22"/>
      <c r="AO801" s="22"/>
      <c r="AP801" s="22"/>
      <c r="AQ801" s="22"/>
      <c r="AR801" s="22"/>
      <c r="AS801" s="22"/>
      <c r="AT801" s="2"/>
    </row>
    <row r="802" spans="1:46" s="3" customFormat="1" x14ac:dyDescent="0.4">
      <c r="A802" s="22"/>
      <c r="B802" s="22"/>
      <c r="C802" s="22"/>
      <c r="D802" s="22"/>
      <c r="E802" s="22"/>
      <c r="F802" s="22"/>
      <c r="G802" s="22"/>
      <c r="H802" s="22"/>
      <c r="I802" s="22"/>
      <c r="J802" s="22"/>
      <c r="K802" s="22"/>
      <c r="L802" s="22"/>
      <c r="M802" s="22"/>
      <c r="N802" s="22"/>
      <c r="O802" s="22"/>
      <c r="P802" s="22"/>
      <c r="Q802" s="22"/>
      <c r="R802" s="22"/>
      <c r="S802" s="22"/>
      <c r="T802" s="22"/>
      <c r="U802" s="22"/>
      <c r="V802" s="22"/>
      <c r="W802" s="22"/>
      <c r="X802" s="22"/>
      <c r="Y802" s="22"/>
      <c r="Z802" s="22"/>
      <c r="AA802" s="22"/>
      <c r="AB802" s="22"/>
      <c r="AC802" s="22"/>
      <c r="AD802" s="22"/>
      <c r="AE802" s="22"/>
      <c r="AF802" s="22"/>
      <c r="AG802" s="22"/>
      <c r="AH802" s="22"/>
      <c r="AI802" s="22"/>
      <c r="AJ802" s="22"/>
      <c r="AK802" s="22"/>
      <c r="AL802" s="22"/>
      <c r="AM802" s="22"/>
      <c r="AN802" s="22"/>
      <c r="AO802" s="22"/>
      <c r="AP802" s="22"/>
      <c r="AQ802" s="22"/>
      <c r="AR802" s="22"/>
      <c r="AS802" s="22"/>
      <c r="AT802" s="2"/>
    </row>
    <row r="803" spans="1:46" s="3" customFormat="1" x14ac:dyDescent="0.4">
      <c r="A803" s="22"/>
      <c r="B803" s="22"/>
      <c r="C803" s="22"/>
      <c r="D803" s="22"/>
      <c r="E803" s="22"/>
      <c r="F803" s="22"/>
      <c r="G803" s="22"/>
      <c r="H803" s="22"/>
      <c r="I803" s="22"/>
      <c r="J803" s="22"/>
      <c r="K803" s="22"/>
      <c r="L803" s="22"/>
      <c r="M803" s="22"/>
      <c r="N803" s="22"/>
      <c r="O803" s="22"/>
      <c r="P803" s="22"/>
      <c r="Q803" s="22"/>
      <c r="R803" s="22"/>
      <c r="S803" s="22"/>
      <c r="T803" s="22"/>
      <c r="U803" s="22"/>
      <c r="V803" s="22"/>
      <c r="W803" s="22"/>
      <c r="X803" s="22"/>
      <c r="Y803" s="22"/>
      <c r="Z803" s="22"/>
      <c r="AA803" s="22"/>
      <c r="AB803" s="22"/>
      <c r="AC803" s="22"/>
      <c r="AD803" s="22"/>
      <c r="AE803" s="22"/>
      <c r="AF803" s="22"/>
      <c r="AG803" s="22"/>
      <c r="AH803" s="22"/>
      <c r="AI803" s="22"/>
      <c r="AJ803" s="22"/>
      <c r="AK803" s="22"/>
      <c r="AL803" s="22"/>
      <c r="AM803" s="22"/>
      <c r="AN803" s="22"/>
      <c r="AO803" s="22"/>
      <c r="AP803" s="22"/>
      <c r="AQ803" s="22"/>
      <c r="AR803" s="22"/>
      <c r="AS803" s="22"/>
      <c r="AT803" s="2"/>
    </row>
    <row r="804" spans="1:46" s="3" customFormat="1" x14ac:dyDescent="0.4">
      <c r="A804" s="22"/>
      <c r="B804" s="22"/>
      <c r="C804" s="22"/>
      <c r="D804" s="22"/>
      <c r="E804" s="22"/>
      <c r="F804" s="22"/>
      <c r="G804" s="22"/>
      <c r="H804" s="22"/>
      <c r="I804" s="22"/>
      <c r="J804" s="22"/>
      <c r="K804" s="22"/>
      <c r="L804" s="22"/>
      <c r="M804" s="22"/>
      <c r="N804" s="22"/>
      <c r="O804" s="22"/>
      <c r="P804" s="22"/>
      <c r="Q804" s="22"/>
      <c r="R804" s="22"/>
      <c r="S804" s="22"/>
      <c r="T804" s="22"/>
      <c r="U804" s="22"/>
      <c r="V804" s="22"/>
      <c r="W804" s="22"/>
      <c r="X804" s="22"/>
      <c r="Y804" s="22"/>
      <c r="Z804" s="22"/>
      <c r="AA804" s="22"/>
      <c r="AB804" s="22"/>
      <c r="AC804" s="22"/>
      <c r="AD804" s="22"/>
      <c r="AE804" s="22"/>
      <c r="AF804" s="22"/>
      <c r="AG804" s="22"/>
      <c r="AH804" s="22"/>
      <c r="AI804" s="22"/>
      <c r="AJ804" s="22"/>
      <c r="AK804" s="22"/>
      <c r="AL804" s="22"/>
      <c r="AM804" s="22"/>
      <c r="AN804" s="22"/>
      <c r="AO804" s="22"/>
      <c r="AP804" s="22"/>
      <c r="AQ804" s="22"/>
      <c r="AR804" s="22"/>
      <c r="AS804" s="22"/>
      <c r="AT804" s="2"/>
    </row>
    <row r="805" spans="1:46" s="3" customFormat="1" x14ac:dyDescent="0.4">
      <c r="A805" s="22"/>
      <c r="B805" s="22"/>
      <c r="C805" s="22"/>
      <c r="D805" s="22"/>
      <c r="E805" s="22"/>
      <c r="F805" s="22"/>
      <c r="G805" s="22"/>
      <c r="H805" s="22"/>
      <c r="I805" s="22"/>
      <c r="J805" s="22"/>
      <c r="K805" s="22"/>
      <c r="L805" s="22"/>
      <c r="M805" s="22"/>
      <c r="N805" s="22"/>
      <c r="O805" s="22"/>
      <c r="P805" s="22"/>
      <c r="Q805" s="22"/>
      <c r="R805" s="22"/>
      <c r="S805" s="22"/>
      <c r="T805" s="22"/>
      <c r="U805" s="22"/>
      <c r="V805" s="22"/>
      <c r="W805" s="22"/>
      <c r="X805" s="22"/>
      <c r="Y805" s="22"/>
      <c r="Z805" s="22"/>
      <c r="AA805" s="22"/>
      <c r="AB805" s="22"/>
      <c r="AC805" s="22"/>
      <c r="AD805" s="22"/>
      <c r="AE805" s="22"/>
      <c r="AF805" s="22"/>
      <c r="AG805" s="22"/>
      <c r="AH805" s="22"/>
      <c r="AI805" s="22"/>
      <c r="AJ805" s="22"/>
      <c r="AK805" s="22"/>
      <c r="AL805" s="22"/>
      <c r="AM805" s="22"/>
      <c r="AN805" s="22"/>
      <c r="AO805" s="22"/>
      <c r="AP805" s="22"/>
      <c r="AQ805" s="22"/>
      <c r="AR805" s="22"/>
      <c r="AS805" s="22"/>
      <c r="AT805" s="2"/>
    </row>
    <row r="806" spans="1:46" s="3" customFormat="1" x14ac:dyDescent="0.4">
      <c r="A806" s="22"/>
      <c r="B806" s="22"/>
      <c r="C806" s="22"/>
      <c r="D806" s="22"/>
      <c r="E806" s="22"/>
      <c r="F806" s="22"/>
      <c r="G806" s="22"/>
      <c r="H806" s="22"/>
      <c r="I806" s="22"/>
      <c r="J806" s="22"/>
      <c r="K806" s="22"/>
      <c r="L806" s="22"/>
      <c r="M806" s="22"/>
      <c r="N806" s="22"/>
      <c r="O806" s="22"/>
      <c r="P806" s="22"/>
      <c r="Q806" s="22"/>
      <c r="R806" s="22"/>
      <c r="S806" s="22"/>
      <c r="T806" s="22"/>
      <c r="U806" s="22"/>
      <c r="V806" s="22"/>
      <c r="W806" s="22"/>
      <c r="X806" s="22"/>
      <c r="Y806" s="22"/>
      <c r="Z806" s="22"/>
      <c r="AA806" s="22"/>
      <c r="AB806" s="22"/>
      <c r="AC806" s="22"/>
      <c r="AD806" s="22"/>
      <c r="AE806" s="22"/>
      <c r="AF806" s="22"/>
      <c r="AG806" s="22"/>
      <c r="AH806" s="22"/>
      <c r="AI806" s="22"/>
      <c r="AJ806" s="22"/>
      <c r="AK806" s="22"/>
      <c r="AL806" s="22"/>
      <c r="AM806" s="22"/>
      <c r="AN806" s="22"/>
      <c r="AO806" s="22"/>
      <c r="AP806" s="22"/>
      <c r="AQ806" s="22"/>
      <c r="AR806" s="22"/>
      <c r="AS806" s="22"/>
      <c r="AT806" s="2"/>
    </row>
    <row r="807" spans="1:46" s="3" customFormat="1" x14ac:dyDescent="0.4">
      <c r="A807" s="22"/>
      <c r="B807" s="22"/>
      <c r="C807" s="22"/>
      <c r="D807" s="22"/>
      <c r="E807" s="22"/>
      <c r="F807" s="22"/>
      <c r="G807" s="22"/>
      <c r="H807" s="22"/>
      <c r="I807" s="22"/>
      <c r="J807" s="22"/>
      <c r="K807" s="22"/>
      <c r="L807" s="22"/>
      <c r="M807" s="22"/>
      <c r="N807" s="22"/>
      <c r="O807" s="22"/>
      <c r="P807" s="22"/>
      <c r="Q807" s="22"/>
      <c r="R807" s="22"/>
      <c r="S807" s="22"/>
      <c r="T807" s="22"/>
      <c r="U807" s="22"/>
      <c r="V807" s="22"/>
      <c r="W807" s="22"/>
      <c r="X807" s="22"/>
      <c r="Y807" s="22"/>
      <c r="Z807" s="22"/>
      <c r="AA807" s="22"/>
      <c r="AB807" s="22"/>
      <c r="AC807" s="22"/>
      <c r="AD807" s="22"/>
      <c r="AE807" s="22"/>
      <c r="AF807" s="22"/>
      <c r="AG807" s="22"/>
      <c r="AH807" s="22"/>
      <c r="AI807" s="22"/>
      <c r="AJ807" s="22"/>
      <c r="AK807" s="22"/>
      <c r="AL807" s="22"/>
      <c r="AM807" s="22"/>
      <c r="AN807" s="22"/>
      <c r="AO807" s="22"/>
      <c r="AP807" s="22"/>
      <c r="AQ807" s="22"/>
      <c r="AR807" s="22"/>
      <c r="AS807" s="22"/>
      <c r="AT807" s="2"/>
    </row>
    <row r="808" spans="1:46" s="3" customFormat="1" x14ac:dyDescent="0.4">
      <c r="A808" s="22"/>
      <c r="B808" s="22"/>
      <c r="C808" s="22"/>
      <c r="D808" s="22"/>
      <c r="E808" s="22"/>
      <c r="F808" s="22"/>
      <c r="G808" s="22"/>
      <c r="H808" s="22"/>
      <c r="I808" s="22"/>
      <c r="J808" s="22"/>
      <c r="K808" s="22"/>
      <c r="L808" s="22"/>
      <c r="M808" s="22"/>
      <c r="N808" s="22"/>
      <c r="O808" s="22"/>
      <c r="P808" s="22"/>
      <c r="Q808" s="22"/>
      <c r="R808" s="22"/>
      <c r="S808" s="22"/>
      <c r="T808" s="22"/>
      <c r="U808" s="22"/>
      <c r="V808" s="22"/>
      <c r="W808" s="22"/>
      <c r="X808" s="22"/>
      <c r="Y808" s="22"/>
      <c r="Z808" s="22"/>
      <c r="AA808" s="22"/>
      <c r="AB808" s="22"/>
      <c r="AC808" s="22"/>
      <c r="AD808" s="22"/>
      <c r="AE808" s="22"/>
      <c r="AF808" s="22"/>
      <c r="AG808" s="22"/>
      <c r="AH808" s="22"/>
      <c r="AI808" s="22"/>
      <c r="AJ808" s="22"/>
      <c r="AK808" s="22"/>
      <c r="AL808" s="22"/>
      <c r="AM808" s="22"/>
      <c r="AN808" s="22"/>
      <c r="AO808" s="22"/>
      <c r="AP808" s="22"/>
      <c r="AQ808" s="22"/>
      <c r="AR808" s="22"/>
      <c r="AS808" s="22"/>
      <c r="AT808" s="2"/>
    </row>
    <row r="809" spans="1:46" s="3" customFormat="1" x14ac:dyDescent="0.4">
      <c r="A809" s="22"/>
      <c r="B809" s="22"/>
      <c r="C809" s="22"/>
      <c r="D809" s="22"/>
      <c r="E809" s="22"/>
      <c r="F809" s="22"/>
      <c r="G809" s="22"/>
      <c r="H809" s="22"/>
      <c r="I809" s="22"/>
      <c r="J809" s="22"/>
      <c r="K809" s="22"/>
      <c r="L809" s="22"/>
      <c r="M809" s="22"/>
      <c r="N809" s="22"/>
      <c r="O809" s="22"/>
      <c r="P809" s="22"/>
      <c r="Q809" s="22"/>
      <c r="R809" s="22"/>
      <c r="S809" s="22"/>
      <c r="T809" s="22"/>
      <c r="U809" s="22"/>
      <c r="V809" s="22"/>
      <c r="W809" s="22"/>
      <c r="X809" s="22"/>
      <c r="Y809" s="22"/>
      <c r="Z809" s="22"/>
      <c r="AA809" s="22"/>
      <c r="AB809" s="22"/>
      <c r="AC809" s="22"/>
      <c r="AD809" s="22"/>
      <c r="AE809" s="22"/>
      <c r="AF809" s="22"/>
      <c r="AG809" s="22"/>
      <c r="AH809" s="22"/>
      <c r="AI809" s="22"/>
      <c r="AJ809" s="22"/>
      <c r="AK809" s="22"/>
      <c r="AL809" s="22"/>
      <c r="AM809" s="22"/>
      <c r="AN809" s="22"/>
      <c r="AO809" s="22"/>
      <c r="AP809" s="22"/>
      <c r="AQ809" s="22"/>
      <c r="AR809" s="22"/>
      <c r="AS809" s="22"/>
      <c r="AT809" s="2"/>
    </row>
    <row r="810" spans="1:46" s="3" customFormat="1" x14ac:dyDescent="0.4">
      <c r="A810" s="22"/>
      <c r="B810" s="22"/>
      <c r="C810" s="22"/>
      <c r="D810" s="22"/>
      <c r="E810" s="22"/>
      <c r="F810" s="22"/>
      <c r="G810" s="22"/>
      <c r="H810" s="22"/>
      <c r="I810" s="22"/>
      <c r="J810" s="22"/>
      <c r="K810" s="22"/>
      <c r="L810" s="22"/>
      <c r="M810" s="22"/>
      <c r="N810" s="22"/>
      <c r="O810" s="22"/>
      <c r="P810" s="22"/>
      <c r="Q810" s="22"/>
      <c r="R810" s="22"/>
      <c r="S810" s="22"/>
      <c r="T810" s="22"/>
      <c r="U810" s="22"/>
      <c r="V810" s="22"/>
      <c r="W810" s="22"/>
      <c r="X810" s="22"/>
      <c r="Y810" s="22"/>
      <c r="Z810" s="22"/>
      <c r="AA810" s="22"/>
      <c r="AB810" s="22"/>
      <c r="AC810" s="22"/>
      <c r="AD810" s="22"/>
      <c r="AE810" s="22"/>
      <c r="AF810" s="22"/>
      <c r="AG810" s="22"/>
      <c r="AH810" s="22"/>
      <c r="AI810" s="22"/>
      <c r="AJ810" s="22"/>
      <c r="AK810" s="22"/>
      <c r="AL810" s="22"/>
      <c r="AM810" s="22"/>
      <c r="AN810" s="22"/>
      <c r="AO810" s="22"/>
      <c r="AP810" s="22"/>
      <c r="AQ810" s="22"/>
      <c r="AR810" s="22"/>
      <c r="AS810" s="22"/>
      <c r="AT810" s="2"/>
    </row>
    <row r="811" spans="1:46" s="3" customFormat="1" x14ac:dyDescent="0.4">
      <c r="A811" s="22"/>
      <c r="B811" s="22"/>
      <c r="C811" s="22"/>
      <c r="D811" s="22"/>
      <c r="E811" s="22"/>
      <c r="F811" s="22"/>
      <c r="G811" s="22"/>
      <c r="H811" s="22"/>
      <c r="I811" s="22"/>
      <c r="J811" s="22"/>
      <c r="K811" s="22"/>
      <c r="L811" s="22"/>
      <c r="M811" s="22"/>
      <c r="N811" s="22"/>
      <c r="O811" s="22"/>
      <c r="P811" s="22"/>
      <c r="Q811" s="22"/>
      <c r="R811" s="22"/>
      <c r="S811" s="22"/>
      <c r="T811" s="22"/>
      <c r="U811" s="22"/>
      <c r="V811" s="22"/>
      <c r="W811" s="22"/>
      <c r="X811" s="22"/>
      <c r="Y811" s="22"/>
      <c r="Z811" s="22"/>
      <c r="AA811" s="22"/>
      <c r="AB811" s="22"/>
      <c r="AC811" s="22"/>
      <c r="AD811" s="22"/>
      <c r="AE811" s="22"/>
      <c r="AF811" s="22"/>
      <c r="AG811" s="22"/>
      <c r="AH811" s="22"/>
      <c r="AI811" s="22"/>
      <c r="AJ811" s="22"/>
      <c r="AK811" s="22"/>
      <c r="AL811" s="22"/>
      <c r="AM811" s="22"/>
      <c r="AN811" s="22"/>
      <c r="AO811" s="22"/>
      <c r="AP811" s="22"/>
      <c r="AQ811" s="22"/>
      <c r="AR811" s="22"/>
      <c r="AS811" s="22"/>
      <c r="AT811" s="2"/>
    </row>
    <row r="812" spans="1:46" s="3" customFormat="1" x14ac:dyDescent="0.4">
      <c r="A812" s="22"/>
      <c r="B812" s="22"/>
      <c r="C812" s="22"/>
      <c r="D812" s="22"/>
      <c r="E812" s="22"/>
      <c r="F812" s="22"/>
      <c r="G812" s="22"/>
      <c r="H812" s="22"/>
      <c r="I812" s="22"/>
      <c r="J812" s="22"/>
      <c r="K812" s="22"/>
      <c r="L812" s="22"/>
      <c r="M812" s="22"/>
      <c r="N812" s="22"/>
      <c r="O812" s="22"/>
      <c r="P812" s="22"/>
      <c r="Q812" s="22"/>
      <c r="R812" s="22"/>
      <c r="S812" s="22"/>
      <c r="T812" s="22"/>
      <c r="U812" s="22"/>
      <c r="V812" s="22"/>
      <c r="W812" s="22"/>
      <c r="X812" s="22"/>
      <c r="Y812" s="22"/>
      <c r="Z812" s="22"/>
      <c r="AA812" s="22"/>
      <c r="AB812" s="22"/>
      <c r="AC812" s="22"/>
      <c r="AD812" s="22"/>
      <c r="AE812" s="22"/>
      <c r="AF812" s="22"/>
      <c r="AG812" s="22"/>
      <c r="AH812" s="22"/>
      <c r="AI812" s="22"/>
      <c r="AJ812" s="22"/>
      <c r="AK812" s="22"/>
      <c r="AL812" s="22"/>
      <c r="AM812" s="22"/>
      <c r="AN812" s="22"/>
      <c r="AO812" s="22"/>
      <c r="AP812" s="22"/>
      <c r="AQ812" s="22"/>
      <c r="AR812" s="22"/>
      <c r="AS812" s="22"/>
      <c r="AT812" s="2"/>
    </row>
    <row r="813" spans="1:46" s="3" customFormat="1" x14ac:dyDescent="0.4">
      <c r="A813" s="22"/>
      <c r="B813" s="22"/>
      <c r="C813" s="22"/>
      <c r="D813" s="22"/>
      <c r="E813" s="22"/>
      <c r="F813" s="22"/>
      <c r="G813" s="22"/>
      <c r="H813" s="22"/>
      <c r="I813" s="22"/>
      <c r="J813" s="22"/>
      <c r="K813" s="22"/>
      <c r="L813" s="22"/>
      <c r="M813" s="22"/>
      <c r="N813" s="22"/>
      <c r="O813" s="22"/>
      <c r="P813" s="22"/>
      <c r="Q813" s="22"/>
      <c r="R813" s="22"/>
      <c r="S813" s="22"/>
      <c r="T813" s="22"/>
      <c r="U813" s="22"/>
      <c r="V813" s="22"/>
      <c r="W813" s="22"/>
      <c r="X813" s="22"/>
      <c r="Y813" s="22"/>
      <c r="Z813" s="22"/>
      <c r="AA813" s="22"/>
      <c r="AB813" s="22"/>
      <c r="AC813" s="22"/>
      <c r="AD813" s="22"/>
      <c r="AE813" s="22"/>
      <c r="AF813" s="22"/>
      <c r="AG813" s="22"/>
      <c r="AH813" s="22"/>
      <c r="AI813" s="22"/>
      <c r="AJ813" s="22"/>
      <c r="AK813" s="22"/>
      <c r="AL813" s="22"/>
      <c r="AM813" s="22"/>
      <c r="AN813" s="22"/>
      <c r="AO813" s="22"/>
      <c r="AP813" s="22"/>
      <c r="AQ813" s="22"/>
      <c r="AR813" s="22"/>
      <c r="AS813" s="22"/>
      <c r="AT813" s="2"/>
    </row>
    <row r="814" spans="1:46" s="3" customFormat="1" x14ac:dyDescent="0.4">
      <c r="A814" s="22"/>
      <c r="B814" s="22"/>
      <c r="C814" s="22"/>
      <c r="D814" s="22"/>
      <c r="E814" s="22"/>
      <c r="F814" s="22"/>
      <c r="G814" s="22"/>
      <c r="H814" s="22"/>
      <c r="I814" s="22"/>
      <c r="J814" s="22"/>
      <c r="K814" s="22"/>
      <c r="L814" s="22"/>
      <c r="M814" s="22"/>
      <c r="N814" s="22"/>
      <c r="O814" s="22"/>
      <c r="P814" s="22"/>
      <c r="Q814" s="22"/>
      <c r="R814" s="22"/>
      <c r="S814" s="22"/>
      <c r="T814" s="22"/>
      <c r="U814" s="22"/>
      <c r="V814" s="22"/>
      <c r="W814" s="22"/>
      <c r="X814" s="22"/>
      <c r="Y814" s="22"/>
      <c r="Z814" s="22"/>
      <c r="AA814" s="22"/>
      <c r="AB814" s="22"/>
      <c r="AC814" s="22"/>
      <c r="AD814" s="22"/>
      <c r="AE814" s="22"/>
      <c r="AF814" s="22"/>
      <c r="AG814" s="22"/>
      <c r="AH814" s="22"/>
      <c r="AI814" s="22"/>
      <c r="AJ814" s="22"/>
      <c r="AK814" s="22"/>
      <c r="AL814" s="22"/>
      <c r="AM814" s="22"/>
      <c r="AN814" s="22"/>
      <c r="AO814" s="22"/>
      <c r="AP814" s="22"/>
      <c r="AQ814" s="22"/>
      <c r="AR814" s="22"/>
      <c r="AS814" s="22"/>
      <c r="AT814" s="2"/>
    </row>
    <row r="815" spans="1:46" s="3" customFormat="1" x14ac:dyDescent="0.4">
      <c r="A815" s="22"/>
      <c r="B815" s="22"/>
      <c r="C815" s="22"/>
      <c r="D815" s="22"/>
      <c r="E815" s="22"/>
      <c r="F815" s="22"/>
      <c r="G815" s="22"/>
      <c r="H815" s="22"/>
      <c r="I815" s="22"/>
      <c r="J815" s="22"/>
      <c r="K815" s="22"/>
      <c r="L815" s="22"/>
      <c r="M815" s="22"/>
      <c r="N815" s="22"/>
      <c r="O815" s="22"/>
      <c r="P815" s="22"/>
      <c r="Q815" s="22"/>
      <c r="R815" s="22"/>
      <c r="S815" s="22"/>
      <c r="T815" s="22"/>
      <c r="U815" s="22"/>
      <c r="V815" s="22"/>
      <c r="W815" s="22"/>
      <c r="X815" s="22"/>
      <c r="Y815" s="22"/>
      <c r="Z815" s="22"/>
      <c r="AA815" s="22"/>
      <c r="AB815" s="22"/>
      <c r="AC815" s="22"/>
      <c r="AD815" s="22"/>
      <c r="AE815" s="22"/>
      <c r="AF815" s="22"/>
      <c r="AG815" s="22"/>
      <c r="AH815" s="22"/>
      <c r="AI815" s="22"/>
      <c r="AJ815" s="22"/>
      <c r="AK815" s="22"/>
      <c r="AL815" s="22"/>
      <c r="AM815" s="22"/>
      <c r="AN815" s="22"/>
      <c r="AO815" s="22"/>
      <c r="AP815" s="22"/>
      <c r="AQ815" s="22"/>
      <c r="AR815" s="22"/>
      <c r="AS815" s="22"/>
      <c r="AT815" s="2"/>
    </row>
    <row r="816" spans="1:46" s="3" customFormat="1" x14ac:dyDescent="0.4">
      <c r="A816" s="22"/>
      <c r="B816" s="22"/>
      <c r="C816" s="22"/>
      <c r="D816" s="22"/>
      <c r="E816" s="22"/>
      <c r="F816" s="22"/>
      <c r="G816" s="22"/>
      <c r="H816" s="22"/>
      <c r="I816" s="22"/>
      <c r="J816" s="22"/>
      <c r="K816" s="22"/>
      <c r="L816" s="22"/>
      <c r="M816" s="22"/>
      <c r="N816" s="22"/>
      <c r="O816" s="22"/>
      <c r="P816" s="22"/>
      <c r="Q816" s="22"/>
      <c r="R816" s="22"/>
      <c r="S816" s="22"/>
      <c r="T816" s="22"/>
      <c r="U816" s="22"/>
      <c r="V816" s="22"/>
      <c r="W816" s="22"/>
      <c r="X816" s="22"/>
      <c r="Y816" s="22"/>
      <c r="Z816" s="22"/>
      <c r="AA816" s="22"/>
      <c r="AB816" s="22"/>
      <c r="AC816" s="22"/>
      <c r="AD816" s="22"/>
      <c r="AE816" s="22"/>
      <c r="AF816" s="22"/>
      <c r="AG816" s="22"/>
      <c r="AH816" s="22"/>
      <c r="AI816" s="22"/>
      <c r="AJ816" s="22"/>
      <c r="AK816" s="22"/>
      <c r="AL816" s="22"/>
      <c r="AM816" s="22"/>
      <c r="AN816" s="22"/>
      <c r="AO816" s="22"/>
      <c r="AP816" s="22"/>
      <c r="AQ816" s="22"/>
      <c r="AR816" s="22"/>
      <c r="AS816" s="22"/>
      <c r="AT816" s="2"/>
    </row>
    <row r="817" spans="1:46" s="3" customFormat="1" x14ac:dyDescent="0.4">
      <c r="A817" s="22"/>
      <c r="B817" s="22"/>
      <c r="C817" s="22"/>
      <c r="D817" s="22"/>
      <c r="E817" s="22"/>
      <c r="F817" s="22"/>
      <c r="G817" s="22"/>
      <c r="H817" s="22"/>
      <c r="I817" s="22"/>
      <c r="J817" s="22"/>
      <c r="K817" s="22"/>
      <c r="L817" s="22"/>
      <c r="M817" s="22"/>
      <c r="N817" s="22"/>
      <c r="O817" s="22"/>
      <c r="P817" s="22"/>
      <c r="Q817" s="22"/>
      <c r="R817" s="22"/>
      <c r="S817" s="22"/>
      <c r="T817" s="22"/>
      <c r="U817" s="22"/>
      <c r="V817" s="22"/>
      <c r="W817" s="22"/>
      <c r="X817" s="22"/>
      <c r="Y817" s="22"/>
      <c r="Z817" s="22"/>
      <c r="AA817" s="22"/>
      <c r="AB817" s="22"/>
      <c r="AC817" s="22"/>
      <c r="AD817" s="22"/>
      <c r="AE817" s="22"/>
      <c r="AF817" s="22"/>
      <c r="AG817" s="22"/>
      <c r="AH817" s="22"/>
      <c r="AI817" s="22"/>
      <c r="AJ817" s="22"/>
      <c r="AK817" s="22"/>
      <c r="AL817" s="22"/>
      <c r="AM817" s="22"/>
      <c r="AN817" s="22"/>
      <c r="AO817" s="22"/>
      <c r="AP817" s="22"/>
      <c r="AQ817" s="22"/>
      <c r="AR817" s="22"/>
      <c r="AS817" s="22"/>
      <c r="AT817" s="2"/>
    </row>
    <row r="818" spans="1:46" s="3" customFormat="1" x14ac:dyDescent="0.4">
      <c r="A818" s="22"/>
      <c r="B818" s="22"/>
      <c r="C818" s="22"/>
      <c r="D818" s="22"/>
      <c r="E818" s="22"/>
      <c r="F818" s="22"/>
      <c r="G818" s="22"/>
      <c r="H818" s="22"/>
      <c r="I818" s="22"/>
      <c r="J818" s="22"/>
      <c r="K818" s="22"/>
      <c r="L818" s="22"/>
      <c r="M818" s="22"/>
      <c r="N818" s="22"/>
      <c r="O818" s="22"/>
      <c r="P818" s="22"/>
      <c r="Q818" s="22"/>
      <c r="R818" s="22"/>
      <c r="S818" s="22"/>
      <c r="T818" s="22"/>
      <c r="U818" s="22"/>
      <c r="V818" s="22"/>
      <c r="W818" s="22"/>
      <c r="X818" s="22"/>
      <c r="Y818" s="22"/>
      <c r="Z818" s="22"/>
      <c r="AA818" s="22"/>
      <c r="AB818" s="22"/>
      <c r="AC818" s="22"/>
      <c r="AD818" s="22"/>
      <c r="AE818" s="22"/>
      <c r="AF818" s="22"/>
      <c r="AG818" s="22"/>
      <c r="AH818" s="22"/>
      <c r="AI818" s="22"/>
      <c r="AJ818" s="22"/>
      <c r="AK818" s="22"/>
      <c r="AL818" s="22"/>
      <c r="AM818" s="22"/>
      <c r="AN818" s="22"/>
      <c r="AO818" s="22"/>
      <c r="AP818" s="22"/>
      <c r="AQ818" s="22"/>
      <c r="AR818" s="22"/>
      <c r="AS818" s="22"/>
      <c r="AT818" s="2"/>
    </row>
    <row r="819" spans="1:46" s="3" customFormat="1" x14ac:dyDescent="0.4">
      <c r="A819" s="22"/>
      <c r="B819" s="22"/>
      <c r="C819" s="22"/>
      <c r="D819" s="22"/>
      <c r="E819" s="22"/>
      <c r="F819" s="22"/>
      <c r="G819" s="22"/>
      <c r="H819" s="22"/>
      <c r="I819" s="22"/>
      <c r="J819" s="22"/>
      <c r="K819" s="22"/>
      <c r="L819" s="22"/>
      <c r="M819" s="22"/>
      <c r="N819" s="22"/>
      <c r="O819" s="22"/>
      <c r="P819" s="22"/>
      <c r="Q819" s="22"/>
      <c r="R819" s="22"/>
      <c r="S819" s="22"/>
      <c r="T819" s="22"/>
      <c r="U819" s="22"/>
      <c r="V819" s="22"/>
      <c r="W819" s="22"/>
      <c r="X819" s="22"/>
      <c r="Y819" s="22"/>
      <c r="Z819" s="22"/>
      <c r="AA819" s="22"/>
      <c r="AB819" s="22"/>
      <c r="AC819" s="22"/>
      <c r="AD819" s="22"/>
      <c r="AE819" s="22"/>
      <c r="AF819" s="22"/>
      <c r="AG819" s="22"/>
      <c r="AH819" s="22"/>
      <c r="AI819" s="22"/>
      <c r="AJ819" s="22"/>
      <c r="AK819" s="22"/>
      <c r="AL819" s="22"/>
      <c r="AM819" s="22"/>
      <c r="AN819" s="22"/>
      <c r="AO819" s="22"/>
      <c r="AP819" s="22"/>
      <c r="AQ819" s="22"/>
      <c r="AR819" s="22"/>
      <c r="AS819" s="22"/>
      <c r="AT819" s="2"/>
    </row>
    <row r="820" spans="1:46" s="3" customFormat="1" x14ac:dyDescent="0.4">
      <c r="A820" s="22"/>
      <c r="B820" s="22"/>
      <c r="C820" s="22"/>
      <c r="D820" s="22"/>
      <c r="E820" s="22"/>
      <c r="F820" s="22"/>
      <c r="G820" s="22"/>
      <c r="H820" s="22"/>
      <c r="I820" s="22"/>
      <c r="J820" s="22"/>
      <c r="K820" s="22"/>
      <c r="L820" s="22"/>
      <c r="M820" s="22"/>
      <c r="N820" s="22"/>
      <c r="O820" s="22"/>
      <c r="P820" s="22"/>
      <c r="Q820" s="22"/>
      <c r="R820" s="22"/>
      <c r="S820" s="22"/>
      <c r="T820" s="22"/>
      <c r="U820" s="22"/>
      <c r="V820" s="22"/>
      <c r="W820" s="22"/>
      <c r="X820" s="22"/>
      <c r="Y820" s="22"/>
      <c r="Z820" s="22"/>
      <c r="AA820" s="22"/>
      <c r="AB820" s="22"/>
      <c r="AC820" s="22"/>
      <c r="AD820" s="22"/>
      <c r="AE820" s="22"/>
      <c r="AF820" s="22"/>
      <c r="AG820" s="22"/>
      <c r="AH820" s="22"/>
      <c r="AI820" s="22"/>
      <c r="AJ820" s="22"/>
      <c r="AK820" s="22"/>
      <c r="AL820" s="22"/>
      <c r="AM820" s="22"/>
      <c r="AN820" s="22"/>
      <c r="AO820" s="22"/>
      <c r="AP820" s="22"/>
      <c r="AQ820" s="22"/>
      <c r="AR820" s="22"/>
      <c r="AS820" s="22"/>
      <c r="AT820" s="2"/>
    </row>
    <row r="821" spans="1:46" s="3" customFormat="1" x14ac:dyDescent="0.4">
      <c r="A821" s="22"/>
      <c r="B821" s="22"/>
      <c r="C821" s="22"/>
      <c r="D821" s="22"/>
      <c r="E821" s="22"/>
      <c r="F821" s="22"/>
      <c r="G821" s="22"/>
      <c r="H821" s="22"/>
      <c r="I821" s="22"/>
      <c r="J821" s="22"/>
      <c r="K821" s="22"/>
      <c r="L821" s="22"/>
      <c r="M821" s="22"/>
      <c r="N821" s="22"/>
      <c r="O821" s="22"/>
      <c r="P821" s="22"/>
      <c r="Q821" s="22"/>
      <c r="R821" s="22"/>
      <c r="S821" s="22"/>
      <c r="T821" s="22"/>
      <c r="U821" s="22"/>
      <c r="V821" s="22"/>
      <c r="W821" s="22"/>
      <c r="X821" s="22"/>
      <c r="Y821" s="22"/>
      <c r="Z821" s="22"/>
      <c r="AA821" s="22"/>
      <c r="AB821" s="22"/>
      <c r="AC821" s="22"/>
      <c r="AD821" s="22"/>
      <c r="AE821" s="22"/>
      <c r="AF821" s="22"/>
      <c r="AG821" s="22"/>
      <c r="AH821" s="22"/>
      <c r="AI821" s="22"/>
      <c r="AJ821" s="22"/>
      <c r="AK821" s="22"/>
      <c r="AL821" s="22"/>
      <c r="AM821" s="22"/>
      <c r="AN821" s="22"/>
      <c r="AO821" s="22"/>
      <c r="AP821" s="22"/>
      <c r="AQ821" s="22"/>
      <c r="AR821" s="22"/>
      <c r="AS821" s="22"/>
      <c r="AT821" s="2"/>
    </row>
    <row r="822" spans="1:46" s="3" customFormat="1" x14ac:dyDescent="0.4">
      <c r="A822" s="22"/>
      <c r="B822" s="22"/>
      <c r="C822" s="22"/>
      <c r="D822" s="22"/>
      <c r="E822" s="22"/>
      <c r="F822" s="22"/>
      <c r="G822" s="22"/>
      <c r="H822" s="22"/>
      <c r="I822" s="22"/>
      <c r="J822" s="22"/>
      <c r="K822" s="22"/>
      <c r="L822" s="22"/>
      <c r="M822" s="22"/>
      <c r="N822" s="22"/>
      <c r="O822" s="22"/>
      <c r="P822" s="22"/>
      <c r="Q822" s="22"/>
      <c r="R822" s="22"/>
      <c r="S822" s="22"/>
      <c r="T822" s="22"/>
      <c r="U822" s="22"/>
      <c r="V822" s="22"/>
      <c r="W822" s="22"/>
      <c r="X822" s="22"/>
      <c r="Y822" s="22"/>
      <c r="Z822" s="22"/>
      <c r="AA822" s="22"/>
      <c r="AB822" s="22"/>
      <c r="AC822" s="22"/>
      <c r="AD822" s="22"/>
      <c r="AE822" s="22"/>
      <c r="AF822" s="22"/>
      <c r="AG822" s="22"/>
      <c r="AH822" s="22"/>
      <c r="AI822" s="22"/>
      <c r="AJ822" s="22"/>
      <c r="AK822" s="22"/>
      <c r="AL822" s="22"/>
      <c r="AM822" s="22"/>
      <c r="AN822" s="22"/>
      <c r="AO822" s="22"/>
      <c r="AP822" s="22"/>
      <c r="AQ822" s="22"/>
      <c r="AR822" s="22"/>
      <c r="AS822" s="22"/>
      <c r="AT822" s="2"/>
    </row>
    <row r="823" spans="1:46" s="3" customFormat="1" x14ac:dyDescent="0.4">
      <c r="A823" s="22"/>
      <c r="B823" s="22"/>
      <c r="C823" s="22"/>
      <c r="D823" s="22"/>
      <c r="E823" s="22"/>
      <c r="F823" s="22"/>
      <c r="G823" s="22"/>
      <c r="H823" s="22"/>
      <c r="I823" s="22"/>
      <c r="J823" s="22"/>
      <c r="K823" s="22"/>
      <c r="L823" s="22"/>
      <c r="M823" s="22"/>
      <c r="N823" s="22"/>
      <c r="O823" s="22"/>
      <c r="P823" s="22"/>
      <c r="Q823" s="22"/>
      <c r="R823" s="22"/>
      <c r="S823" s="22"/>
      <c r="T823" s="22"/>
      <c r="U823" s="22"/>
      <c r="V823" s="22"/>
      <c r="W823" s="22"/>
      <c r="X823" s="22"/>
      <c r="Y823" s="22"/>
      <c r="Z823" s="22"/>
      <c r="AA823" s="22"/>
      <c r="AB823" s="22"/>
      <c r="AC823" s="22"/>
      <c r="AD823" s="22"/>
      <c r="AE823" s="22"/>
      <c r="AF823" s="22"/>
      <c r="AG823" s="22"/>
      <c r="AH823" s="22"/>
      <c r="AI823" s="22"/>
      <c r="AJ823" s="22"/>
      <c r="AK823" s="22"/>
      <c r="AL823" s="22"/>
      <c r="AM823" s="22"/>
      <c r="AN823" s="22"/>
      <c r="AO823" s="22"/>
      <c r="AP823" s="22"/>
      <c r="AQ823" s="22"/>
      <c r="AR823" s="22"/>
      <c r="AS823" s="22"/>
      <c r="AT823" s="2"/>
    </row>
    <row r="824" spans="1:46" s="3" customFormat="1" x14ac:dyDescent="0.4">
      <c r="A824" s="22"/>
      <c r="B824" s="22"/>
      <c r="C824" s="22"/>
      <c r="D824" s="22"/>
      <c r="E824" s="22"/>
      <c r="F824" s="22"/>
      <c r="G824" s="22"/>
      <c r="H824" s="22"/>
      <c r="I824" s="22"/>
      <c r="J824" s="22"/>
      <c r="K824" s="22"/>
      <c r="L824" s="22"/>
      <c r="M824" s="22"/>
      <c r="N824" s="22"/>
      <c r="O824" s="22"/>
      <c r="P824" s="22"/>
      <c r="Q824" s="22"/>
      <c r="R824" s="22"/>
      <c r="S824" s="22"/>
      <c r="T824" s="22"/>
      <c r="U824" s="22"/>
      <c r="V824" s="22"/>
      <c r="W824" s="22"/>
      <c r="X824" s="22"/>
      <c r="Y824" s="22"/>
      <c r="Z824" s="22"/>
      <c r="AA824" s="22"/>
      <c r="AB824" s="22"/>
      <c r="AC824" s="22"/>
      <c r="AD824" s="22"/>
      <c r="AE824" s="22"/>
      <c r="AF824" s="22"/>
      <c r="AG824" s="22"/>
      <c r="AH824" s="22"/>
      <c r="AI824" s="22"/>
      <c r="AJ824" s="22"/>
      <c r="AK824" s="22"/>
      <c r="AL824" s="22"/>
      <c r="AM824" s="22"/>
      <c r="AN824" s="22"/>
      <c r="AO824" s="22"/>
      <c r="AP824" s="22"/>
      <c r="AQ824" s="22"/>
      <c r="AR824" s="22"/>
      <c r="AS824" s="22"/>
      <c r="AT824" s="2"/>
    </row>
    <row r="825" spans="1:46" s="3" customFormat="1" x14ac:dyDescent="0.4">
      <c r="A825" s="22"/>
      <c r="B825" s="22"/>
      <c r="C825" s="22"/>
      <c r="D825" s="22"/>
      <c r="E825" s="22"/>
      <c r="F825" s="22"/>
      <c r="G825" s="22"/>
      <c r="H825" s="22"/>
      <c r="I825" s="22"/>
      <c r="J825" s="22"/>
      <c r="K825" s="22"/>
      <c r="L825" s="22"/>
      <c r="M825" s="22"/>
      <c r="N825" s="22"/>
      <c r="O825" s="22"/>
      <c r="P825" s="22"/>
      <c r="Q825" s="22"/>
      <c r="R825" s="22"/>
      <c r="S825" s="22"/>
      <c r="T825" s="22"/>
      <c r="U825" s="22"/>
      <c r="V825" s="22"/>
      <c r="W825" s="22"/>
      <c r="X825" s="22"/>
      <c r="Y825" s="22"/>
      <c r="Z825" s="22"/>
      <c r="AA825" s="22"/>
      <c r="AB825" s="22"/>
      <c r="AC825" s="22"/>
      <c r="AD825" s="22"/>
      <c r="AE825" s="22"/>
      <c r="AF825" s="22"/>
      <c r="AG825" s="22"/>
      <c r="AH825" s="22"/>
      <c r="AI825" s="22"/>
      <c r="AJ825" s="22"/>
      <c r="AK825" s="22"/>
      <c r="AL825" s="22"/>
      <c r="AM825" s="22"/>
      <c r="AN825" s="22"/>
      <c r="AO825" s="22"/>
      <c r="AP825" s="22"/>
      <c r="AQ825" s="22"/>
      <c r="AR825" s="22"/>
      <c r="AS825" s="22"/>
      <c r="AT825" s="2"/>
    </row>
    <row r="826" spans="1:46" s="3" customFormat="1" x14ac:dyDescent="0.4">
      <c r="A826" s="22"/>
      <c r="B826" s="22"/>
      <c r="C826" s="22"/>
      <c r="D826" s="22"/>
      <c r="E826" s="22"/>
      <c r="F826" s="22"/>
      <c r="G826" s="22"/>
      <c r="H826" s="22"/>
      <c r="I826" s="22"/>
      <c r="J826" s="22"/>
      <c r="K826" s="22"/>
      <c r="L826" s="22"/>
      <c r="M826" s="22"/>
      <c r="N826" s="22"/>
      <c r="O826" s="22"/>
      <c r="P826" s="22"/>
      <c r="Q826" s="22"/>
      <c r="R826" s="22"/>
      <c r="S826" s="22"/>
      <c r="T826" s="22"/>
      <c r="U826" s="22"/>
      <c r="V826" s="22"/>
      <c r="W826" s="22"/>
      <c r="X826" s="22"/>
      <c r="Y826" s="22"/>
      <c r="Z826" s="22"/>
      <c r="AA826" s="22"/>
      <c r="AB826" s="22"/>
      <c r="AC826" s="22"/>
      <c r="AD826" s="22"/>
      <c r="AE826" s="22"/>
      <c r="AF826" s="22"/>
      <c r="AG826" s="22"/>
      <c r="AH826" s="22"/>
      <c r="AI826" s="22"/>
      <c r="AJ826" s="22"/>
      <c r="AK826" s="22"/>
      <c r="AL826" s="22"/>
      <c r="AM826" s="22"/>
      <c r="AN826" s="22"/>
      <c r="AO826" s="22"/>
      <c r="AP826" s="22"/>
      <c r="AQ826" s="22"/>
      <c r="AR826" s="22"/>
      <c r="AS826" s="22"/>
      <c r="AT826" s="2"/>
    </row>
    <row r="827" spans="1:46" s="3" customFormat="1" x14ac:dyDescent="0.4">
      <c r="A827" s="22"/>
      <c r="B827" s="22"/>
      <c r="C827" s="22"/>
      <c r="D827" s="22"/>
      <c r="E827" s="22"/>
      <c r="F827" s="22"/>
      <c r="G827" s="22"/>
      <c r="H827" s="22"/>
      <c r="I827" s="22"/>
      <c r="J827" s="22"/>
      <c r="K827" s="22"/>
      <c r="L827" s="22"/>
      <c r="M827" s="22"/>
      <c r="N827" s="22"/>
      <c r="O827" s="22"/>
      <c r="P827" s="22"/>
      <c r="Q827" s="22"/>
      <c r="R827" s="22"/>
      <c r="S827" s="22"/>
      <c r="T827" s="22"/>
      <c r="U827" s="22"/>
      <c r="V827" s="22"/>
      <c r="W827" s="22"/>
      <c r="X827" s="22"/>
      <c r="Y827" s="22"/>
      <c r="Z827" s="22"/>
      <c r="AA827" s="22"/>
      <c r="AB827" s="22"/>
      <c r="AC827" s="22"/>
      <c r="AD827" s="22"/>
      <c r="AE827" s="22"/>
      <c r="AF827" s="22"/>
      <c r="AG827" s="22"/>
      <c r="AH827" s="22"/>
      <c r="AI827" s="22"/>
      <c r="AJ827" s="22"/>
      <c r="AK827" s="22"/>
      <c r="AL827" s="22"/>
      <c r="AM827" s="22"/>
      <c r="AN827" s="22"/>
      <c r="AO827" s="22"/>
      <c r="AP827" s="22"/>
      <c r="AQ827" s="22"/>
      <c r="AR827" s="22"/>
      <c r="AS827" s="22"/>
      <c r="AT827" s="2"/>
    </row>
    <row r="828" spans="1:46" s="3" customFormat="1" x14ac:dyDescent="0.4">
      <c r="A828" s="22"/>
      <c r="B828" s="22"/>
      <c r="C828" s="22"/>
      <c r="D828" s="22"/>
      <c r="E828" s="22"/>
      <c r="F828" s="22"/>
      <c r="G828" s="22"/>
      <c r="H828" s="22"/>
      <c r="I828" s="22"/>
      <c r="J828" s="22"/>
      <c r="K828" s="22"/>
      <c r="L828" s="22"/>
      <c r="M828" s="22"/>
      <c r="N828" s="22"/>
      <c r="O828" s="22"/>
      <c r="P828" s="22"/>
      <c r="Q828" s="22"/>
      <c r="R828" s="22"/>
      <c r="S828" s="22"/>
      <c r="T828" s="22"/>
      <c r="U828" s="22"/>
      <c r="V828" s="22"/>
      <c r="W828" s="22"/>
      <c r="X828" s="22"/>
      <c r="Y828" s="22"/>
      <c r="Z828" s="22"/>
      <c r="AA828" s="22"/>
      <c r="AB828" s="22"/>
      <c r="AC828" s="22"/>
      <c r="AD828" s="22"/>
      <c r="AE828" s="22"/>
      <c r="AF828" s="22"/>
      <c r="AG828" s="22"/>
      <c r="AH828" s="22"/>
      <c r="AI828" s="22"/>
      <c r="AJ828" s="22"/>
      <c r="AK828" s="22"/>
      <c r="AL828" s="22"/>
      <c r="AM828" s="22"/>
      <c r="AN828" s="22"/>
      <c r="AO828" s="22"/>
      <c r="AP828" s="22"/>
      <c r="AQ828" s="22"/>
      <c r="AR828" s="22"/>
      <c r="AS828" s="22"/>
      <c r="AT828" s="2"/>
    </row>
    <row r="829" spans="1:46" s="3" customFormat="1" x14ac:dyDescent="0.4">
      <c r="A829" s="22"/>
      <c r="B829" s="22"/>
      <c r="C829" s="22"/>
      <c r="D829" s="22"/>
      <c r="E829" s="22"/>
      <c r="F829" s="22"/>
      <c r="G829" s="22"/>
      <c r="H829" s="22"/>
      <c r="I829" s="22"/>
      <c r="J829" s="22"/>
      <c r="K829" s="22"/>
      <c r="L829" s="22"/>
      <c r="M829" s="22"/>
      <c r="N829" s="22"/>
      <c r="O829" s="22"/>
      <c r="P829" s="22"/>
      <c r="Q829" s="22"/>
      <c r="R829" s="22"/>
      <c r="S829" s="22"/>
      <c r="T829" s="22"/>
      <c r="U829" s="22"/>
      <c r="V829" s="22"/>
      <c r="W829" s="22"/>
      <c r="X829" s="22"/>
      <c r="Y829" s="22"/>
      <c r="Z829" s="22"/>
      <c r="AA829" s="22"/>
      <c r="AB829" s="22"/>
      <c r="AC829" s="22"/>
      <c r="AD829" s="22"/>
      <c r="AE829" s="22"/>
      <c r="AF829" s="22"/>
      <c r="AG829" s="22"/>
      <c r="AH829" s="22"/>
      <c r="AI829" s="22"/>
      <c r="AJ829" s="22"/>
      <c r="AK829" s="22"/>
      <c r="AL829" s="22"/>
      <c r="AM829" s="22"/>
      <c r="AN829" s="22"/>
      <c r="AO829" s="22"/>
      <c r="AP829" s="22"/>
      <c r="AQ829" s="22"/>
      <c r="AR829" s="22"/>
      <c r="AS829" s="22"/>
      <c r="AT829" s="2"/>
    </row>
    <row r="830" spans="1:46" s="3" customFormat="1" x14ac:dyDescent="0.4">
      <c r="A830" s="22"/>
      <c r="B830" s="22"/>
      <c r="C830" s="22"/>
      <c r="D830" s="22"/>
      <c r="E830" s="22"/>
      <c r="F830" s="22"/>
      <c r="G830" s="22"/>
      <c r="H830" s="22"/>
      <c r="I830" s="22"/>
      <c r="J830" s="22"/>
      <c r="K830" s="22"/>
      <c r="L830" s="22"/>
      <c r="M830" s="22"/>
      <c r="N830" s="22"/>
      <c r="O830" s="22"/>
      <c r="P830" s="22"/>
      <c r="Q830" s="22"/>
      <c r="R830" s="22"/>
      <c r="S830" s="22"/>
      <c r="T830" s="22"/>
      <c r="U830" s="22"/>
      <c r="V830" s="22"/>
      <c r="W830" s="22"/>
      <c r="X830" s="22"/>
      <c r="Y830" s="22"/>
      <c r="Z830" s="22"/>
      <c r="AA830" s="22"/>
      <c r="AB830" s="22"/>
      <c r="AC830" s="22"/>
      <c r="AD830" s="22"/>
      <c r="AE830" s="22"/>
      <c r="AF830" s="22"/>
      <c r="AG830" s="22"/>
      <c r="AH830" s="22"/>
      <c r="AI830" s="22"/>
      <c r="AJ830" s="22"/>
      <c r="AK830" s="22"/>
      <c r="AL830" s="22"/>
      <c r="AM830" s="22"/>
      <c r="AN830" s="22"/>
      <c r="AO830" s="22"/>
      <c r="AP830" s="22"/>
      <c r="AQ830" s="22"/>
      <c r="AR830" s="22"/>
      <c r="AS830" s="22"/>
      <c r="AT830" s="2"/>
    </row>
    <row r="831" spans="1:46" s="3" customFormat="1" x14ac:dyDescent="0.4">
      <c r="A831" s="22"/>
      <c r="B831" s="22"/>
      <c r="C831" s="22"/>
      <c r="D831" s="22"/>
      <c r="E831" s="22"/>
      <c r="F831" s="22"/>
      <c r="G831" s="22"/>
      <c r="H831" s="22"/>
      <c r="I831" s="22"/>
      <c r="J831" s="22"/>
      <c r="K831" s="22"/>
      <c r="L831" s="22"/>
      <c r="M831" s="22"/>
      <c r="N831" s="22"/>
      <c r="O831" s="22"/>
      <c r="P831" s="22"/>
      <c r="Q831" s="22"/>
      <c r="R831" s="22"/>
      <c r="S831" s="22"/>
      <c r="T831" s="22"/>
      <c r="U831" s="22"/>
      <c r="V831" s="22"/>
      <c r="W831" s="22"/>
      <c r="X831" s="22"/>
      <c r="Y831" s="22"/>
      <c r="Z831" s="22"/>
      <c r="AA831" s="22"/>
      <c r="AB831" s="22"/>
      <c r="AC831" s="22"/>
      <c r="AD831" s="22"/>
      <c r="AE831" s="22"/>
      <c r="AF831" s="22"/>
      <c r="AG831" s="22"/>
      <c r="AH831" s="22"/>
      <c r="AI831" s="22"/>
      <c r="AJ831" s="22"/>
      <c r="AK831" s="22"/>
      <c r="AL831" s="22"/>
      <c r="AM831" s="22"/>
      <c r="AN831" s="22"/>
      <c r="AO831" s="22"/>
      <c r="AP831" s="22"/>
      <c r="AQ831" s="22"/>
      <c r="AR831" s="22"/>
      <c r="AS831" s="22"/>
      <c r="AT831" s="2"/>
    </row>
    <row r="832" spans="1:46" s="3" customFormat="1" x14ac:dyDescent="0.4">
      <c r="A832" s="22"/>
      <c r="B832" s="22"/>
      <c r="C832" s="22"/>
      <c r="D832" s="22"/>
      <c r="E832" s="22"/>
      <c r="F832" s="22"/>
      <c r="G832" s="22"/>
      <c r="H832" s="22"/>
      <c r="I832" s="22"/>
      <c r="J832" s="22"/>
      <c r="K832" s="22"/>
      <c r="L832" s="22"/>
      <c r="M832" s="22"/>
      <c r="N832" s="22"/>
      <c r="O832" s="22"/>
      <c r="P832" s="22"/>
      <c r="Q832" s="22"/>
      <c r="R832" s="22"/>
      <c r="S832" s="22"/>
      <c r="T832" s="22"/>
      <c r="U832" s="22"/>
      <c r="V832" s="22"/>
      <c r="W832" s="22"/>
      <c r="X832" s="22"/>
      <c r="Y832" s="22"/>
      <c r="Z832" s="22"/>
      <c r="AA832" s="22"/>
      <c r="AB832" s="22"/>
      <c r="AC832" s="22"/>
      <c r="AD832" s="22"/>
      <c r="AE832" s="22"/>
      <c r="AF832" s="22"/>
      <c r="AG832" s="22"/>
      <c r="AH832" s="22"/>
      <c r="AI832" s="22"/>
      <c r="AJ832" s="22"/>
      <c r="AK832" s="22"/>
      <c r="AL832" s="22"/>
      <c r="AM832" s="22"/>
      <c r="AN832" s="22"/>
      <c r="AO832" s="22"/>
      <c r="AP832" s="22"/>
      <c r="AQ832" s="22"/>
      <c r="AR832" s="22"/>
      <c r="AS832" s="22"/>
      <c r="AT832" s="2"/>
    </row>
    <row r="833" spans="1:46" s="3" customFormat="1" x14ac:dyDescent="0.4">
      <c r="A833" s="22"/>
      <c r="B833" s="22"/>
      <c r="C833" s="22"/>
      <c r="D833" s="22"/>
      <c r="E833" s="22"/>
      <c r="F833" s="22"/>
      <c r="G833" s="22"/>
      <c r="H833" s="22"/>
      <c r="I833" s="22"/>
      <c r="J833" s="22"/>
      <c r="K833" s="22"/>
      <c r="L833" s="22"/>
      <c r="M833" s="22"/>
      <c r="N833" s="22"/>
      <c r="O833" s="22"/>
      <c r="P833" s="22"/>
      <c r="Q833" s="22"/>
      <c r="R833" s="22"/>
      <c r="S833" s="22"/>
      <c r="T833" s="22"/>
      <c r="U833" s="22"/>
      <c r="V833" s="22"/>
      <c r="W833" s="22"/>
      <c r="X833" s="22"/>
      <c r="Y833" s="22"/>
      <c r="Z833" s="22"/>
      <c r="AA833" s="22"/>
      <c r="AB833" s="22"/>
      <c r="AC833" s="22"/>
      <c r="AD833" s="22"/>
      <c r="AE833" s="22"/>
      <c r="AF833" s="22"/>
      <c r="AG833" s="22"/>
      <c r="AH833" s="22"/>
      <c r="AI833" s="22"/>
      <c r="AJ833" s="22"/>
      <c r="AK833" s="22"/>
      <c r="AL833" s="22"/>
      <c r="AM833" s="22"/>
      <c r="AN833" s="22"/>
      <c r="AO833" s="22"/>
      <c r="AP833" s="22"/>
      <c r="AQ833" s="22"/>
      <c r="AR833" s="22"/>
      <c r="AS833" s="22"/>
      <c r="AT833" s="2"/>
    </row>
    <row r="834" spans="1:46" s="3" customFormat="1" x14ac:dyDescent="0.4">
      <c r="A834" s="22"/>
      <c r="B834" s="22"/>
      <c r="C834" s="22"/>
      <c r="D834" s="22"/>
      <c r="E834" s="22"/>
      <c r="F834" s="22"/>
      <c r="G834" s="22"/>
      <c r="H834" s="22"/>
      <c r="I834" s="22"/>
      <c r="J834" s="22"/>
      <c r="K834" s="22"/>
      <c r="L834" s="22"/>
      <c r="M834" s="22"/>
      <c r="N834" s="22"/>
      <c r="O834" s="22"/>
      <c r="P834" s="22"/>
      <c r="Q834" s="22"/>
      <c r="R834" s="22"/>
      <c r="S834" s="22"/>
      <c r="T834" s="22"/>
      <c r="U834" s="22"/>
      <c r="V834" s="22"/>
      <c r="W834" s="22"/>
      <c r="X834" s="22"/>
      <c r="Y834" s="22"/>
      <c r="Z834" s="22"/>
      <c r="AA834" s="22"/>
      <c r="AB834" s="22"/>
      <c r="AC834" s="22"/>
      <c r="AD834" s="22"/>
      <c r="AE834" s="22"/>
      <c r="AF834" s="22"/>
      <c r="AG834" s="22"/>
      <c r="AH834" s="22"/>
      <c r="AI834" s="22"/>
      <c r="AJ834" s="22"/>
      <c r="AK834" s="22"/>
      <c r="AL834" s="22"/>
      <c r="AM834" s="22"/>
      <c r="AN834" s="22"/>
      <c r="AO834" s="22"/>
      <c r="AP834" s="22"/>
      <c r="AQ834" s="22"/>
      <c r="AR834" s="22"/>
      <c r="AS834" s="22"/>
      <c r="AT834" s="2"/>
    </row>
    <row r="835" spans="1:46" s="3" customFormat="1" x14ac:dyDescent="0.4">
      <c r="A835" s="22"/>
      <c r="B835" s="22"/>
      <c r="C835" s="22"/>
      <c r="D835" s="22"/>
      <c r="E835" s="22"/>
      <c r="F835" s="22"/>
      <c r="G835" s="22"/>
      <c r="H835" s="22"/>
      <c r="I835" s="22"/>
      <c r="J835" s="22"/>
      <c r="K835" s="22"/>
      <c r="L835" s="22"/>
      <c r="M835" s="22"/>
      <c r="N835" s="22"/>
      <c r="O835" s="22"/>
      <c r="P835" s="22"/>
      <c r="Q835" s="22"/>
      <c r="R835" s="22"/>
      <c r="S835" s="22"/>
      <c r="T835" s="22"/>
      <c r="U835" s="22"/>
      <c r="V835" s="22"/>
      <c r="W835" s="22"/>
      <c r="X835" s="22"/>
      <c r="Y835" s="22"/>
      <c r="Z835" s="22"/>
      <c r="AA835" s="22"/>
      <c r="AB835" s="22"/>
      <c r="AC835" s="22"/>
      <c r="AD835" s="22"/>
      <c r="AE835" s="22"/>
      <c r="AF835" s="22"/>
      <c r="AG835" s="22"/>
      <c r="AH835" s="22"/>
      <c r="AI835" s="22"/>
      <c r="AJ835" s="22"/>
      <c r="AK835" s="22"/>
      <c r="AL835" s="22"/>
      <c r="AM835" s="22"/>
      <c r="AN835" s="22"/>
      <c r="AO835" s="22"/>
      <c r="AP835" s="22"/>
      <c r="AQ835" s="22"/>
      <c r="AR835" s="22"/>
      <c r="AS835" s="22"/>
      <c r="AT835" s="2"/>
    </row>
    <row r="836" spans="1:46" s="3" customFormat="1" x14ac:dyDescent="0.4">
      <c r="A836" s="22"/>
      <c r="B836" s="22"/>
      <c r="C836" s="22"/>
      <c r="D836" s="22"/>
      <c r="E836" s="22"/>
      <c r="F836" s="22"/>
      <c r="G836" s="22"/>
      <c r="H836" s="22"/>
      <c r="I836" s="22"/>
      <c r="J836" s="22"/>
      <c r="K836" s="22"/>
      <c r="L836" s="22"/>
      <c r="M836" s="22"/>
      <c r="N836" s="22"/>
      <c r="O836" s="22"/>
      <c r="P836" s="22"/>
      <c r="Q836" s="22"/>
      <c r="R836" s="22"/>
      <c r="S836" s="22"/>
      <c r="T836" s="22"/>
      <c r="U836" s="22"/>
      <c r="V836" s="22"/>
      <c r="W836" s="22"/>
      <c r="X836" s="22"/>
      <c r="Y836" s="22"/>
      <c r="Z836" s="22"/>
      <c r="AA836" s="22"/>
      <c r="AB836" s="22"/>
      <c r="AC836" s="22"/>
      <c r="AD836" s="22"/>
      <c r="AE836" s="22"/>
      <c r="AF836" s="22"/>
      <c r="AG836" s="22"/>
      <c r="AH836" s="22"/>
      <c r="AI836" s="22"/>
      <c r="AJ836" s="22"/>
      <c r="AK836" s="22"/>
      <c r="AL836" s="22"/>
      <c r="AM836" s="22"/>
      <c r="AN836" s="22"/>
      <c r="AO836" s="22"/>
      <c r="AP836" s="22"/>
      <c r="AQ836" s="22"/>
      <c r="AR836" s="22"/>
      <c r="AS836" s="22"/>
      <c r="AT836" s="2"/>
    </row>
    <row r="837" spans="1:46" s="3" customFormat="1" x14ac:dyDescent="0.4">
      <c r="A837" s="22"/>
      <c r="B837" s="22"/>
      <c r="C837" s="22"/>
      <c r="D837" s="22"/>
      <c r="E837" s="22"/>
      <c r="F837" s="22"/>
      <c r="G837" s="22"/>
      <c r="H837" s="22"/>
      <c r="I837" s="22"/>
      <c r="J837" s="22"/>
      <c r="K837" s="22"/>
      <c r="L837" s="22"/>
      <c r="M837" s="22"/>
      <c r="N837" s="22"/>
      <c r="O837" s="22"/>
      <c r="P837" s="22"/>
      <c r="Q837" s="22"/>
      <c r="R837" s="22"/>
      <c r="S837" s="22"/>
      <c r="T837" s="22"/>
      <c r="U837" s="22"/>
      <c r="V837" s="22"/>
      <c r="W837" s="22"/>
      <c r="X837" s="22"/>
      <c r="Y837" s="22"/>
      <c r="Z837" s="22"/>
      <c r="AA837" s="22"/>
      <c r="AB837" s="22"/>
      <c r="AC837" s="22"/>
      <c r="AD837" s="22"/>
      <c r="AE837" s="22"/>
      <c r="AF837" s="22"/>
      <c r="AG837" s="22"/>
      <c r="AH837" s="22"/>
      <c r="AI837" s="22"/>
      <c r="AJ837" s="22"/>
      <c r="AK837" s="22"/>
      <c r="AL837" s="22"/>
      <c r="AM837" s="22"/>
      <c r="AN837" s="22"/>
      <c r="AO837" s="22"/>
      <c r="AP837" s="22"/>
      <c r="AQ837" s="22"/>
      <c r="AR837" s="22"/>
      <c r="AS837" s="22"/>
      <c r="AT837" s="2"/>
    </row>
    <row r="838" spans="1:46" s="3" customFormat="1" x14ac:dyDescent="0.4">
      <c r="A838" s="22"/>
      <c r="B838" s="22"/>
      <c r="C838" s="22"/>
      <c r="D838" s="22"/>
      <c r="E838" s="22"/>
      <c r="F838" s="22"/>
      <c r="G838" s="22"/>
      <c r="H838" s="22"/>
      <c r="I838" s="22"/>
      <c r="J838" s="22"/>
      <c r="K838" s="22"/>
      <c r="L838" s="22"/>
      <c r="M838" s="22"/>
      <c r="N838" s="22"/>
      <c r="O838" s="22"/>
      <c r="P838" s="22"/>
      <c r="Q838" s="22"/>
      <c r="R838" s="22"/>
      <c r="S838" s="22"/>
      <c r="T838" s="22"/>
      <c r="U838" s="22"/>
      <c r="V838" s="22"/>
      <c r="W838" s="22"/>
      <c r="X838" s="22"/>
      <c r="Y838" s="22"/>
      <c r="Z838" s="22"/>
      <c r="AA838" s="22"/>
      <c r="AB838" s="22"/>
      <c r="AC838" s="22"/>
      <c r="AD838" s="22"/>
      <c r="AE838" s="22"/>
      <c r="AF838" s="22"/>
      <c r="AG838" s="22"/>
      <c r="AH838" s="22"/>
      <c r="AI838" s="22"/>
      <c r="AJ838" s="22"/>
      <c r="AK838" s="22"/>
      <c r="AL838" s="22"/>
      <c r="AM838" s="22"/>
      <c r="AN838" s="22"/>
      <c r="AO838" s="22"/>
      <c r="AP838" s="22"/>
      <c r="AQ838" s="22"/>
      <c r="AR838" s="22"/>
      <c r="AS838" s="22"/>
      <c r="AT838" s="2"/>
    </row>
    <row r="839" spans="1:46" s="3" customFormat="1" x14ac:dyDescent="0.4">
      <c r="A839" s="22"/>
      <c r="B839" s="22"/>
      <c r="C839" s="22"/>
      <c r="D839" s="22"/>
      <c r="E839" s="22"/>
      <c r="F839" s="22"/>
      <c r="G839" s="22"/>
      <c r="H839" s="22"/>
      <c r="I839" s="22"/>
      <c r="J839" s="22"/>
      <c r="K839" s="22"/>
      <c r="L839" s="22"/>
      <c r="M839" s="22"/>
      <c r="N839" s="22"/>
      <c r="O839" s="22"/>
      <c r="P839" s="22"/>
      <c r="Q839" s="22"/>
      <c r="R839" s="22"/>
      <c r="S839" s="22"/>
      <c r="T839" s="22"/>
      <c r="U839" s="22"/>
      <c r="V839" s="22"/>
      <c r="W839" s="22"/>
      <c r="X839" s="22"/>
      <c r="Y839" s="22"/>
      <c r="Z839" s="22"/>
      <c r="AA839" s="22"/>
      <c r="AB839" s="22"/>
      <c r="AC839" s="22"/>
      <c r="AD839" s="22"/>
      <c r="AE839" s="22"/>
      <c r="AF839" s="22"/>
      <c r="AG839" s="22"/>
      <c r="AH839" s="22"/>
      <c r="AI839" s="22"/>
      <c r="AJ839" s="22"/>
      <c r="AK839" s="22"/>
      <c r="AL839" s="22"/>
      <c r="AM839" s="22"/>
      <c r="AN839" s="22"/>
      <c r="AO839" s="22"/>
      <c r="AP839" s="22"/>
      <c r="AQ839" s="22"/>
      <c r="AR839" s="22"/>
      <c r="AS839" s="22"/>
      <c r="AT839" s="2"/>
    </row>
    <row r="840" spans="1:46" s="3" customFormat="1" x14ac:dyDescent="0.4">
      <c r="A840" s="22"/>
      <c r="B840" s="22"/>
      <c r="C840" s="22"/>
      <c r="D840" s="22"/>
      <c r="E840" s="22"/>
      <c r="F840" s="22"/>
      <c r="G840" s="22"/>
      <c r="H840" s="22"/>
      <c r="I840" s="22"/>
      <c r="J840" s="22"/>
      <c r="K840" s="22"/>
      <c r="L840" s="22"/>
      <c r="M840" s="22"/>
      <c r="N840" s="22"/>
      <c r="O840" s="22"/>
      <c r="P840" s="22"/>
      <c r="Q840" s="22"/>
      <c r="R840" s="22"/>
      <c r="S840" s="22"/>
      <c r="T840" s="22"/>
      <c r="U840" s="22"/>
      <c r="V840" s="22"/>
      <c r="W840" s="22"/>
      <c r="X840" s="22"/>
      <c r="Y840" s="22"/>
      <c r="Z840" s="22"/>
      <c r="AA840" s="22"/>
      <c r="AB840" s="22"/>
      <c r="AC840" s="22"/>
      <c r="AD840" s="22"/>
      <c r="AE840" s="22"/>
      <c r="AF840" s="22"/>
      <c r="AG840" s="22"/>
      <c r="AH840" s="22"/>
      <c r="AI840" s="22"/>
      <c r="AJ840" s="22"/>
      <c r="AK840" s="22"/>
      <c r="AL840" s="22"/>
      <c r="AM840" s="22"/>
      <c r="AN840" s="22"/>
      <c r="AO840" s="22"/>
      <c r="AP840" s="22"/>
      <c r="AQ840" s="22"/>
      <c r="AR840" s="22"/>
      <c r="AS840" s="22"/>
      <c r="AT840" s="2"/>
    </row>
    <row r="841" spans="1:46" s="3" customFormat="1" x14ac:dyDescent="0.4">
      <c r="A841" s="22"/>
      <c r="B841" s="22"/>
      <c r="C841" s="22"/>
      <c r="D841" s="22"/>
      <c r="E841" s="22"/>
      <c r="F841" s="22"/>
      <c r="G841" s="22"/>
      <c r="H841" s="22"/>
      <c r="I841" s="22"/>
      <c r="J841" s="22"/>
      <c r="K841" s="22"/>
      <c r="L841" s="22"/>
      <c r="M841" s="22"/>
      <c r="N841" s="22"/>
      <c r="O841" s="22"/>
      <c r="P841" s="22"/>
      <c r="Q841" s="22"/>
      <c r="R841" s="22"/>
      <c r="S841" s="22"/>
      <c r="T841" s="22"/>
      <c r="U841" s="22"/>
      <c r="V841" s="22"/>
      <c r="W841" s="22"/>
      <c r="X841" s="22"/>
      <c r="Y841" s="22"/>
      <c r="Z841" s="22"/>
      <c r="AA841" s="22"/>
      <c r="AB841" s="22"/>
      <c r="AC841" s="22"/>
      <c r="AD841" s="22"/>
      <c r="AE841" s="22"/>
      <c r="AF841" s="22"/>
      <c r="AG841" s="22"/>
      <c r="AH841" s="22"/>
      <c r="AI841" s="22"/>
      <c r="AJ841" s="22"/>
      <c r="AK841" s="22"/>
      <c r="AL841" s="22"/>
      <c r="AM841" s="22"/>
      <c r="AN841" s="22"/>
      <c r="AO841" s="22"/>
      <c r="AP841" s="22"/>
      <c r="AQ841" s="22"/>
      <c r="AR841" s="22"/>
      <c r="AS841" s="22"/>
      <c r="AT841" s="2"/>
    </row>
    <row r="842" spans="1:46" s="3" customFormat="1" x14ac:dyDescent="0.4">
      <c r="A842" s="22"/>
      <c r="B842" s="22"/>
      <c r="C842" s="22"/>
      <c r="D842" s="22"/>
      <c r="E842" s="22"/>
      <c r="F842" s="22"/>
      <c r="G842" s="22"/>
      <c r="H842" s="22"/>
      <c r="I842" s="22"/>
      <c r="J842" s="22"/>
      <c r="K842" s="22"/>
      <c r="L842" s="22"/>
      <c r="M842" s="22"/>
      <c r="N842" s="22"/>
      <c r="O842" s="22"/>
      <c r="P842" s="22"/>
      <c r="Q842" s="22"/>
      <c r="R842" s="22"/>
      <c r="S842" s="22"/>
      <c r="T842" s="22"/>
      <c r="U842" s="22"/>
      <c r="V842" s="22"/>
      <c r="W842" s="22"/>
      <c r="X842" s="22"/>
      <c r="Y842" s="22"/>
      <c r="Z842" s="22"/>
      <c r="AA842" s="22"/>
      <c r="AB842" s="22"/>
      <c r="AC842" s="22"/>
      <c r="AD842" s="22"/>
      <c r="AE842" s="22"/>
      <c r="AF842" s="22"/>
      <c r="AG842" s="22"/>
      <c r="AH842" s="22"/>
      <c r="AI842" s="22"/>
      <c r="AJ842" s="22"/>
      <c r="AK842" s="22"/>
      <c r="AL842" s="22"/>
      <c r="AM842" s="22"/>
      <c r="AN842" s="22"/>
      <c r="AO842" s="22"/>
      <c r="AP842" s="22"/>
      <c r="AQ842" s="22"/>
      <c r="AR842" s="22"/>
      <c r="AS842" s="22"/>
      <c r="AT842" s="2"/>
    </row>
    <row r="843" spans="1:46" s="3" customFormat="1" x14ac:dyDescent="0.4">
      <c r="A843" s="22"/>
      <c r="B843" s="22"/>
      <c r="C843" s="22"/>
      <c r="D843" s="22"/>
      <c r="E843" s="22"/>
      <c r="F843" s="22"/>
      <c r="G843" s="22"/>
      <c r="H843" s="22"/>
      <c r="I843" s="22"/>
      <c r="J843" s="22"/>
      <c r="K843" s="22"/>
      <c r="L843" s="22"/>
      <c r="M843" s="22"/>
      <c r="N843" s="22"/>
      <c r="O843" s="22"/>
      <c r="P843" s="22"/>
      <c r="Q843" s="22"/>
      <c r="R843" s="22"/>
      <c r="S843" s="22"/>
      <c r="T843" s="22"/>
      <c r="U843" s="22"/>
      <c r="V843" s="22"/>
      <c r="W843" s="22"/>
      <c r="X843" s="22"/>
      <c r="Y843" s="22"/>
      <c r="Z843" s="22"/>
      <c r="AA843" s="22"/>
      <c r="AB843" s="22"/>
      <c r="AC843" s="22"/>
      <c r="AD843" s="22"/>
      <c r="AE843" s="22"/>
      <c r="AF843" s="22"/>
      <c r="AG843" s="22"/>
      <c r="AH843" s="22"/>
      <c r="AI843" s="22"/>
      <c r="AJ843" s="22"/>
      <c r="AK843" s="22"/>
      <c r="AL843" s="22"/>
      <c r="AM843" s="22"/>
      <c r="AN843" s="22"/>
      <c r="AO843" s="22"/>
      <c r="AP843" s="22"/>
      <c r="AQ843" s="22"/>
      <c r="AR843" s="22"/>
      <c r="AS843" s="22"/>
      <c r="AT843" s="2"/>
    </row>
    <row r="844" spans="1:46" s="3" customFormat="1" x14ac:dyDescent="0.4">
      <c r="A844" s="22"/>
      <c r="B844" s="22"/>
      <c r="C844" s="22"/>
      <c r="D844" s="22"/>
      <c r="E844" s="22"/>
      <c r="F844" s="22"/>
      <c r="G844" s="22"/>
      <c r="H844" s="22"/>
      <c r="I844" s="22"/>
      <c r="J844" s="22"/>
      <c r="K844" s="22"/>
      <c r="L844" s="22"/>
      <c r="M844" s="22"/>
      <c r="N844" s="22"/>
      <c r="O844" s="22"/>
      <c r="P844" s="22"/>
      <c r="Q844" s="22"/>
      <c r="R844" s="22"/>
      <c r="S844" s="22"/>
      <c r="T844" s="22"/>
      <c r="U844" s="22"/>
      <c r="V844" s="22"/>
      <c r="W844" s="22"/>
      <c r="X844" s="22"/>
      <c r="Y844" s="22"/>
      <c r="Z844" s="22"/>
      <c r="AA844" s="22"/>
      <c r="AB844" s="22"/>
      <c r="AC844" s="22"/>
      <c r="AD844" s="22"/>
      <c r="AE844" s="22"/>
      <c r="AF844" s="22"/>
      <c r="AG844" s="22"/>
      <c r="AH844" s="22"/>
      <c r="AI844" s="22"/>
      <c r="AJ844" s="22"/>
      <c r="AK844" s="22"/>
      <c r="AL844" s="22"/>
      <c r="AM844" s="22"/>
      <c r="AN844" s="22"/>
      <c r="AO844" s="22"/>
      <c r="AP844" s="22"/>
      <c r="AQ844" s="22"/>
      <c r="AR844" s="22"/>
      <c r="AS844" s="22"/>
      <c r="AT844" s="2"/>
    </row>
    <row r="845" spans="1:46" s="3" customFormat="1" x14ac:dyDescent="0.4">
      <c r="A845" s="22"/>
      <c r="B845" s="22"/>
      <c r="C845" s="22"/>
      <c r="D845" s="22"/>
      <c r="E845" s="22"/>
      <c r="F845" s="22"/>
      <c r="G845" s="22"/>
      <c r="H845" s="22"/>
      <c r="I845" s="22"/>
      <c r="J845" s="22"/>
      <c r="K845" s="22"/>
      <c r="L845" s="22"/>
      <c r="M845" s="22"/>
      <c r="N845" s="22"/>
      <c r="O845" s="22"/>
      <c r="P845" s="22"/>
      <c r="Q845" s="22"/>
      <c r="R845" s="22"/>
      <c r="S845" s="22"/>
      <c r="T845" s="22"/>
      <c r="U845" s="22"/>
      <c r="V845" s="22"/>
      <c r="W845" s="22"/>
      <c r="X845" s="22"/>
      <c r="Y845" s="22"/>
      <c r="Z845" s="22"/>
      <c r="AA845" s="22"/>
      <c r="AB845" s="22"/>
      <c r="AC845" s="22"/>
      <c r="AD845" s="22"/>
      <c r="AE845" s="22"/>
      <c r="AF845" s="22"/>
      <c r="AG845" s="22"/>
      <c r="AH845" s="22"/>
      <c r="AI845" s="22"/>
      <c r="AJ845" s="22"/>
      <c r="AK845" s="22"/>
      <c r="AL845" s="22"/>
      <c r="AM845" s="22"/>
      <c r="AN845" s="22"/>
      <c r="AO845" s="22"/>
      <c r="AP845" s="22"/>
      <c r="AQ845" s="22"/>
      <c r="AR845" s="22"/>
      <c r="AS845" s="22"/>
      <c r="AT845" s="2"/>
    </row>
    <row r="846" spans="1:46" s="3" customFormat="1" x14ac:dyDescent="0.4">
      <c r="A846" s="22"/>
      <c r="B846" s="22"/>
      <c r="C846" s="22"/>
      <c r="D846" s="22"/>
      <c r="E846" s="22"/>
      <c r="F846" s="22"/>
      <c r="G846" s="22"/>
      <c r="H846" s="22"/>
      <c r="I846" s="22"/>
      <c r="J846" s="22"/>
      <c r="K846" s="22"/>
      <c r="L846" s="22"/>
      <c r="M846" s="22"/>
      <c r="N846" s="22"/>
      <c r="O846" s="22"/>
      <c r="P846" s="22"/>
      <c r="Q846" s="22"/>
      <c r="R846" s="22"/>
      <c r="S846" s="22"/>
      <c r="T846" s="22"/>
      <c r="U846" s="22"/>
      <c r="V846" s="22"/>
      <c r="W846" s="22"/>
      <c r="X846" s="22"/>
      <c r="Y846" s="22"/>
      <c r="Z846" s="22"/>
      <c r="AA846" s="22"/>
      <c r="AB846" s="22"/>
      <c r="AC846" s="22"/>
      <c r="AD846" s="22"/>
      <c r="AE846" s="22"/>
      <c r="AF846" s="22"/>
      <c r="AG846" s="22"/>
      <c r="AH846" s="22"/>
      <c r="AI846" s="22"/>
      <c r="AJ846" s="22"/>
      <c r="AK846" s="22"/>
      <c r="AL846" s="22"/>
      <c r="AM846" s="22"/>
      <c r="AN846" s="22"/>
      <c r="AO846" s="22"/>
      <c r="AP846" s="22"/>
      <c r="AQ846" s="22"/>
      <c r="AR846" s="22"/>
      <c r="AS846" s="22"/>
      <c r="AT846" s="2"/>
    </row>
    <row r="847" spans="1:46" s="3" customFormat="1" x14ac:dyDescent="0.4">
      <c r="A847" s="22"/>
      <c r="B847" s="22"/>
      <c r="C847" s="22"/>
      <c r="D847" s="22"/>
      <c r="E847" s="22"/>
      <c r="F847" s="22"/>
      <c r="G847" s="22"/>
      <c r="H847" s="22"/>
      <c r="I847" s="22"/>
      <c r="J847" s="22"/>
      <c r="K847" s="22"/>
      <c r="L847" s="22"/>
      <c r="M847" s="22"/>
      <c r="N847" s="22"/>
      <c r="O847" s="22"/>
      <c r="P847" s="22"/>
      <c r="Q847" s="22"/>
      <c r="R847" s="22"/>
      <c r="S847" s="22"/>
      <c r="T847" s="22"/>
      <c r="U847" s="22"/>
      <c r="V847" s="22"/>
      <c r="W847" s="22"/>
      <c r="X847" s="22"/>
      <c r="Y847" s="22"/>
      <c r="Z847" s="22"/>
      <c r="AA847" s="22"/>
      <c r="AB847" s="22"/>
      <c r="AC847" s="22"/>
      <c r="AD847" s="22"/>
      <c r="AE847" s="22"/>
      <c r="AF847" s="22"/>
      <c r="AG847" s="22"/>
      <c r="AH847" s="22"/>
      <c r="AI847" s="22"/>
      <c r="AJ847" s="22"/>
      <c r="AK847" s="22"/>
      <c r="AL847" s="22"/>
      <c r="AM847" s="22"/>
      <c r="AN847" s="22"/>
      <c r="AO847" s="22"/>
      <c r="AP847" s="22"/>
      <c r="AQ847" s="22"/>
      <c r="AR847" s="22"/>
      <c r="AS847" s="22"/>
      <c r="AT847" s="2"/>
    </row>
    <row r="848" spans="1:46" s="3" customFormat="1" x14ac:dyDescent="0.4">
      <c r="A848" s="22"/>
      <c r="B848" s="22"/>
      <c r="C848" s="22"/>
      <c r="D848" s="22"/>
      <c r="E848" s="22"/>
      <c r="F848" s="22"/>
      <c r="G848" s="22"/>
      <c r="H848" s="22"/>
      <c r="I848" s="22"/>
      <c r="J848" s="22"/>
      <c r="K848" s="22"/>
      <c r="L848" s="22"/>
      <c r="M848" s="22"/>
      <c r="N848" s="22"/>
      <c r="O848" s="22"/>
      <c r="P848" s="22"/>
      <c r="Q848" s="22"/>
      <c r="R848" s="22"/>
      <c r="S848" s="22"/>
      <c r="T848" s="22"/>
      <c r="U848" s="22"/>
      <c r="V848" s="22"/>
      <c r="W848" s="22"/>
      <c r="X848" s="22"/>
      <c r="Y848" s="22"/>
      <c r="Z848" s="22"/>
      <c r="AA848" s="22"/>
      <c r="AB848" s="22"/>
      <c r="AC848" s="22"/>
      <c r="AD848" s="22"/>
      <c r="AE848" s="22"/>
      <c r="AF848" s="22"/>
      <c r="AG848" s="22"/>
      <c r="AH848" s="22"/>
      <c r="AI848" s="22"/>
      <c r="AJ848" s="22"/>
      <c r="AK848" s="22"/>
      <c r="AL848" s="22"/>
      <c r="AM848" s="22"/>
      <c r="AN848" s="22"/>
      <c r="AO848" s="22"/>
      <c r="AP848" s="22"/>
      <c r="AQ848" s="22"/>
      <c r="AR848" s="22"/>
      <c r="AS848" s="22"/>
      <c r="AT848" s="2"/>
    </row>
    <row r="849" spans="1:46" s="3" customFormat="1" x14ac:dyDescent="0.4">
      <c r="A849" s="22"/>
      <c r="B849" s="22"/>
      <c r="C849" s="22"/>
      <c r="D849" s="22"/>
      <c r="E849" s="22"/>
      <c r="F849" s="22"/>
      <c r="G849" s="22"/>
      <c r="H849" s="22"/>
      <c r="I849" s="22"/>
      <c r="J849" s="22"/>
      <c r="K849" s="22"/>
      <c r="L849" s="22"/>
      <c r="M849" s="22"/>
      <c r="N849" s="22"/>
      <c r="O849" s="22"/>
      <c r="P849" s="22"/>
      <c r="Q849" s="22"/>
      <c r="R849" s="22"/>
      <c r="S849" s="22"/>
      <c r="T849" s="22"/>
      <c r="U849" s="22"/>
      <c r="V849" s="22"/>
      <c r="W849" s="22"/>
      <c r="X849" s="22"/>
      <c r="Y849" s="22"/>
      <c r="Z849" s="22"/>
      <c r="AA849" s="22"/>
      <c r="AB849" s="22"/>
      <c r="AC849" s="22"/>
      <c r="AD849" s="22"/>
      <c r="AE849" s="22"/>
      <c r="AF849" s="22"/>
      <c r="AG849" s="22"/>
      <c r="AH849" s="22"/>
      <c r="AI849" s="22"/>
      <c r="AJ849" s="22"/>
      <c r="AK849" s="22"/>
      <c r="AL849" s="22"/>
      <c r="AM849" s="22"/>
      <c r="AN849" s="22"/>
      <c r="AO849" s="22"/>
      <c r="AP849" s="22"/>
      <c r="AQ849" s="22"/>
      <c r="AR849" s="22"/>
      <c r="AS849" s="22"/>
      <c r="AT849" s="2"/>
    </row>
    <row r="850" spans="1:46" s="3" customFormat="1" x14ac:dyDescent="0.4">
      <c r="A850" s="22"/>
      <c r="B850" s="22"/>
      <c r="C850" s="22"/>
      <c r="D850" s="22"/>
      <c r="E850" s="22"/>
      <c r="F850" s="22"/>
      <c r="G850" s="22"/>
      <c r="H850" s="22"/>
      <c r="I850" s="22"/>
      <c r="J850" s="22"/>
      <c r="K850" s="22"/>
      <c r="L850" s="22"/>
      <c r="M850" s="22"/>
      <c r="N850" s="22"/>
      <c r="O850" s="22"/>
      <c r="P850" s="22"/>
      <c r="Q850" s="22"/>
      <c r="R850" s="22"/>
      <c r="S850" s="22"/>
      <c r="T850" s="22"/>
      <c r="U850" s="22"/>
      <c r="V850" s="22"/>
      <c r="W850" s="22"/>
      <c r="X850" s="22"/>
      <c r="Y850" s="22"/>
      <c r="Z850" s="22"/>
      <c r="AA850" s="22"/>
      <c r="AB850" s="22"/>
      <c r="AC850" s="22"/>
      <c r="AD850" s="22"/>
      <c r="AE850" s="22"/>
      <c r="AF850" s="22"/>
      <c r="AG850" s="22"/>
      <c r="AH850" s="22"/>
      <c r="AI850" s="22"/>
      <c r="AJ850" s="22"/>
      <c r="AK850" s="22"/>
      <c r="AL850" s="22"/>
      <c r="AM850" s="22"/>
      <c r="AN850" s="22"/>
      <c r="AO850" s="22"/>
      <c r="AP850" s="22"/>
      <c r="AQ850" s="22"/>
      <c r="AR850" s="22"/>
      <c r="AS850" s="22"/>
      <c r="AT850" s="2"/>
    </row>
    <row r="851" spans="1:46" s="3" customFormat="1" x14ac:dyDescent="0.4">
      <c r="A851" s="22"/>
      <c r="B851" s="22"/>
      <c r="C851" s="22"/>
      <c r="D851" s="22"/>
      <c r="E851" s="22"/>
      <c r="F851" s="22"/>
      <c r="G851" s="22"/>
      <c r="H851" s="22"/>
      <c r="I851" s="22"/>
      <c r="J851" s="22"/>
      <c r="K851" s="22"/>
      <c r="L851" s="22"/>
      <c r="M851" s="22"/>
      <c r="N851" s="22"/>
      <c r="O851" s="22"/>
      <c r="P851" s="22"/>
      <c r="Q851" s="22"/>
      <c r="R851" s="22"/>
      <c r="S851" s="22"/>
      <c r="T851" s="22"/>
      <c r="U851" s="22"/>
      <c r="V851" s="22"/>
      <c r="W851" s="22"/>
      <c r="X851" s="22"/>
      <c r="Y851" s="22"/>
      <c r="Z851" s="22"/>
      <c r="AA851" s="22"/>
      <c r="AB851" s="22"/>
      <c r="AC851" s="22"/>
      <c r="AD851" s="22"/>
      <c r="AE851" s="22"/>
      <c r="AF851" s="22"/>
      <c r="AG851" s="22"/>
      <c r="AH851" s="22"/>
      <c r="AI851" s="22"/>
      <c r="AJ851" s="22"/>
      <c r="AK851" s="22"/>
      <c r="AL851" s="22"/>
      <c r="AM851" s="22"/>
      <c r="AN851" s="22"/>
      <c r="AO851" s="22"/>
      <c r="AP851" s="22"/>
      <c r="AQ851" s="22"/>
      <c r="AR851" s="22"/>
      <c r="AS851" s="22"/>
      <c r="AT851" s="2"/>
    </row>
    <row r="852" spans="1:46" s="3" customFormat="1" x14ac:dyDescent="0.4">
      <c r="A852" s="22"/>
      <c r="B852" s="22"/>
      <c r="C852" s="22"/>
      <c r="D852" s="22"/>
      <c r="E852" s="22"/>
      <c r="F852" s="22"/>
      <c r="G852" s="22"/>
      <c r="H852" s="22"/>
      <c r="I852" s="22"/>
      <c r="J852" s="22"/>
      <c r="K852" s="22"/>
      <c r="L852" s="22"/>
      <c r="M852" s="22"/>
      <c r="N852" s="22"/>
      <c r="O852" s="22"/>
      <c r="P852" s="22"/>
      <c r="Q852" s="22"/>
      <c r="R852" s="22"/>
      <c r="S852" s="22"/>
      <c r="T852" s="22"/>
      <c r="U852" s="22"/>
      <c r="V852" s="22"/>
      <c r="W852" s="22"/>
      <c r="X852" s="22"/>
      <c r="Y852" s="22"/>
      <c r="Z852" s="22"/>
      <c r="AA852" s="22"/>
      <c r="AB852" s="22"/>
      <c r="AC852" s="22"/>
      <c r="AD852" s="22"/>
      <c r="AE852" s="22"/>
      <c r="AF852" s="22"/>
      <c r="AG852" s="22"/>
      <c r="AH852" s="22"/>
      <c r="AI852" s="22"/>
      <c r="AJ852" s="22"/>
      <c r="AK852" s="22"/>
      <c r="AL852" s="22"/>
      <c r="AM852" s="22"/>
      <c r="AN852" s="22"/>
      <c r="AO852" s="22"/>
      <c r="AP852" s="22"/>
      <c r="AQ852" s="22"/>
      <c r="AR852" s="22"/>
      <c r="AS852" s="22"/>
      <c r="AT852" s="2"/>
    </row>
    <row r="853" spans="1:46" s="3" customFormat="1" x14ac:dyDescent="0.4">
      <c r="A853" s="22"/>
      <c r="B853" s="22"/>
      <c r="C853" s="22"/>
      <c r="D853" s="22"/>
      <c r="E853" s="22"/>
      <c r="F853" s="22"/>
      <c r="G853" s="22"/>
      <c r="H853" s="22"/>
      <c r="I853" s="22"/>
      <c r="J853" s="22"/>
      <c r="K853" s="22"/>
      <c r="L853" s="22"/>
      <c r="M853" s="22"/>
      <c r="N853" s="22"/>
      <c r="O853" s="22"/>
      <c r="P853" s="22"/>
      <c r="Q853" s="22"/>
      <c r="R853" s="22"/>
      <c r="S853" s="22"/>
      <c r="T853" s="22"/>
      <c r="U853" s="22"/>
      <c r="V853" s="22"/>
      <c r="W853" s="22"/>
      <c r="X853" s="22"/>
      <c r="Y853" s="22"/>
      <c r="Z853" s="22"/>
      <c r="AA853" s="22"/>
      <c r="AB853" s="22"/>
      <c r="AC853" s="22"/>
      <c r="AD853" s="22"/>
      <c r="AE853" s="22"/>
      <c r="AF853" s="22"/>
      <c r="AG853" s="22"/>
      <c r="AH853" s="22"/>
      <c r="AI853" s="22"/>
      <c r="AJ853" s="22"/>
      <c r="AK853" s="22"/>
      <c r="AL853" s="22"/>
      <c r="AM853" s="22"/>
      <c r="AN853" s="22"/>
      <c r="AO853" s="22"/>
      <c r="AP853" s="22"/>
      <c r="AQ853" s="22"/>
      <c r="AR853" s="22"/>
      <c r="AS853" s="22"/>
      <c r="AT853" s="2"/>
    </row>
    <row r="854" spans="1:46" s="3" customFormat="1" x14ac:dyDescent="0.4">
      <c r="A854" s="22"/>
      <c r="B854" s="22"/>
      <c r="C854" s="22"/>
      <c r="D854" s="22"/>
      <c r="E854" s="22"/>
      <c r="F854" s="22"/>
      <c r="G854" s="22"/>
      <c r="H854" s="22"/>
      <c r="I854" s="22"/>
      <c r="J854" s="22"/>
      <c r="K854" s="22"/>
      <c r="L854" s="22"/>
      <c r="M854" s="22"/>
      <c r="N854" s="22"/>
      <c r="O854" s="22"/>
      <c r="P854" s="22"/>
      <c r="Q854" s="22"/>
      <c r="R854" s="22"/>
      <c r="S854" s="22"/>
      <c r="T854" s="22"/>
      <c r="U854" s="22"/>
      <c r="V854" s="22"/>
      <c r="W854" s="22"/>
      <c r="X854" s="22"/>
      <c r="Y854" s="22"/>
      <c r="Z854" s="22"/>
      <c r="AA854" s="22"/>
      <c r="AB854" s="22"/>
      <c r="AC854" s="22"/>
      <c r="AD854" s="22"/>
      <c r="AE854" s="22"/>
      <c r="AF854" s="22"/>
      <c r="AG854" s="22"/>
      <c r="AH854" s="22"/>
      <c r="AI854" s="22"/>
      <c r="AJ854" s="22"/>
      <c r="AK854" s="22"/>
      <c r="AL854" s="22"/>
      <c r="AM854" s="22"/>
      <c r="AN854" s="22"/>
      <c r="AO854" s="22"/>
      <c r="AP854" s="22"/>
      <c r="AQ854" s="22"/>
      <c r="AR854" s="22"/>
      <c r="AS854" s="22"/>
      <c r="AT854" s="2"/>
    </row>
    <row r="855" spans="1:46" s="3" customFormat="1" x14ac:dyDescent="0.4">
      <c r="A855" s="22"/>
      <c r="B855" s="22"/>
      <c r="C855" s="22"/>
      <c r="D855" s="22"/>
      <c r="E855" s="22"/>
      <c r="F855" s="22"/>
      <c r="G855" s="22"/>
      <c r="H855" s="22"/>
      <c r="I855" s="22"/>
      <c r="J855" s="22"/>
      <c r="K855" s="22"/>
      <c r="L855" s="22"/>
      <c r="M855" s="22"/>
      <c r="N855" s="22"/>
      <c r="O855" s="22"/>
      <c r="P855" s="22"/>
      <c r="Q855" s="22"/>
      <c r="R855" s="22"/>
      <c r="S855" s="22"/>
      <c r="T855" s="22"/>
      <c r="U855" s="22"/>
      <c r="V855" s="22"/>
      <c r="W855" s="22"/>
      <c r="X855" s="22"/>
      <c r="Y855" s="22"/>
      <c r="Z855" s="22"/>
      <c r="AA855" s="22"/>
      <c r="AB855" s="22"/>
      <c r="AC855" s="22"/>
      <c r="AD855" s="22"/>
      <c r="AE855" s="22"/>
      <c r="AF855" s="22"/>
      <c r="AG855" s="22"/>
      <c r="AH855" s="22"/>
      <c r="AI855" s="22"/>
      <c r="AJ855" s="22"/>
      <c r="AK855" s="22"/>
      <c r="AL855" s="22"/>
      <c r="AM855" s="22"/>
      <c r="AN855" s="22"/>
      <c r="AO855" s="22"/>
      <c r="AP855" s="22"/>
      <c r="AQ855" s="22"/>
      <c r="AR855" s="22"/>
      <c r="AS855" s="22"/>
      <c r="AT855" s="2"/>
    </row>
    <row r="856" spans="1:46" s="3" customFormat="1" x14ac:dyDescent="0.4">
      <c r="A856" s="22"/>
      <c r="B856" s="22"/>
      <c r="C856" s="22"/>
      <c r="D856" s="22"/>
      <c r="E856" s="22"/>
      <c r="F856" s="22"/>
      <c r="G856" s="22"/>
      <c r="H856" s="22"/>
      <c r="I856" s="22"/>
      <c r="J856" s="22"/>
      <c r="K856" s="22"/>
      <c r="L856" s="22"/>
      <c r="M856" s="22"/>
      <c r="N856" s="22"/>
      <c r="O856" s="22"/>
      <c r="P856" s="22"/>
      <c r="Q856" s="22"/>
      <c r="R856" s="22"/>
      <c r="S856" s="22"/>
      <c r="T856" s="22"/>
      <c r="U856" s="22"/>
      <c r="V856" s="22"/>
      <c r="W856" s="22"/>
      <c r="X856" s="22"/>
      <c r="Y856" s="22"/>
      <c r="Z856" s="22"/>
      <c r="AA856" s="22"/>
      <c r="AB856" s="22"/>
      <c r="AC856" s="22"/>
      <c r="AD856" s="22"/>
      <c r="AE856" s="22"/>
      <c r="AF856" s="22"/>
      <c r="AG856" s="22"/>
      <c r="AH856" s="22"/>
      <c r="AI856" s="22"/>
      <c r="AJ856" s="22"/>
      <c r="AK856" s="22"/>
      <c r="AL856" s="22"/>
      <c r="AM856" s="22"/>
      <c r="AN856" s="22"/>
      <c r="AO856" s="22"/>
      <c r="AP856" s="22"/>
      <c r="AQ856" s="22"/>
      <c r="AR856" s="22"/>
      <c r="AS856" s="22"/>
      <c r="AT856" s="2"/>
    </row>
    <row r="857" spans="1:46" s="3" customFormat="1" x14ac:dyDescent="0.4">
      <c r="A857" s="22"/>
      <c r="B857" s="22"/>
      <c r="C857" s="22"/>
      <c r="D857" s="22"/>
      <c r="E857" s="22"/>
      <c r="F857" s="22"/>
      <c r="G857" s="22"/>
      <c r="H857" s="22"/>
      <c r="I857" s="22"/>
      <c r="J857" s="22"/>
      <c r="K857" s="22"/>
      <c r="L857" s="22"/>
      <c r="M857" s="22"/>
      <c r="N857" s="22"/>
      <c r="O857" s="22"/>
      <c r="P857" s="22"/>
      <c r="Q857" s="22"/>
      <c r="R857" s="22"/>
      <c r="S857" s="22"/>
      <c r="T857" s="22"/>
      <c r="U857" s="22"/>
      <c r="V857" s="22"/>
      <c r="W857" s="22"/>
      <c r="X857" s="22"/>
      <c r="Y857" s="22"/>
      <c r="Z857" s="22"/>
      <c r="AA857" s="22"/>
      <c r="AB857" s="22"/>
      <c r="AC857" s="22"/>
      <c r="AD857" s="22"/>
      <c r="AE857" s="22"/>
      <c r="AF857" s="22"/>
      <c r="AG857" s="22"/>
      <c r="AH857" s="22"/>
      <c r="AI857" s="22"/>
      <c r="AJ857" s="22"/>
      <c r="AK857" s="22"/>
      <c r="AL857" s="22"/>
      <c r="AM857" s="22"/>
      <c r="AN857" s="22"/>
      <c r="AO857" s="22"/>
      <c r="AP857" s="22"/>
      <c r="AQ857" s="22"/>
      <c r="AR857" s="22"/>
      <c r="AS857" s="22"/>
      <c r="AT857" s="2"/>
    </row>
    <row r="858" spans="1:46" s="3" customFormat="1" x14ac:dyDescent="0.4">
      <c r="A858" s="22"/>
      <c r="B858" s="22"/>
      <c r="C858" s="22"/>
      <c r="D858" s="22"/>
      <c r="E858" s="22"/>
      <c r="F858" s="22"/>
      <c r="G858" s="22"/>
      <c r="H858" s="22"/>
      <c r="I858" s="22"/>
      <c r="J858" s="22"/>
      <c r="K858" s="22"/>
      <c r="L858" s="22"/>
      <c r="M858" s="22"/>
      <c r="N858" s="22"/>
      <c r="O858" s="22"/>
      <c r="P858" s="22"/>
      <c r="Q858" s="22"/>
      <c r="R858" s="22"/>
      <c r="S858" s="22"/>
      <c r="T858" s="22"/>
      <c r="U858" s="22"/>
      <c r="V858" s="22"/>
      <c r="W858" s="22"/>
      <c r="X858" s="22"/>
      <c r="Y858" s="22"/>
      <c r="Z858" s="22"/>
      <c r="AA858" s="22"/>
      <c r="AB858" s="22"/>
      <c r="AC858" s="22"/>
      <c r="AD858" s="22"/>
      <c r="AE858" s="22"/>
      <c r="AF858" s="22"/>
      <c r="AG858" s="22"/>
      <c r="AH858" s="22"/>
      <c r="AI858" s="22"/>
      <c r="AJ858" s="22"/>
      <c r="AK858" s="22"/>
      <c r="AL858" s="22"/>
      <c r="AM858" s="22"/>
      <c r="AN858" s="22"/>
      <c r="AO858" s="22"/>
      <c r="AP858" s="22"/>
      <c r="AQ858" s="22"/>
      <c r="AR858" s="22"/>
      <c r="AS858" s="22"/>
      <c r="AT858" s="2"/>
    </row>
    <row r="859" spans="1:46" s="3" customFormat="1" x14ac:dyDescent="0.4">
      <c r="A859" s="22"/>
      <c r="B859" s="22"/>
      <c r="C859" s="22"/>
      <c r="D859" s="22"/>
      <c r="E859" s="22"/>
      <c r="F859" s="22"/>
      <c r="G859" s="22"/>
      <c r="H859" s="22"/>
      <c r="I859" s="22"/>
      <c r="J859" s="22"/>
      <c r="K859" s="22"/>
      <c r="L859" s="22"/>
      <c r="M859" s="22"/>
      <c r="N859" s="22"/>
      <c r="O859" s="22"/>
      <c r="P859" s="22"/>
      <c r="Q859" s="22"/>
      <c r="R859" s="22"/>
      <c r="S859" s="22"/>
      <c r="T859" s="22"/>
      <c r="U859" s="22"/>
      <c r="V859" s="22"/>
      <c r="W859" s="22"/>
      <c r="X859" s="22"/>
      <c r="Y859" s="22"/>
      <c r="Z859" s="22"/>
      <c r="AA859" s="22"/>
      <c r="AB859" s="22"/>
      <c r="AC859" s="22"/>
      <c r="AD859" s="22"/>
      <c r="AE859" s="22"/>
      <c r="AF859" s="22"/>
      <c r="AG859" s="22"/>
      <c r="AH859" s="22"/>
      <c r="AI859" s="22"/>
      <c r="AJ859" s="22"/>
      <c r="AK859" s="22"/>
      <c r="AL859" s="22"/>
      <c r="AM859" s="22"/>
      <c r="AN859" s="22"/>
      <c r="AO859" s="22"/>
      <c r="AP859" s="22"/>
      <c r="AQ859" s="22"/>
      <c r="AR859" s="22"/>
      <c r="AS859" s="22"/>
      <c r="AT859" s="2"/>
    </row>
    <row r="860" spans="1:46" s="3" customFormat="1" x14ac:dyDescent="0.4">
      <c r="A860" s="22"/>
      <c r="B860" s="22"/>
      <c r="C860" s="22"/>
      <c r="D860" s="22"/>
      <c r="E860" s="22"/>
      <c r="F860" s="22"/>
      <c r="G860" s="22"/>
      <c r="H860" s="22"/>
      <c r="I860" s="22"/>
      <c r="J860" s="22"/>
      <c r="K860" s="22"/>
      <c r="L860" s="22"/>
      <c r="M860" s="22"/>
      <c r="N860" s="22"/>
      <c r="O860" s="22"/>
      <c r="P860" s="22"/>
      <c r="Q860" s="22"/>
      <c r="R860" s="22"/>
      <c r="S860" s="22"/>
      <c r="T860" s="22"/>
      <c r="U860" s="22"/>
      <c r="V860" s="22"/>
      <c r="W860" s="22"/>
      <c r="X860" s="22"/>
      <c r="Y860" s="22"/>
      <c r="Z860" s="22"/>
      <c r="AA860" s="22"/>
      <c r="AB860" s="22"/>
      <c r="AC860" s="22"/>
      <c r="AD860" s="22"/>
      <c r="AE860" s="22"/>
      <c r="AF860" s="22"/>
      <c r="AG860" s="22"/>
      <c r="AH860" s="22"/>
      <c r="AI860" s="22"/>
      <c r="AJ860" s="22"/>
      <c r="AK860" s="22"/>
      <c r="AL860" s="22"/>
      <c r="AM860" s="22"/>
      <c r="AN860" s="22"/>
      <c r="AO860" s="22"/>
      <c r="AP860" s="22"/>
      <c r="AQ860" s="22"/>
      <c r="AR860" s="22"/>
      <c r="AS860" s="22"/>
      <c r="AT860" s="2"/>
    </row>
    <row r="861" spans="1:46" s="3" customFormat="1" x14ac:dyDescent="0.4">
      <c r="A861" s="22"/>
      <c r="B861" s="22"/>
      <c r="C861" s="22"/>
      <c r="D861" s="22"/>
      <c r="E861" s="22"/>
      <c r="F861" s="22"/>
      <c r="G861" s="22"/>
      <c r="H861" s="22"/>
      <c r="I861" s="22"/>
      <c r="J861" s="22"/>
      <c r="K861" s="22"/>
      <c r="L861" s="22"/>
      <c r="M861" s="22"/>
      <c r="N861" s="22"/>
      <c r="O861" s="22"/>
      <c r="P861" s="22"/>
      <c r="Q861" s="22"/>
      <c r="R861" s="22"/>
      <c r="S861" s="22"/>
      <c r="T861" s="22"/>
      <c r="U861" s="22"/>
      <c r="V861" s="22"/>
      <c r="W861" s="22"/>
      <c r="X861" s="22"/>
      <c r="Y861" s="22"/>
      <c r="Z861" s="22"/>
      <c r="AA861" s="22"/>
      <c r="AB861" s="22"/>
      <c r="AC861" s="22"/>
      <c r="AD861" s="22"/>
      <c r="AE861" s="22"/>
      <c r="AF861" s="22"/>
      <c r="AG861" s="22"/>
      <c r="AH861" s="22"/>
      <c r="AI861" s="22"/>
      <c r="AJ861" s="22"/>
      <c r="AK861" s="22"/>
      <c r="AL861" s="22"/>
      <c r="AM861" s="22"/>
      <c r="AN861" s="22"/>
      <c r="AO861" s="22"/>
      <c r="AP861" s="22"/>
      <c r="AQ861" s="22"/>
      <c r="AR861" s="22"/>
      <c r="AS861" s="22"/>
      <c r="AT861" s="2"/>
    </row>
    <row r="862" spans="1:46" s="3" customFormat="1" x14ac:dyDescent="0.4">
      <c r="A862" s="22"/>
      <c r="B862" s="22"/>
      <c r="C862" s="22"/>
      <c r="D862" s="22"/>
      <c r="E862" s="22"/>
      <c r="F862" s="22"/>
      <c r="G862" s="22"/>
      <c r="H862" s="22"/>
      <c r="I862" s="22"/>
      <c r="J862" s="22"/>
      <c r="K862" s="22"/>
      <c r="L862" s="22"/>
      <c r="M862" s="22"/>
      <c r="N862" s="22"/>
      <c r="O862" s="22"/>
      <c r="P862" s="22"/>
      <c r="Q862" s="22"/>
      <c r="R862" s="22"/>
      <c r="S862" s="22"/>
      <c r="T862" s="22"/>
      <c r="U862" s="22"/>
      <c r="V862" s="22"/>
      <c r="W862" s="22"/>
      <c r="X862" s="22"/>
      <c r="Y862" s="22"/>
      <c r="Z862" s="22"/>
      <c r="AA862" s="22"/>
      <c r="AB862" s="22"/>
      <c r="AC862" s="22"/>
      <c r="AD862" s="22"/>
      <c r="AE862" s="22"/>
      <c r="AF862" s="22"/>
      <c r="AG862" s="22"/>
      <c r="AH862" s="22"/>
      <c r="AI862" s="22"/>
      <c r="AJ862" s="22"/>
      <c r="AK862" s="22"/>
      <c r="AL862" s="22"/>
      <c r="AM862" s="22"/>
      <c r="AN862" s="22"/>
      <c r="AO862" s="22"/>
      <c r="AP862" s="22"/>
      <c r="AQ862" s="22"/>
      <c r="AR862" s="22"/>
      <c r="AS862" s="22"/>
      <c r="AT862" s="2"/>
    </row>
    <row r="863" spans="1:46" s="3" customFormat="1" x14ac:dyDescent="0.4">
      <c r="A863" s="22"/>
      <c r="B863" s="22"/>
      <c r="C863" s="22"/>
      <c r="D863" s="22"/>
      <c r="E863" s="22"/>
      <c r="F863" s="22"/>
      <c r="G863" s="22"/>
      <c r="H863" s="22"/>
      <c r="I863" s="22"/>
      <c r="J863" s="22"/>
      <c r="K863" s="22"/>
      <c r="L863" s="22"/>
      <c r="M863" s="22"/>
      <c r="N863" s="22"/>
      <c r="O863" s="22"/>
      <c r="P863" s="22"/>
      <c r="Q863" s="22"/>
      <c r="R863" s="22"/>
      <c r="S863" s="22"/>
      <c r="T863" s="22"/>
      <c r="U863" s="22"/>
      <c r="V863" s="22"/>
      <c r="W863" s="22"/>
      <c r="X863" s="22"/>
      <c r="Y863" s="22"/>
      <c r="Z863" s="22"/>
      <c r="AA863" s="22"/>
      <c r="AB863" s="22"/>
      <c r="AC863" s="22"/>
      <c r="AD863" s="22"/>
      <c r="AE863" s="22"/>
      <c r="AF863" s="22"/>
      <c r="AG863" s="22"/>
      <c r="AH863" s="22"/>
      <c r="AI863" s="22"/>
      <c r="AJ863" s="22"/>
      <c r="AK863" s="22"/>
      <c r="AL863" s="22"/>
      <c r="AM863" s="22"/>
      <c r="AN863" s="22"/>
      <c r="AO863" s="22"/>
      <c r="AP863" s="22"/>
      <c r="AQ863" s="22"/>
      <c r="AR863" s="22"/>
      <c r="AS863" s="22"/>
      <c r="AT863" s="2"/>
    </row>
    <row r="864" spans="1:46" s="3" customFormat="1" x14ac:dyDescent="0.4">
      <c r="A864" s="22"/>
      <c r="B864" s="22"/>
      <c r="C864" s="22"/>
      <c r="D864" s="22"/>
      <c r="E864" s="22"/>
      <c r="F864" s="22"/>
      <c r="G864" s="22"/>
      <c r="H864" s="22"/>
      <c r="I864" s="22"/>
      <c r="J864" s="22"/>
      <c r="K864" s="22"/>
      <c r="L864" s="22"/>
      <c r="M864" s="22"/>
      <c r="N864" s="22"/>
      <c r="O864" s="22"/>
      <c r="P864" s="22"/>
      <c r="Q864" s="22"/>
      <c r="R864" s="22"/>
      <c r="S864" s="22"/>
      <c r="T864" s="22"/>
      <c r="U864" s="22"/>
      <c r="V864" s="22"/>
      <c r="W864" s="22"/>
      <c r="X864" s="22"/>
      <c r="Y864" s="22"/>
      <c r="Z864" s="22"/>
      <c r="AA864" s="22"/>
      <c r="AB864" s="22"/>
      <c r="AC864" s="22"/>
      <c r="AD864" s="22"/>
      <c r="AE864" s="22"/>
      <c r="AF864" s="22"/>
      <c r="AG864" s="22"/>
      <c r="AH864" s="22"/>
      <c r="AI864" s="22"/>
      <c r="AJ864" s="22"/>
      <c r="AK864" s="22"/>
      <c r="AL864" s="22"/>
      <c r="AM864" s="22"/>
      <c r="AN864" s="22"/>
      <c r="AO864" s="22"/>
      <c r="AP864" s="22"/>
      <c r="AQ864" s="22"/>
      <c r="AR864" s="22"/>
      <c r="AS864" s="22"/>
      <c r="AT864" s="2"/>
    </row>
    <row r="865" spans="1:46" s="3" customFormat="1" x14ac:dyDescent="0.4">
      <c r="A865" s="22"/>
      <c r="B865" s="22"/>
      <c r="C865" s="22"/>
      <c r="D865" s="22"/>
      <c r="E865" s="22"/>
      <c r="F865" s="22"/>
      <c r="G865" s="22"/>
      <c r="H865" s="22"/>
      <c r="I865" s="22"/>
      <c r="J865" s="22"/>
      <c r="K865" s="22"/>
      <c r="L865" s="22"/>
      <c r="M865" s="22"/>
      <c r="N865" s="22"/>
      <c r="O865" s="22"/>
      <c r="P865" s="22"/>
      <c r="Q865" s="22"/>
      <c r="R865" s="22"/>
      <c r="S865" s="22"/>
      <c r="T865" s="22"/>
      <c r="U865" s="22"/>
      <c r="V865" s="22"/>
      <c r="W865" s="22"/>
      <c r="X865" s="22"/>
      <c r="Y865" s="22"/>
      <c r="Z865" s="22"/>
      <c r="AA865" s="22"/>
      <c r="AB865" s="22"/>
      <c r="AC865" s="22"/>
      <c r="AD865" s="22"/>
      <c r="AE865" s="22"/>
      <c r="AF865" s="22"/>
      <c r="AG865" s="22"/>
      <c r="AH865" s="22"/>
      <c r="AI865" s="22"/>
      <c r="AJ865" s="22"/>
      <c r="AK865" s="22"/>
      <c r="AL865" s="22"/>
      <c r="AM865" s="22"/>
      <c r="AN865" s="22"/>
      <c r="AO865" s="22"/>
      <c r="AP865" s="22"/>
      <c r="AQ865" s="22"/>
      <c r="AR865" s="22"/>
      <c r="AS865" s="22"/>
      <c r="AT865" s="2"/>
    </row>
    <row r="866" spans="1:46" s="3" customFormat="1" x14ac:dyDescent="0.4">
      <c r="A866" s="22"/>
      <c r="B866" s="22"/>
      <c r="C866" s="22"/>
      <c r="D866" s="22"/>
      <c r="E866" s="22"/>
      <c r="F866" s="22"/>
      <c r="G866" s="22"/>
      <c r="H866" s="22"/>
      <c r="I866" s="22"/>
      <c r="J866" s="22"/>
      <c r="K866" s="22"/>
      <c r="L866" s="22"/>
      <c r="M866" s="22"/>
      <c r="N866" s="22"/>
      <c r="O866" s="22"/>
      <c r="P866" s="22"/>
      <c r="Q866" s="22"/>
      <c r="R866" s="22"/>
      <c r="S866" s="22"/>
      <c r="T866" s="22"/>
      <c r="U866" s="22"/>
      <c r="V866" s="22"/>
      <c r="W866" s="22"/>
      <c r="X866" s="22"/>
      <c r="Y866" s="22"/>
      <c r="Z866" s="22"/>
      <c r="AA866" s="22"/>
      <c r="AB866" s="22"/>
      <c r="AC866" s="22"/>
      <c r="AD866" s="22"/>
      <c r="AE866" s="22"/>
      <c r="AF866" s="22"/>
      <c r="AG866" s="22"/>
      <c r="AH866" s="22"/>
      <c r="AI866" s="22"/>
      <c r="AJ866" s="22"/>
      <c r="AK866" s="22"/>
      <c r="AL866" s="22"/>
      <c r="AM866" s="22"/>
      <c r="AN866" s="22"/>
      <c r="AO866" s="22"/>
      <c r="AP866" s="22"/>
      <c r="AQ866" s="22"/>
      <c r="AR866" s="22"/>
      <c r="AS866" s="22"/>
      <c r="AT866" s="2"/>
    </row>
    <row r="867" spans="1:46" s="3" customFormat="1" x14ac:dyDescent="0.4">
      <c r="A867" s="22"/>
      <c r="B867" s="22"/>
      <c r="C867" s="22"/>
      <c r="D867" s="22"/>
      <c r="E867" s="22"/>
      <c r="F867" s="22"/>
      <c r="G867" s="22"/>
      <c r="H867" s="22"/>
      <c r="I867" s="22"/>
      <c r="J867" s="22"/>
      <c r="K867" s="22"/>
      <c r="L867" s="22"/>
      <c r="M867" s="22"/>
      <c r="N867" s="22"/>
      <c r="O867" s="22"/>
      <c r="P867" s="22"/>
      <c r="Q867" s="22"/>
      <c r="R867" s="22"/>
      <c r="S867" s="22"/>
      <c r="T867" s="22"/>
      <c r="U867" s="22"/>
      <c r="V867" s="22"/>
      <c r="W867" s="22"/>
      <c r="X867" s="22"/>
      <c r="Y867" s="22"/>
      <c r="Z867" s="22"/>
      <c r="AA867" s="22"/>
      <c r="AB867" s="22"/>
      <c r="AC867" s="22"/>
      <c r="AD867" s="22"/>
      <c r="AE867" s="22"/>
      <c r="AF867" s="22"/>
      <c r="AG867" s="22"/>
      <c r="AH867" s="22"/>
      <c r="AI867" s="22"/>
      <c r="AJ867" s="22"/>
      <c r="AK867" s="22"/>
      <c r="AL867" s="22"/>
      <c r="AM867" s="22"/>
      <c r="AN867" s="22"/>
      <c r="AO867" s="22"/>
      <c r="AP867" s="22"/>
      <c r="AQ867" s="22"/>
      <c r="AR867" s="22"/>
      <c r="AS867" s="22"/>
      <c r="AT867" s="2"/>
    </row>
    <row r="868" spans="1:46" s="3" customFormat="1" x14ac:dyDescent="0.4">
      <c r="A868" s="22"/>
      <c r="B868" s="22"/>
      <c r="C868" s="22"/>
      <c r="D868" s="22"/>
      <c r="E868" s="22"/>
      <c r="F868" s="22"/>
      <c r="G868" s="22"/>
      <c r="H868" s="22"/>
      <c r="I868" s="22"/>
      <c r="J868" s="22"/>
      <c r="K868" s="22"/>
      <c r="L868" s="22"/>
      <c r="M868" s="22"/>
      <c r="N868" s="22"/>
      <c r="O868" s="22"/>
      <c r="P868" s="22"/>
      <c r="Q868" s="22"/>
      <c r="R868" s="22"/>
      <c r="S868" s="22"/>
      <c r="T868" s="22"/>
      <c r="U868" s="22"/>
      <c r="V868" s="22"/>
      <c r="W868" s="22"/>
      <c r="X868" s="22"/>
      <c r="Y868" s="22"/>
      <c r="Z868" s="22"/>
      <c r="AA868" s="22"/>
      <c r="AB868" s="22"/>
      <c r="AC868" s="22"/>
      <c r="AD868" s="22"/>
      <c r="AE868" s="22"/>
      <c r="AF868" s="22"/>
      <c r="AG868" s="22"/>
      <c r="AH868" s="22"/>
      <c r="AI868" s="22"/>
      <c r="AJ868" s="22"/>
      <c r="AK868" s="22"/>
      <c r="AL868" s="22"/>
      <c r="AM868" s="22"/>
      <c r="AN868" s="22"/>
      <c r="AO868" s="22"/>
      <c r="AP868" s="22"/>
      <c r="AQ868" s="22"/>
      <c r="AR868" s="22"/>
      <c r="AS868" s="22"/>
      <c r="AT868" s="2"/>
    </row>
    <row r="869" spans="1:46" s="3" customFormat="1" x14ac:dyDescent="0.4">
      <c r="A869" s="22"/>
      <c r="B869" s="22"/>
      <c r="C869" s="22"/>
      <c r="D869" s="22"/>
      <c r="E869" s="22"/>
      <c r="F869" s="22"/>
      <c r="G869" s="22"/>
      <c r="H869" s="22"/>
      <c r="I869" s="22"/>
      <c r="J869" s="22"/>
      <c r="K869" s="22"/>
      <c r="L869" s="22"/>
      <c r="M869" s="22"/>
      <c r="N869" s="22"/>
      <c r="O869" s="22"/>
      <c r="P869" s="22"/>
      <c r="Q869" s="22"/>
      <c r="R869" s="22"/>
      <c r="S869" s="22"/>
      <c r="T869" s="22"/>
      <c r="U869" s="22"/>
      <c r="V869" s="22"/>
      <c r="W869" s="22"/>
      <c r="X869" s="22"/>
      <c r="Y869" s="22"/>
      <c r="Z869" s="22"/>
      <c r="AA869" s="22"/>
      <c r="AB869" s="22"/>
      <c r="AC869" s="22"/>
      <c r="AD869" s="22"/>
      <c r="AE869" s="22"/>
      <c r="AF869" s="22"/>
      <c r="AG869" s="22"/>
      <c r="AH869" s="22"/>
      <c r="AI869" s="22"/>
      <c r="AJ869" s="22"/>
      <c r="AK869" s="22"/>
      <c r="AL869" s="22"/>
      <c r="AM869" s="22"/>
      <c r="AN869" s="22"/>
      <c r="AO869" s="22"/>
      <c r="AP869" s="22"/>
      <c r="AQ869" s="22"/>
      <c r="AR869" s="22"/>
      <c r="AS869" s="22"/>
      <c r="AT869" s="2"/>
    </row>
    <row r="870" spans="1:46" s="3" customFormat="1" x14ac:dyDescent="0.4">
      <c r="A870" s="22"/>
      <c r="B870" s="22"/>
      <c r="C870" s="22"/>
      <c r="D870" s="22"/>
      <c r="E870" s="22"/>
      <c r="F870" s="22"/>
      <c r="G870" s="22"/>
      <c r="H870" s="22"/>
      <c r="I870" s="22"/>
      <c r="J870" s="22"/>
      <c r="K870" s="22"/>
      <c r="L870" s="22"/>
      <c r="M870" s="22"/>
      <c r="N870" s="22"/>
      <c r="O870" s="22"/>
      <c r="P870" s="22"/>
      <c r="Q870" s="22"/>
      <c r="R870" s="22"/>
      <c r="S870" s="22"/>
      <c r="T870" s="22"/>
      <c r="U870" s="22"/>
      <c r="V870" s="22"/>
      <c r="W870" s="22"/>
      <c r="X870" s="22"/>
      <c r="Y870" s="22"/>
      <c r="Z870" s="22"/>
      <c r="AA870" s="22"/>
      <c r="AB870" s="22"/>
      <c r="AC870" s="22"/>
      <c r="AD870" s="22"/>
      <c r="AE870" s="22"/>
      <c r="AF870" s="22"/>
      <c r="AG870" s="22"/>
      <c r="AH870" s="22"/>
      <c r="AI870" s="22"/>
      <c r="AJ870" s="22"/>
      <c r="AK870" s="22"/>
      <c r="AL870" s="22"/>
      <c r="AM870" s="22"/>
      <c r="AN870" s="22"/>
      <c r="AO870" s="22"/>
      <c r="AP870" s="22"/>
      <c r="AQ870" s="22"/>
      <c r="AR870" s="22"/>
      <c r="AS870" s="22"/>
      <c r="AT870" s="2"/>
    </row>
    <row r="871" spans="1:46" s="3" customFormat="1" x14ac:dyDescent="0.4">
      <c r="A871" s="22"/>
      <c r="B871" s="22"/>
      <c r="C871" s="22"/>
      <c r="D871" s="22"/>
      <c r="E871" s="22"/>
      <c r="F871" s="22"/>
      <c r="G871" s="22"/>
      <c r="H871" s="22"/>
      <c r="I871" s="22"/>
      <c r="J871" s="22"/>
      <c r="K871" s="22"/>
      <c r="L871" s="22"/>
      <c r="M871" s="22"/>
      <c r="N871" s="22"/>
      <c r="O871" s="22"/>
      <c r="P871" s="22"/>
      <c r="Q871" s="22"/>
      <c r="R871" s="22"/>
      <c r="S871" s="22"/>
      <c r="T871" s="22"/>
      <c r="U871" s="22"/>
      <c r="V871" s="22"/>
      <c r="W871" s="22"/>
      <c r="X871" s="22"/>
      <c r="Y871" s="22"/>
      <c r="Z871" s="22"/>
      <c r="AA871" s="22"/>
      <c r="AB871" s="22"/>
      <c r="AC871" s="22"/>
      <c r="AD871" s="22"/>
      <c r="AE871" s="22"/>
      <c r="AF871" s="22"/>
      <c r="AG871" s="22"/>
      <c r="AH871" s="22"/>
      <c r="AI871" s="22"/>
      <c r="AJ871" s="22"/>
      <c r="AK871" s="22"/>
      <c r="AL871" s="22"/>
      <c r="AM871" s="22"/>
      <c r="AN871" s="22"/>
      <c r="AO871" s="22"/>
      <c r="AP871" s="22"/>
      <c r="AQ871" s="22"/>
      <c r="AR871" s="22"/>
      <c r="AS871" s="22"/>
      <c r="AT871" s="2"/>
    </row>
    <row r="872" spans="1:46" s="3" customFormat="1" x14ac:dyDescent="0.4">
      <c r="A872" s="22"/>
      <c r="B872" s="22"/>
      <c r="C872" s="22"/>
      <c r="D872" s="22"/>
      <c r="E872" s="22"/>
      <c r="F872" s="22"/>
      <c r="G872" s="22"/>
      <c r="H872" s="22"/>
      <c r="I872" s="22"/>
      <c r="J872" s="22"/>
      <c r="K872" s="22"/>
      <c r="L872" s="22"/>
      <c r="M872" s="22"/>
      <c r="N872" s="22"/>
      <c r="O872" s="22"/>
      <c r="P872" s="22"/>
      <c r="Q872" s="22"/>
      <c r="R872" s="22"/>
      <c r="S872" s="22"/>
      <c r="T872" s="22"/>
      <c r="U872" s="22"/>
      <c r="V872" s="22"/>
      <c r="W872" s="22"/>
      <c r="X872" s="22"/>
      <c r="Y872" s="22"/>
      <c r="Z872" s="22"/>
      <c r="AA872" s="22"/>
      <c r="AB872" s="22"/>
      <c r="AC872" s="22"/>
      <c r="AD872" s="22"/>
      <c r="AE872" s="22"/>
      <c r="AF872" s="22"/>
      <c r="AG872" s="22"/>
      <c r="AH872" s="22"/>
      <c r="AI872" s="22"/>
      <c r="AJ872" s="22"/>
      <c r="AK872" s="22"/>
      <c r="AL872" s="22"/>
      <c r="AM872" s="22"/>
      <c r="AN872" s="22"/>
      <c r="AO872" s="22"/>
      <c r="AP872" s="22"/>
      <c r="AQ872" s="22"/>
      <c r="AR872" s="22"/>
      <c r="AS872" s="22"/>
      <c r="AT872" s="2"/>
    </row>
    <row r="873" spans="1:46" s="3" customFormat="1" x14ac:dyDescent="0.4">
      <c r="A873" s="22"/>
      <c r="B873" s="22"/>
      <c r="C873" s="22"/>
      <c r="D873" s="22"/>
      <c r="E873" s="22"/>
      <c r="F873" s="22"/>
      <c r="G873" s="22"/>
      <c r="H873" s="22"/>
      <c r="I873" s="22"/>
      <c r="J873" s="22"/>
      <c r="K873" s="22"/>
      <c r="L873" s="22"/>
      <c r="M873" s="22"/>
      <c r="N873" s="22"/>
      <c r="O873" s="22"/>
      <c r="P873" s="22"/>
      <c r="Q873" s="22"/>
      <c r="R873" s="22"/>
      <c r="S873" s="22"/>
      <c r="T873" s="22"/>
      <c r="U873" s="22"/>
      <c r="V873" s="22"/>
      <c r="W873" s="22"/>
      <c r="X873" s="22"/>
      <c r="Y873" s="22"/>
      <c r="Z873" s="22"/>
      <c r="AA873" s="22"/>
      <c r="AB873" s="22"/>
      <c r="AC873" s="22"/>
      <c r="AD873" s="22"/>
      <c r="AE873" s="22"/>
      <c r="AF873" s="22"/>
      <c r="AG873" s="22"/>
      <c r="AH873" s="22"/>
      <c r="AI873" s="22"/>
      <c r="AJ873" s="22"/>
      <c r="AK873" s="22"/>
      <c r="AL873" s="22"/>
      <c r="AM873" s="22"/>
      <c r="AN873" s="22"/>
      <c r="AO873" s="22"/>
      <c r="AP873" s="22"/>
      <c r="AQ873" s="22"/>
      <c r="AR873" s="22"/>
      <c r="AS873" s="22"/>
      <c r="AT873" s="2"/>
    </row>
    <row r="874" spans="1:46" s="3" customFormat="1" x14ac:dyDescent="0.4">
      <c r="A874" s="22"/>
      <c r="B874" s="22"/>
      <c r="C874" s="22"/>
      <c r="D874" s="22"/>
      <c r="E874" s="22"/>
      <c r="F874" s="22"/>
      <c r="G874" s="22"/>
      <c r="H874" s="22"/>
      <c r="I874" s="22"/>
      <c r="J874" s="22"/>
      <c r="K874" s="22"/>
      <c r="L874" s="22"/>
      <c r="M874" s="22"/>
      <c r="N874" s="22"/>
      <c r="O874" s="22"/>
      <c r="P874" s="22"/>
      <c r="Q874" s="22"/>
      <c r="R874" s="22"/>
      <c r="S874" s="22"/>
      <c r="T874" s="22"/>
      <c r="U874" s="22"/>
      <c r="V874" s="22"/>
      <c r="W874" s="22"/>
      <c r="X874" s="22"/>
      <c r="Y874" s="22"/>
      <c r="Z874" s="22"/>
      <c r="AA874" s="22"/>
      <c r="AB874" s="22"/>
      <c r="AC874" s="22"/>
      <c r="AD874" s="22"/>
      <c r="AE874" s="22"/>
      <c r="AF874" s="22"/>
      <c r="AG874" s="22"/>
      <c r="AH874" s="22"/>
      <c r="AI874" s="22"/>
      <c r="AJ874" s="22"/>
      <c r="AK874" s="22"/>
      <c r="AL874" s="22"/>
      <c r="AM874" s="22"/>
      <c r="AN874" s="22"/>
      <c r="AO874" s="22"/>
      <c r="AP874" s="22"/>
      <c r="AQ874" s="22"/>
      <c r="AR874" s="22"/>
      <c r="AS874" s="22"/>
      <c r="AT874" s="2"/>
    </row>
    <row r="875" spans="1:46" s="3" customFormat="1" x14ac:dyDescent="0.4">
      <c r="A875" s="22"/>
      <c r="B875" s="22"/>
      <c r="C875" s="22"/>
      <c r="D875" s="22"/>
      <c r="E875" s="22"/>
      <c r="F875" s="22"/>
      <c r="G875" s="22"/>
      <c r="H875" s="22"/>
      <c r="I875" s="22"/>
      <c r="J875" s="22"/>
      <c r="K875" s="22"/>
      <c r="L875" s="22"/>
      <c r="M875" s="22"/>
      <c r="N875" s="22"/>
      <c r="O875" s="22"/>
      <c r="P875" s="22"/>
      <c r="Q875" s="22"/>
      <c r="R875" s="22"/>
      <c r="S875" s="22"/>
      <c r="T875" s="22"/>
      <c r="U875" s="22"/>
      <c r="V875" s="22"/>
      <c r="W875" s="22"/>
      <c r="X875" s="22"/>
      <c r="Y875" s="22"/>
      <c r="Z875" s="22"/>
      <c r="AA875" s="22"/>
      <c r="AB875" s="22"/>
      <c r="AC875" s="22"/>
      <c r="AD875" s="22"/>
      <c r="AE875" s="22"/>
      <c r="AF875" s="22"/>
      <c r="AG875" s="22"/>
      <c r="AH875" s="22"/>
      <c r="AI875" s="22"/>
      <c r="AJ875" s="22"/>
      <c r="AK875" s="22"/>
      <c r="AL875" s="22"/>
      <c r="AM875" s="22"/>
      <c r="AN875" s="22"/>
      <c r="AO875" s="22"/>
      <c r="AP875" s="22"/>
      <c r="AQ875" s="22"/>
      <c r="AR875" s="22"/>
      <c r="AS875" s="22"/>
      <c r="AT875" s="2"/>
    </row>
    <row r="876" spans="1:46" s="3" customFormat="1" x14ac:dyDescent="0.4">
      <c r="A876" s="22"/>
      <c r="B876" s="22"/>
      <c r="C876" s="22"/>
      <c r="D876" s="22"/>
      <c r="E876" s="22"/>
      <c r="F876" s="22"/>
      <c r="G876" s="22"/>
      <c r="H876" s="22"/>
      <c r="I876" s="22"/>
      <c r="J876" s="22"/>
      <c r="K876" s="22"/>
      <c r="L876" s="22"/>
      <c r="M876" s="22"/>
      <c r="N876" s="22"/>
      <c r="O876" s="22"/>
      <c r="P876" s="22"/>
      <c r="Q876" s="22"/>
      <c r="R876" s="22"/>
      <c r="S876" s="22"/>
      <c r="T876" s="22"/>
      <c r="U876" s="22"/>
      <c r="V876" s="22"/>
      <c r="W876" s="22"/>
      <c r="X876" s="22"/>
      <c r="Y876" s="22"/>
      <c r="Z876" s="22"/>
      <c r="AA876" s="22"/>
      <c r="AB876" s="22"/>
      <c r="AC876" s="22"/>
      <c r="AD876" s="22"/>
      <c r="AE876" s="22"/>
      <c r="AF876" s="22"/>
      <c r="AG876" s="22"/>
      <c r="AH876" s="22"/>
      <c r="AI876" s="22"/>
      <c r="AJ876" s="22"/>
      <c r="AK876" s="22"/>
      <c r="AL876" s="22"/>
      <c r="AM876" s="22"/>
      <c r="AN876" s="22"/>
      <c r="AO876" s="22"/>
      <c r="AP876" s="22"/>
      <c r="AQ876" s="22"/>
      <c r="AR876" s="22"/>
      <c r="AS876" s="22"/>
      <c r="AT876" s="2"/>
    </row>
    <row r="877" spans="1:46" s="3" customFormat="1" x14ac:dyDescent="0.4">
      <c r="A877" s="22"/>
      <c r="B877" s="22"/>
      <c r="C877" s="22"/>
      <c r="D877" s="22"/>
      <c r="E877" s="22"/>
      <c r="F877" s="22"/>
      <c r="G877" s="22"/>
      <c r="H877" s="22"/>
      <c r="I877" s="22"/>
      <c r="J877" s="22"/>
      <c r="K877" s="22"/>
      <c r="L877" s="22"/>
      <c r="M877" s="22"/>
      <c r="N877" s="22"/>
      <c r="O877" s="22"/>
      <c r="P877" s="22"/>
      <c r="Q877" s="22"/>
      <c r="R877" s="22"/>
      <c r="S877" s="22"/>
      <c r="T877" s="22"/>
      <c r="U877" s="22"/>
      <c r="V877" s="22"/>
      <c r="W877" s="22"/>
      <c r="X877" s="22"/>
      <c r="Y877" s="22"/>
      <c r="Z877" s="22"/>
      <c r="AA877" s="22"/>
      <c r="AB877" s="22"/>
      <c r="AC877" s="22"/>
      <c r="AD877" s="22"/>
      <c r="AE877" s="22"/>
      <c r="AF877" s="22"/>
      <c r="AG877" s="22"/>
      <c r="AH877" s="22"/>
      <c r="AI877" s="22"/>
      <c r="AJ877" s="22"/>
      <c r="AK877" s="22"/>
      <c r="AL877" s="22"/>
      <c r="AM877" s="22"/>
      <c r="AN877" s="22"/>
      <c r="AO877" s="22"/>
      <c r="AP877" s="22"/>
      <c r="AQ877" s="22"/>
      <c r="AR877" s="22"/>
      <c r="AS877" s="22"/>
      <c r="AT877" s="2"/>
    </row>
    <row r="878" spans="1:46" s="3" customFormat="1" x14ac:dyDescent="0.4">
      <c r="A878" s="22"/>
      <c r="B878" s="22"/>
      <c r="C878" s="22"/>
      <c r="D878" s="22"/>
      <c r="E878" s="22"/>
      <c r="F878" s="22"/>
      <c r="G878" s="22"/>
      <c r="H878" s="22"/>
      <c r="I878" s="22"/>
      <c r="J878" s="22"/>
      <c r="K878" s="22"/>
      <c r="L878" s="22"/>
      <c r="M878" s="22"/>
      <c r="N878" s="22"/>
      <c r="O878" s="22"/>
      <c r="P878" s="22"/>
      <c r="Q878" s="22"/>
      <c r="R878" s="22"/>
      <c r="S878" s="22"/>
      <c r="T878" s="22"/>
      <c r="U878" s="22"/>
      <c r="V878" s="22"/>
      <c r="W878" s="22"/>
      <c r="X878" s="22"/>
      <c r="Y878" s="22"/>
      <c r="Z878" s="22"/>
      <c r="AA878" s="22"/>
      <c r="AB878" s="22"/>
      <c r="AC878" s="22"/>
      <c r="AD878" s="22"/>
      <c r="AE878" s="22"/>
      <c r="AF878" s="22"/>
      <c r="AG878" s="22"/>
      <c r="AH878" s="22"/>
      <c r="AI878" s="22"/>
      <c r="AJ878" s="22"/>
      <c r="AK878" s="22"/>
      <c r="AL878" s="22"/>
      <c r="AM878" s="22"/>
      <c r="AN878" s="22"/>
      <c r="AO878" s="22"/>
      <c r="AP878" s="22"/>
      <c r="AQ878" s="22"/>
      <c r="AR878" s="22"/>
      <c r="AS878" s="22"/>
      <c r="AT878" s="2"/>
    </row>
    <row r="879" spans="1:46" s="3" customFormat="1" x14ac:dyDescent="0.4">
      <c r="A879" s="22"/>
      <c r="B879" s="22"/>
      <c r="C879" s="22"/>
      <c r="D879" s="22"/>
      <c r="E879" s="22"/>
      <c r="F879" s="22"/>
      <c r="G879" s="22"/>
      <c r="H879" s="22"/>
      <c r="I879" s="22"/>
      <c r="J879" s="22"/>
      <c r="K879" s="22"/>
      <c r="L879" s="22"/>
      <c r="M879" s="22"/>
      <c r="N879" s="22"/>
      <c r="O879" s="22"/>
      <c r="P879" s="22"/>
      <c r="Q879" s="22"/>
      <c r="R879" s="22"/>
      <c r="S879" s="22"/>
      <c r="T879" s="22"/>
      <c r="U879" s="22"/>
      <c r="V879" s="22"/>
      <c r="W879" s="22"/>
      <c r="X879" s="22"/>
      <c r="Y879" s="22"/>
      <c r="Z879" s="22"/>
      <c r="AA879" s="22"/>
      <c r="AB879" s="22"/>
      <c r="AC879" s="22"/>
      <c r="AD879" s="22"/>
      <c r="AE879" s="22"/>
      <c r="AF879" s="22"/>
      <c r="AG879" s="22"/>
      <c r="AH879" s="22"/>
      <c r="AI879" s="22"/>
      <c r="AJ879" s="22"/>
      <c r="AK879" s="22"/>
      <c r="AL879" s="22"/>
      <c r="AM879" s="22"/>
      <c r="AN879" s="22"/>
      <c r="AO879" s="22"/>
      <c r="AP879" s="22"/>
      <c r="AQ879" s="22"/>
      <c r="AR879" s="22"/>
      <c r="AS879" s="22"/>
      <c r="AT879" s="2"/>
    </row>
    <row r="880" spans="1:46" s="3" customFormat="1" x14ac:dyDescent="0.4">
      <c r="A880" s="22"/>
      <c r="B880" s="22"/>
      <c r="C880" s="22"/>
      <c r="D880" s="22"/>
      <c r="E880" s="22"/>
      <c r="F880" s="22"/>
      <c r="G880" s="22"/>
      <c r="H880" s="22"/>
      <c r="I880" s="22"/>
      <c r="J880" s="22"/>
      <c r="K880" s="22"/>
      <c r="L880" s="22"/>
      <c r="M880" s="22"/>
      <c r="N880" s="22"/>
      <c r="O880" s="22"/>
      <c r="P880" s="22"/>
      <c r="Q880" s="22"/>
      <c r="R880" s="22"/>
      <c r="S880" s="22"/>
      <c r="T880" s="22"/>
      <c r="U880" s="22"/>
      <c r="V880" s="22"/>
      <c r="W880" s="22"/>
      <c r="X880" s="22"/>
      <c r="Y880" s="22"/>
      <c r="Z880" s="22"/>
      <c r="AA880" s="22"/>
      <c r="AB880" s="22"/>
      <c r="AC880" s="22"/>
      <c r="AD880" s="22"/>
      <c r="AE880" s="22"/>
      <c r="AF880" s="22"/>
      <c r="AG880" s="22"/>
      <c r="AH880" s="22"/>
      <c r="AI880" s="22"/>
      <c r="AJ880" s="22"/>
      <c r="AK880" s="22"/>
      <c r="AL880" s="22"/>
      <c r="AM880" s="22"/>
      <c r="AN880" s="22"/>
      <c r="AO880" s="22"/>
      <c r="AP880" s="22"/>
      <c r="AQ880" s="22"/>
      <c r="AR880" s="22"/>
      <c r="AS880" s="22"/>
      <c r="AT880" s="2"/>
    </row>
    <row r="881" spans="1:46" s="3" customFormat="1" x14ac:dyDescent="0.4">
      <c r="A881" s="22"/>
      <c r="B881" s="22"/>
      <c r="C881" s="22"/>
      <c r="D881" s="22"/>
      <c r="E881" s="22"/>
      <c r="F881" s="22"/>
      <c r="G881" s="22"/>
      <c r="H881" s="22"/>
      <c r="I881" s="22"/>
      <c r="J881" s="22"/>
      <c r="K881" s="22"/>
      <c r="L881" s="22"/>
      <c r="M881" s="22"/>
      <c r="N881" s="22"/>
      <c r="O881" s="22"/>
      <c r="P881" s="22"/>
      <c r="Q881" s="22"/>
      <c r="R881" s="22"/>
      <c r="S881" s="22"/>
      <c r="T881" s="22"/>
      <c r="U881" s="22"/>
      <c r="V881" s="22"/>
      <c r="W881" s="22"/>
      <c r="X881" s="22"/>
      <c r="Y881" s="22"/>
      <c r="Z881" s="22"/>
      <c r="AA881" s="22"/>
      <c r="AB881" s="22"/>
      <c r="AC881" s="22"/>
      <c r="AD881" s="22"/>
      <c r="AE881" s="22"/>
      <c r="AF881" s="22"/>
      <c r="AG881" s="22"/>
      <c r="AH881" s="22"/>
      <c r="AI881" s="22"/>
      <c r="AJ881" s="22"/>
      <c r="AK881" s="22"/>
      <c r="AL881" s="22"/>
      <c r="AM881" s="22"/>
      <c r="AN881" s="22"/>
      <c r="AO881" s="22"/>
      <c r="AP881" s="22"/>
      <c r="AQ881" s="22"/>
      <c r="AR881" s="22"/>
      <c r="AS881" s="22"/>
      <c r="AT881" s="2"/>
    </row>
    <row r="882" spans="1:46" s="3" customFormat="1" x14ac:dyDescent="0.4">
      <c r="A882" s="22"/>
      <c r="B882" s="22"/>
      <c r="C882" s="22"/>
      <c r="D882" s="22"/>
      <c r="E882" s="22"/>
      <c r="F882" s="22"/>
      <c r="G882" s="22"/>
      <c r="H882" s="22"/>
      <c r="I882" s="22"/>
      <c r="J882" s="22"/>
      <c r="K882" s="22"/>
      <c r="L882" s="22"/>
      <c r="M882" s="22"/>
      <c r="N882" s="22"/>
      <c r="O882" s="22"/>
      <c r="P882" s="22"/>
      <c r="Q882" s="22"/>
      <c r="R882" s="22"/>
      <c r="S882" s="22"/>
      <c r="T882" s="22"/>
      <c r="U882" s="22"/>
      <c r="V882" s="22"/>
      <c r="W882" s="22"/>
      <c r="X882" s="22"/>
      <c r="Y882" s="22"/>
      <c r="Z882" s="22"/>
      <c r="AA882" s="22"/>
      <c r="AB882" s="22"/>
      <c r="AC882" s="22"/>
      <c r="AD882" s="22"/>
      <c r="AE882" s="22"/>
      <c r="AF882" s="22"/>
      <c r="AG882" s="22"/>
      <c r="AH882" s="22"/>
      <c r="AI882" s="22"/>
      <c r="AJ882" s="22"/>
      <c r="AK882" s="22"/>
      <c r="AL882" s="22"/>
      <c r="AM882" s="22"/>
      <c r="AN882" s="22"/>
      <c r="AO882" s="22"/>
      <c r="AP882" s="22"/>
      <c r="AQ882" s="22"/>
      <c r="AR882" s="22"/>
      <c r="AS882" s="22"/>
      <c r="AT882" s="2"/>
    </row>
    <row r="883" spans="1:46" s="3" customFormat="1" x14ac:dyDescent="0.4">
      <c r="A883" s="22"/>
      <c r="B883" s="22"/>
      <c r="C883" s="22"/>
      <c r="D883" s="22"/>
      <c r="E883" s="22"/>
      <c r="F883" s="22"/>
      <c r="G883" s="22"/>
      <c r="H883" s="22"/>
      <c r="I883" s="22"/>
      <c r="J883" s="22"/>
      <c r="K883" s="22"/>
      <c r="L883" s="22"/>
      <c r="M883" s="22"/>
      <c r="N883" s="22"/>
      <c r="O883" s="22"/>
      <c r="P883" s="22"/>
      <c r="Q883" s="22"/>
      <c r="R883" s="22"/>
      <c r="S883" s="22"/>
      <c r="T883" s="22"/>
      <c r="U883" s="22"/>
      <c r="V883" s="22"/>
      <c r="W883" s="22"/>
      <c r="X883" s="22"/>
      <c r="Y883" s="22"/>
      <c r="Z883" s="22"/>
      <c r="AA883" s="22"/>
      <c r="AB883" s="22"/>
      <c r="AC883" s="22"/>
      <c r="AD883" s="22"/>
      <c r="AE883" s="22"/>
      <c r="AF883" s="22"/>
      <c r="AG883" s="22"/>
      <c r="AH883" s="22"/>
      <c r="AI883" s="22"/>
      <c r="AJ883" s="22"/>
      <c r="AK883" s="22"/>
      <c r="AL883" s="22"/>
      <c r="AM883" s="22"/>
      <c r="AN883" s="22"/>
      <c r="AO883" s="22"/>
      <c r="AP883" s="22"/>
      <c r="AQ883" s="22"/>
      <c r="AR883" s="22"/>
      <c r="AS883" s="22"/>
      <c r="AT883" s="2"/>
    </row>
    <row r="884" spans="1:46" s="3" customFormat="1" x14ac:dyDescent="0.4">
      <c r="A884" s="22"/>
      <c r="B884" s="22"/>
      <c r="C884" s="22"/>
      <c r="D884" s="22"/>
      <c r="E884" s="22"/>
      <c r="F884" s="22"/>
      <c r="G884" s="22"/>
      <c r="H884" s="22"/>
      <c r="I884" s="22"/>
      <c r="J884" s="22"/>
      <c r="K884" s="22"/>
      <c r="L884" s="22"/>
      <c r="M884" s="22"/>
      <c r="N884" s="22"/>
      <c r="O884" s="22"/>
      <c r="P884" s="22"/>
      <c r="Q884" s="22"/>
      <c r="R884" s="22"/>
      <c r="S884" s="22"/>
      <c r="T884" s="22"/>
      <c r="U884" s="22"/>
      <c r="V884" s="22"/>
      <c r="W884" s="22"/>
      <c r="X884" s="22"/>
      <c r="Y884" s="22"/>
      <c r="Z884" s="22"/>
      <c r="AA884" s="22"/>
      <c r="AB884" s="22"/>
      <c r="AC884" s="22"/>
      <c r="AD884" s="22"/>
      <c r="AE884" s="22"/>
      <c r="AF884" s="22"/>
      <c r="AG884" s="22"/>
      <c r="AH884" s="22"/>
      <c r="AI884" s="22"/>
      <c r="AJ884" s="22"/>
      <c r="AK884" s="22"/>
      <c r="AL884" s="22"/>
      <c r="AM884" s="22"/>
      <c r="AN884" s="22"/>
      <c r="AO884" s="22"/>
      <c r="AP884" s="22"/>
      <c r="AQ884" s="22"/>
      <c r="AR884" s="22"/>
      <c r="AS884" s="22"/>
      <c r="AT884" s="2"/>
    </row>
    <row r="885" spans="1:46" s="3" customFormat="1" x14ac:dyDescent="0.4">
      <c r="A885" s="22"/>
      <c r="B885" s="22"/>
      <c r="C885" s="22"/>
      <c r="D885" s="22"/>
      <c r="E885" s="22"/>
      <c r="F885" s="22"/>
      <c r="G885" s="22"/>
      <c r="H885" s="22"/>
      <c r="I885" s="22"/>
      <c r="J885" s="22"/>
      <c r="K885" s="22"/>
      <c r="L885" s="22"/>
      <c r="M885" s="22"/>
      <c r="N885" s="22"/>
      <c r="O885" s="22"/>
      <c r="P885" s="22"/>
      <c r="Q885" s="22"/>
      <c r="R885" s="22"/>
      <c r="S885" s="22"/>
      <c r="T885" s="22"/>
      <c r="U885" s="22"/>
      <c r="V885" s="22"/>
      <c r="W885" s="22"/>
      <c r="X885" s="22"/>
      <c r="Y885" s="22"/>
      <c r="Z885" s="22"/>
      <c r="AA885" s="22"/>
      <c r="AB885" s="22"/>
      <c r="AC885" s="22"/>
      <c r="AD885" s="22"/>
      <c r="AE885" s="22"/>
      <c r="AF885" s="22"/>
      <c r="AG885" s="22"/>
      <c r="AH885" s="22"/>
      <c r="AI885" s="22"/>
      <c r="AJ885" s="22"/>
      <c r="AK885" s="22"/>
      <c r="AL885" s="22"/>
      <c r="AM885" s="22"/>
      <c r="AN885" s="22"/>
      <c r="AO885" s="22"/>
      <c r="AP885" s="22"/>
      <c r="AQ885" s="22"/>
      <c r="AR885" s="22"/>
      <c r="AS885" s="22"/>
      <c r="AT885" s="2"/>
    </row>
    <row r="886" spans="1:46" s="3" customFormat="1" x14ac:dyDescent="0.4">
      <c r="A886" s="22"/>
      <c r="B886" s="22"/>
      <c r="C886" s="22"/>
      <c r="D886" s="22"/>
      <c r="E886" s="22"/>
      <c r="F886" s="22"/>
      <c r="G886" s="22"/>
      <c r="H886" s="22"/>
      <c r="I886" s="22"/>
      <c r="J886" s="22"/>
      <c r="K886" s="22"/>
      <c r="L886" s="22"/>
      <c r="M886" s="22"/>
      <c r="N886" s="22"/>
      <c r="O886" s="22"/>
      <c r="P886" s="22"/>
      <c r="Q886" s="22"/>
      <c r="R886" s="22"/>
      <c r="S886" s="22"/>
      <c r="T886" s="22"/>
      <c r="U886" s="22"/>
      <c r="V886" s="22"/>
      <c r="W886" s="22"/>
      <c r="X886" s="22"/>
      <c r="Y886" s="22"/>
      <c r="Z886" s="22"/>
      <c r="AA886" s="22"/>
      <c r="AB886" s="22"/>
      <c r="AC886" s="22"/>
      <c r="AD886" s="22"/>
      <c r="AE886" s="22"/>
      <c r="AF886" s="22"/>
      <c r="AG886" s="22"/>
      <c r="AH886" s="22"/>
      <c r="AI886" s="22"/>
      <c r="AJ886" s="22"/>
      <c r="AK886" s="22"/>
      <c r="AL886" s="22"/>
      <c r="AM886" s="22"/>
      <c r="AN886" s="22"/>
      <c r="AO886" s="22"/>
      <c r="AP886" s="22"/>
      <c r="AQ886" s="22"/>
      <c r="AR886" s="22"/>
      <c r="AS886" s="22"/>
      <c r="AT886" s="2"/>
    </row>
    <row r="887" spans="1:46" s="3" customFormat="1" x14ac:dyDescent="0.4">
      <c r="A887" s="22"/>
      <c r="B887" s="22"/>
      <c r="C887" s="22"/>
      <c r="D887" s="22"/>
      <c r="E887" s="22"/>
      <c r="F887" s="22"/>
      <c r="G887" s="22"/>
      <c r="H887" s="22"/>
      <c r="I887" s="22"/>
      <c r="J887" s="22"/>
      <c r="K887" s="22"/>
      <c r="L887" s="22"/>
      <c r="M887" s="22"/>
      <c r="N887" s="22"/>
      <c r="O887" s="22"/>
      <c r="P887" s="22"/>
      <c r="Q887" s="22"/>
      <c r="R887" s="22"/>
      <c r="S887" s="22"/>
      <c r="T887" s="22"/>
      <c r="U887" s="22"/>
      <c r="V887" s="22"/>
      <c r="W887" s="22"/>
      <c r="X887" s="22"/>
      <c r="Y887" s="22"/>
      <c r="Z887" s="22"/>
      <c r="AA887" s="22"/>
      <c r="AB887" s="22"/>
      <c r="AC887" s="22"/>
      <c r="AD887" s="22"/>
      <c r="AE887" s="22"/>
      <c r="AF887" s="22"/>
      <c r="AG887" s="22"/>
      <c r="AH887" s="22"/>
      <c r="AI887" s="22"/>
      <c r="AJ887" s="22"/>
      <c r="AK887" s="22"/>
      <c r="AL887" s="22"/>
      <c r="AM887" s="22"/>
      <c r="AN887" s="22"/>
      <c r="AO887" s="22"/>
      <c r="AP887" s="22"/>
      <c r="AQ887" s="22"/>
      <c r="AR887" s="22"/>
      <c r="AS887" s="22"/>
      <c r="AT887" s="2"/>
    </row>
    <row r="888" spans="1:46" s="3" customFormat="1" x14ac:dyDescent="0.4">
      <c r="A888" s="22"/>
      <c r="B888" s="22"/>
      <c r="C888" s="22"/>
      <c r="D888" s="22"/>
      <c r="E888" s="22"/>
      <c r="F888" s="22"/>
      <c r="G888" s="22"/>
      <c r="H888" s="22"/>
      <c r="I888" s="22"/>
      <c r="J888" s="22"/>
      <c r="K888" s="22"/>
      <c r="L888" s="22"/>
      <c r="M888" s="22"/>
      <c r="N888" s="22"/>
      <c r="O888" s="22"/>
      <c r="P888" s="22"/>
      <c r="Q888" s="22"/>
      <c r="R888" s="22"/>
      <c r="S888" s="22"/>
      <c r="T888" s="22"/>
      <c r="U888" s="22"/>
      <c r="V888" s="22"/>
      <c r="W888" s="22"/>
      <c r="X888" s="22"/>
      <c r="Y888" s="22"/>
      <c r="Z888" s="22"/>
      <c r="AA888" s="22"/>
      <c r="AB888" s="22"/>
      <c r="AC888" s="22"/>
      <c r="AD888" s="22"/>
      <c r="AE888" s="22"/>
      <c r="AF888" s="22"/>
      <c r="AG888" s="22"/>
      <c r="AH888" s="22"/>
      <c r="AI888" s="22"/>
      <c r="AJ888" s="22"/>
      <c r="AK888" s="22"/>
      <c r="AL888" s="22"/>
      <c r="AM888" s="22"/>
      <c r="AN888" s="22"/>
      <c r="AO888" s="22"/>
      <c r="AP888" s="22"/>
      <c r="AQ888" s="22"/>
      <c r="AR888" s="22"/>
      <c r="AS888" s="22"/>
      <c r="AT888" s="2"/>
    </row>
    <row r="889" spans="1:46" s="3" customFormat="1" x14ac:dyDescent="0.4">
      <c r="A889" s="22"/>
      <c r="B889" s="22"/>
      <c r="C889" s="22"/>
      <c r="D889" s="22"/>
      <c r="E889" s="22"/>
      <c r="F889" s="22"/>
      <c r="G889" s="22"/>
      <c r="H889" s="22"/>
      <c r="I889" s="22"/>
      <c r="J889" s="22"/>
      <c r="K889" s="22"/>
      <c r="L889" s="22"/>
      <c r="M889" s="22"/>
      <c r="N889" s="22"/>
      <c r="O889" s="22"/>
      <c r="P889" s="22"/>
      <c r="Q889" s="22"/>
      <c r="R889" s="22"/>
      <c r="S889" s="22"/>
      <c r="T889" s="22"/>
      <c r="U889" s="22"/>
      <c r="V889" s="22"/>
      <c r="W889" s="22"/>
      <c r="X889" s="22"/>
      <c r="Y889" s="22"/>
      <c r="Z889" s="22"/>
      <c r="AA889" s="22"/>
      <c r="AB889" s="22"/>
      <c r="AC889" s="22"/>
      <c r="AD889" s="22"/>
      <c r="AE889" s="22"/>
      <c r="AF889" s="22"/>
      <c r="AG889" s="22"/>
      <c r="AH889" s="22"/>
      <c r="AI889" s="22"/>
      <c r="AJ889" s="22"/>
      <c r="AK889" s="22"/>
      <c r="AL889" s="22"/>
      <c r="AM889" s="22"/>
      <c r="AN889" s="22"/>
      <c r="AO889" s="22"/>
      <c r="AP889" s="22"/>
      <c r="AQ889" s="22"/>
      <c r="AR889" s="22"/>
      <c r="AS889" s="22"/>
      <c r="AT889" s="2"/>
    </row>
    <row r="890" spans="1:46" s="3" customFormat="1" x14ac:dyDescent="0.4">
      <c r="A890" s="22"/>
      <c r="B890" s="22"/>
      <c r="C890" s="22"/>
      <c r="D890" s="22"/>
      <c r="E890" s="22"/>
      <c r="F890" s="22"/>
      <c r="G890" s="22"/>
      <c r="H890" s="22"/>
      <c r="I890" s="22"/>
      <c r="J890" s="22"/>
      <c r="K890" s="22"/>
      <c r="L890" s="22"/>
      <c r="M890" s="22"/>
      <c r="N890" s="22"/>
      <c r="O890" s="22"/>
      <c r="P890" s="22"/>
      <c r="Q890" s="22"/>
      <c r="R890" s="22"/>
      <c r="S890" s="22"/>
      <c r="T890" s="22"/>
      <c r="U890" s="22"/>
      <c r="V890" s="22"/>
      <c r="W890" s="22"/>
      <c r="X890" s="22"/>
      <c r="Y890" s="22"/>
      <c r="Z890" s="22"/>
      <c r="AA890" s="22"/>
      <c r="AB890" s="22"/>
      <c r="AC890" s="22"/>
      <c r="AD890" s="22"/>
      <c r="AE890" s="22"/>
      <c r="AF890" s="22"/>
      <c r="AG890" s="22"/>
      <c r="AH890" s="22"/>
      <c r="AI890" s="22"/>
      <c r="AJ890" s="22"/>
      <c r="AK890" s="22"/>
      <c r="AL890" s="22"/>
      <c r="AM890" s="22"/>
      <c r="AN890" s="22"/>
      <c r="AO890" s="22"/>
      <c r="AP890" s="22"/>
      <c r="AQ890" s="22"/>
      <c r="AR890" s="22"/>
      <c r="AS890" s="22"/>
      <c r="AT890" s="2"/>
    </row>
    <row r="891" spans="1:46" s="3" customFormat="1" x14ac:dyDescent="0.4">
      <c r="A891" s="22"/>
      <c r="B891" s="22"/>
      <c r="C891" s="22"/>
      <c r="D891" s="22"/>
      <c r="E891" s="22"/>
      <c r="F891" s="22"/>
      <c r="G891" s="22"/>
      <c r="H891" s="22"/>
      <c r="I891" s="22"/>
      <c r="J891" s="22"/>
      <c r="K891" s="22"/>
      <c r="L891" s="22"/>
      <c r="M891" s="22"/>
      <c r="N891" s="22"/>
      <c r="O891" s="22"/>
      <c r="P891" s="22"/>
      <c r="Q891" s="22"/>
      <c r="R891" s="22"/>
      <c r="S891" s="22"/>
      <c r="T891" s="22"/>
      <c r="U891" s="22"/>
      <c r="V891" s="22"/>
      <c r="W891" s="22"/>
      <c r="X891" s="22"/>
      <c r="Y891" s="22"/>
      <c r="Z891" s="22"/>
      <c r="AA891" s="22"/>
      <c r="AB891" s="22"/>
      <c r="AC891" s="22"/>
      <c r="AD891" s="22"/>
      <c r="AE891" s="22"/>
      <c r="AF891" s="22"/>
      <c r="AG891" s="22"/>
      <c r="AH891" s="22"/>
      <c r="AI891" s="22"/>
      <c r="AJ891" s="22"/>
      <c r="AK891" s="22"/>
      <c r="AL891" s="22"/>
      <c r="AM891" s="22"/>
      <c r="AN891" s="22"/>
      <c r="AO891" s="22"/>
      <c r="AP891" s="22"/>
      <c r="AQ891" s="22"/>
      <c r="AR891" s="22"/>
      <c r="AS891" s="22"/>
      <c r="AT891" s="2"/>
    </row>
    <row r="892" spans="1:46" s="3" customFormat="1" x14ac:dyDescent="0.4">
      <c r="A892" s="22"/>
      <c r="B892" s="22"/>
      <c r="C892" s="22"/>
      <c r="D892" s="22"/>
      <c r="E892" s="22"/>
      <c r="F892" s="22"/>
      <c r="G892" s="22"/>
      <c r="H892" s="22"/>
      <c r="I892" s="22"/>
      <c r="J892" s="22"/>
      <c r="K892" s="22"/>
      <c r="L892" s="22"/>
      <c r="M892" s="22"/>
      <c r="N892" s="22"/>
      <c r="O892" s="22"/>
      <c r="P892" s="22"/>
      <c r="Q892" s="22"/>
      <c r="R892" s="22"/>
      <c r="S892" s="22"/>
      <c r="T892" s="22"/>
      <c r="U892" s="22"/>
      <c r="V892" s="22"/>
      <c r="W892" s="22"/>
      <c r="X892" s="22"/>
      <c r="Y892" s="22"/>
      <c r="Z892" s="22"/>
      <c r="AA892" s="22"/>
      <c r="AB892" s="22"/>
      <c r="AC892" s="22"/>
      <c r="AD892" s="22"/>
      <c r="AE892" s="22"/>
      <c r="AF892" s="22"/>
      <c r="AG892" s="22"/>
      <c r="AH892" s="22"/>
      <c r="AI892" s="22"/>
      <c r="AJ892" s="22"/>
      <c r="AK892" s="22"/>
      <c r="AL892" s="22"/>
      <c r="AM892" s="22"/>
      <c r="AN892" s="22"/>
      <c r="AO892" s="22"/>
      <c r="AP892" s="22"/>
      <c r="AQ892" s="22"/>
      <c r="AR892" s="22"/>
      <c r="AS892" s="22"/>
      <c r="AT892" s="2"/>
    </row>
    <row r="893" spans="1:46" s="3" customFormat="1" x14ac:dyDescent="0.4">
      <c r="A893" s="22"/>
      <c r="B893" s="22"/>
      <c r="C893" s="22"/>
      <c r="D893" s="22"/>
      <c r="E893" s="22"/>
      <c r="F893" s="22"/>
      <c r="G893" s="22"/>
      <c r="H893" s="22"/>
      <c r="I893" s="22"/>
      <c r="J893" s="22"/>
      <c r="K893" s="22"/>
      <c r="L893" s="22"/>
      <c r="M893" s="22"/>
      <c r="N893" s="22"/>
      <c r="O893" s="22"/>
      <c r="P893" s="22"/>
      <c r="Q893" s="22"/>
      <c r="R893" s="22"/>
      <c r="S893" s="22"/>
      <c r="T893" s="22"/>
      <c r="U893" s="22"/>
      <c r="V893" s="22"/>
      <c r="W893" s="22"/>
      <c r="X893" s="22"/>
      <c r="Y893" s="22"/>
      <c r="Z893" s="22"/>
      <c r="AA893" s="22"/>
      <c r="AB893" s="22"/>
      <c r="AC893" s="22"/>
      <c r="AD893" s="22"/>
      <c r="AE893" s="22"/>
      <c r="AF893" s="22"/>
      <c r="AG893" s="22"/>
      <c r="AH893" s="22"/>
      <c r="AI893" s="22"/>
      <c r="AJ893" s="22"/>
      <c r="AK893" s="22"/>
      <c r="AL893" s="22"/>
      <c r="AM893" s="22"/>
      <c r="AN893" s="22"/>
      <c r="AO893" s="22"/>
      <c r="AP893" s="22"/>
      <c r="AQ893" s="22"/>
      <c r="AR893" s="22"/>
      <c r="AS893" s="22"/>
      <c r="AT893" s="2"/>
    </row>
    <row r="894" spans="1:46" s="3" customFormat="1" x14ac:dyDescent="0.4">
      <c r="A894" s="22"/>
      <c r="B894" s="22"/>
      <c r="C894" s="22"/>
      <c r="D894" s="22"/>
      <c r="E894" s="22"/>
      <c r="F894" s="22"/>
      <c r="G894" s="22"/>
      <c r="H894" s="22"/>
      <c r="I894" s="22"/>
      <c r="J894" s="22"/>
      <c r="K894" s="22"/>
      <c r="L894" s="22"/>
      <c r="M894" s="22"/>
      <c r="N894" s="22"/>
      <c r="O894" s="22"/>
      <c r="P894" s="22"/>
      <c r="Q894" s="22"/>
      <c r="R894" s="22"/>
      <c r="S894" s="22"/>
      <c r="T894" s="22"/>
      <c r="U894" s="22"/>
      <c r="V894" s="22"/>
      <c r="W894" s="22"/>
      <c r="X894" s="22"/>
      <c r="Y894" s="22"/>
      <c r="Z894" s="22"/>
      <c r="AA894" s="22"/>
      <c r="AB894" s="22"/>
      <c r="AC894" s="22"/>
      <c r="AD894" s="22"/>
      <c r="AE894" s="22"/>
      <c r="AF894" s="22"/>
      <c r="AG894" s="22"/>
      <c r="AH894" s="22"/>
      <c r="AI894" s="22"/>
      <c r="AJ894" s="22"/>
      <c r="AK894" s="22"/>
      <c r="AL894" s="22"/>
      <c r="AM894" s="22"/>
      <c r="AN894" s="22"/>
      <c r="AO894" s="22"/>
      <c r="AP894" s="22"/>
      <c r="AQ894" s="22"/>
      <c r="AR894" s="22"/>
      <c r="AS894" s="22"/>
      <c r="AT894" s="2"/>
    </row>
    <row r="895" spans="1:46" s="3" customFormat="1" x14ac:dyDescent="0.4">
      <c r="A895" s="22"/>
      <c r="B895" s="22"/>
      <c r="C895" s="22"/>
      <c r="D895" s="22"/>
      <c r="E895" s="22"/>
      <c r="F895" s="22"/>
      <c r="G895" s="22"/>
      <c r="H895" s="22"/>
      <c r="I895" s="22"/>
      <c r="J895" s="22"/>
      <c r="K895" s="22"/>
      <c r="L895" s="22"/>
      <c r="M895" s="22"/>
      <c r="N895" s="22"/>
      <c r="O895" s="22"/>
      <c r="P895" s="22"/>
      <c r="Q895" s="22"/>
      <c r="R895" s="22"/>
      <c r="S895" s="22"/>
      <c r="T895" s="22"/>
      <c r="U895" s="22"/>
      <c r="V895" s="22"/>
      <c r="W895" s="22"/>
      <c r="X895" s="22"/>
      <c r="Y895" s="22"/>
      <c r="Z895" s="22"/>
      <c r="AA895" s="22"/>
      <c r="AB895" s="22"/>
      <c r="AC895" s="22"/>
      <c r="AD895" s="22"/>
      <c r="AE895" s="22"/>
      <c r="AF895" s="22"/>
      <c r="AG895" s="22"/>
      <c r="AH895" s="22"/>
      <c r="AI895" s="22"/>
      <c r="AJ895" s="22"/>
      <c r="AK895" s="22"/>
      <c r="AL895" s="22"/>
      <c r="AM895" s="22"/>
      <c r="AN895" s="22"/>
      <c r="AO895" s="22"/>
      <c r="AP895" s="22"/>
      <c r="AQ895" s="22"/>
      <c r="AR895" s="22"/>
      <c r="AS895" s="22"/>
      <c r="AT895" s="2"/>
    </row>
    <row r="896" spans="1:46" s="3" customFormat="1" x14ac:dyDescent="0.4">
      <c r="A896" s="22"/>
      <c r="B896" s="22"/>
      <c r="C896" s="22"/>
      <c r="D896" s="22"/>
      <c r="E896" s="22"/>
      <c r="F896" s="22"/>
      <c r="G896" s="22"/>
      <c r="H896" s="22"/>
      <c r="I896" s="22"/>
      <c r="J896" s="22"/>
      <c r="K896" s="22"/>
      <c r="L896" s="22"/>
      <c r="M896" s="22"/>
      <c r="N896" s="22"/>
      <c r="O896" s="22"/>
      <c r="P896" s="22"/>
      <c r="Q896" s="22"/>
      <c r="R896" s="22"/>
      <c r="S896" s="22"/>
      <c r="T896" s="22"/>
      <c r="U896" s="22"/>
      <c r="V896" s="22"/>
      <c r="W896" s="22"/>
      <c r="X896" s="22"/>
      <c r="Y896" s="22"/>
      <c r="Z896" s="22"/>
      <c r="AA896" s="22"/>
      <c r="AB896" s="22"/>
      <c r="AC896" s="22"/>
      <c r="AD896" s="22"/>
      <c r="AE896" s="22"/>
      <c r="AF896" s="22"/>
      <c r="AG896" s="22"/>
      <c r="AH896" s="22"/>
      <c r="AI896" s="22"/>
      <c r="AJ896" s="22"/>
      <c r="AK896" s="22"/>
      <c r="AL896" s="22"/>
      <c r="AM896" s="22"/>
      <c r="AN896" s="22"/>
      <c r="AO896" s="22"/>
      <c r="AP896" s="22"/>
      <c r="AQ896" s="22"/>
      <c r="AR896" s="22"/>
      <c r="AS896" s="22"/>
      <c r="AT896" s="2"/>
    </row>
    <row r="897" spans="1:46" s="3" customFormat="1" x14ac:dyDescent="0.4">
      <c r="A897" s="22"/>
      <c r="B897" s="22"/>
      <c r="C897" s="22"/>
      <c r="D897" s="22"/>
      <c r="E897" s="22"/>
      <c r="F897" s="22"/>
      <c r="G897" s="22"/>
      <c r="H897" s="22"/>
      <c r="I897" s="22"/>
      <c r="J897" s="22"/>
      <c r="K897" s="22"/>
      <c r="L897" s="22"/>
      <c r="M897" s="22"/>
      <c r="N897" s="22"/>
      <c r="O897" s="22"/>
      <c r="P897" s="22"/>
      <c r="Q897" s="22"/>
      <c r="R897" s="22"/>
      <c r="S897" s="22"/>
      <c r="T897" s="22"/>
      <c r="U897" s="22"/>
      <c r="V897" s="22"/>
      <c r="W897" s="22"/>
      <c r="X897" s="22"/>
      <c r="Y897" s="22"/>
      <c r="Z897" s="22"/>
      <c r="AA897" s="22"/>
      <c r="AB897" s="22"/>
      <c r="AC897" s="22"/>
      <c r="AD897" s="22"/>
      <c r="AE897" s="22"/>
      <c r="AF897" s="22"/>
      <c r="AG897" s="22"/>
      <c r="AH897" s="22"/>
      <c r="AI897" s="22"/>
      <c r="AJ897" s="22"/>
      <c r="AK897" s="22"/>
      <c r="AL897" s="22"/>
      <c r="AM897" s="22"/>
      <c r="AN897" s="22"/>
      <c r="AO897" s="22"/>
      <c r="AP897" s="22"/>
      <c r="AQ897" s="22"/>
      <c r="AR897" s="22"/>
      <c r="AS897" s="22"/>
      <c r="AT897" s="2"/>
    </row>
    <row r="898" spans="1:46" s="3" customFormat="1" x14ac:dyDescent="0.4">
      <c r="A898" s="22"/>
      <c r="B898" s="22"/>
      <c r="C898" s="22"/>
      <c r="D898" s="22"/>
      <c r="E898" s="22"/>
      <c r="F898" s="22"/>
      <c r="G898" s="22"/>
      <c r="H898" s="22"/>
      <c r="I898" s="22"/>
      <c r="J898" s="22"/>
      <c r="K898" s="22"/>
      <c r="L898" s="22"/>
      <c r="M898" s="22"/>
      <c r="N898" s="22"/>
      <c r="O898" s="22"/>
      <c r="P898" s="22"/>
      <c r="Q898" s="22"/>
      <c r="R898" s="22"/>
      <c r="S898" s="22"/>
      <c r="T898" s="22"/>
      <c r="U898" s="22"/>
      <c r="V898" s="22"/>
      <c r="W898" s="22"/>
      <c r="X898" s="22"/>
      <c r="Y898" s="22"/>
      <c r="Z898" s="22"/>
      <c r="AA898" s="22"/>
      <c r="AB898" s="22"/>
      <c r="AC898" s="22"/>
      <c r="AD898" s="22"/>
      <c r="AE898" s="22"/>
      <c r="AF898" s="22"/>
      <c r="AG898" s="22"/>
      <c r="AH898" s="22"/>
      <c r="AI898" s="22"/>
      <c r="AJ898" s="22"/>
      <c r="AK898" s="22"/>
      <c r="AL898" s="22"/>
      <c r="AM898" s="22"/>
      <c r="AN898" s="22"/>
      <c r="AO898" s="22"/>
      <c r="AP898" s="22"/>
      <c r="AQ898" s="22"/>
      <c r="AR898" s="22"/>
      <c r="AS898" s="22"/>
      <c r="AT898" s="2"/>
    </row>
    <row r="899" spans="1:46" s="3" customFormat="1" x14ac:dyDescent="0.4">
      <c r="A899" s="22"/>
      <c r="B899" s="22"/>
      <c r="C899" s="22"/>
      <c r="D899" s="22"/>
      <c r="E899" s="22"/>
      <c r="F899" s="22"/>
      <c r="G899" s="22"/>
      <c r="H899" s="22"/>
      <c r="I899" s="22"/>
      <c r="J899" s="22"/>
      <c r="K899" s="22"/>
      <c r="L899" s="22"/>
      <c r="M899" s="22"/>
      <c r="N899" s="22"/>
      <c r="O899" s="22"/>
      <c r="P899" s="22"/>
      <c r="Q899" s="22"/>
      <c r="R899" s="22"/>
      <c r="S899" s="22"/>
      <c r="T899" s="22"/>
      <c r="U899" s="22"/>
      <c r="V899" s="22"/>
      <c r="W899" s="22"/>
      <c r="X899" s="22"/>
      <c r="Y899" s="22"/>
      <c r="Z899" s="22"/>
      <c r="AA899" s="22"/>
      <c r="AB899" s="22"/>
      <c r="AC899" s="22"/>
      <c r="AD899" s="22"/>
      <c r="AE899" s="22"/>
      <c r="AF899" s="22"/>
      <c r="AG899" s="22"/>
      <c r="AH899" s="22"/>
      <c r="AI899" s="22"/>
      <c r="AJ899" s="22"/>
      <c r="AK899" s="22"/>
      <c r="AL899" s="22"/>
      <c r="AM899" s="22"/>
      <c r="AN899" s="22"/>
      <c r="AO899" s="22"/>
      <c r="AP899" s="22"/>
      <c r="AQ899" s="22"/>
      <c r="AR899" s="22"/>
      <c r="AS899" s="22"/>
      <c r="AT899" s="2"/>
    </row>
    <row r="900" spans="1:46" s="3" customFormat="1" x14ac:dyDescent="0.4">
      <c r="A900" s="22"/>
      <c r="B900" s="22"/>
      <c r="C900" s="22"/>
      <c r="D900" s="22"/>
      <c r="E900" s="22"/>
      <c r="F900" s="22"/>
      <c r="G900" s="22"/>
      <c r="H900" s="22"/>
      <c r="I900" s="22"/>
      <c r="J900" s="22"/>
      <c r="K900" s="22"/>
      <c r="L900" s="22"/>
      <c r="M900" s="22"/>
      <c r="N900" s="22"/>
      <c r="O900" s="22"/>
      <c r="P900" s="22"/>
      <c r="Q900" s="22"/>
      <c r="R900" s="22"/>
      <c r="S900" s="22"/>
      <c r="T900" s="22"/>
      <c r="U900" s="22"/>
      <c r="V900" s="22"/>
      <c r="W900" s="22"/>
      <c r="X900" s="22"/>
      <c r="Y900" s="22"/>
      <c r="Z900" s="22"/>
      <c r="AA900" s="22"/>
      <c r="AB900" s="22"/>
      <c r="AC900" s="22"/>
      <c r="AD900" s="22"/>
      <c r="AE900" s="22"/>
      <c r="AF900" s="22"/>
      <c r="AG900" s="22"/>
      <c r="AH900" s="22"/>
      <c r="AI900" s="22"/>
      <c r="AJ900" s="22"/>
      <c r="AK900" s="22"/>
      <c r="AL900" s="22"/>
      <c r="AM900" s="22"/>
      <c r="AN900" s="22"/>
      <c r="AO900" s="22"/>
      <c r="AP900" s="22"/>
      <c r="AQ900" s="22"/>
      <c r="AR900" s="22"/>
      <c r="AS900" s="22"/>
      <c r="AT900" s="2"/>
    </row>
    <row r="901" spans="1:46" s="3" customFormat="1" x14ac:dyDescent="0.4">
      <c r="A901" s="22"/>
      <c r="B901" s="22"/>
      <c r="C901" s="22"/>
      <c r="D901" s="22"/>
      <c r="E901" s="22"/>
      <c r="F901" s="22"/>
      <c r="G901" s="22"/>
      <c r="H901" s="22"/>
      <c r="I901" s="22"/>
      <c r="J901" s="22"/>
      <c r="K901" s="22"/>
      <c r="L901" s="22"/>
      <c r="M901" s="22"/>
      <c r="N901" s="22"/>
      <c r="O901" s="22"/>
      <c r="P901" s="22"/>
      <c r="Q901" s="22"/>
      <c r="R901" s="22"/>
      <c r="S901" s="22"/>
      <c r="T901" s="22"/>
      <c r="U901" s="22"/>
      <c r="V901" s="22"/>
      <c r="W901" s="22"/>
      <c r="X901" s="22"/>
      <c r="Y901" s="22"/>
      <c r="Z901" s="22"/>
      <c r="AA901" s="22"/>
      <c r="AB901" s="22"/>
      <c r="AC901" s="22"/>
      <c r="AD901" s="22"/>
      <c r="AE901" s="22"/>
      <c r="AF901" s="22"/>
      <c r="AG901" s="22"/>
      <c r="AH901" s="22"/>
      <c r="AI901" s="22"/>
      <c r="AJ901" s="22"/>
      <c r="AK901" s="22"/>
      <c r="AL901" s="22"/>
      <c r="AM901" s="22"/>
      <c r="AN901" s="22"/>
      <c r="AO901" s="22"/>
      <c r="AP901" s="22"/>
      <c r="AQ901" s="22"/>
      <c r="AR901" s="22"/>
      <c r="AS901" s="22"/>
      <c r="AT901" s="2"/>
    </row>
    <row r="902" spans="1:46" s="3" customFormat="1" x14ac:dyDescent="0.4">
      <c r="A902" s="22"/>
      <c r="B902" s="22"/>
      <c r="C902" s="22"/>
      <c r="D902" s="22"/>
      <c r="E902" s="22"/>
      <c r="F902" s="22"/>
      <c r="G902" s="22"/>
      <c r="H902" s="22"/>
      <c r="I902" s="22"/>
      <c r="J902" s="22"/>
      <c r="K902" s="22"/>
      <c r="L902" s="22"/>
      <c r="M902" s="22"/>
      <c r="N902" s="22"/>
      <c r="O902" s="22"/>
      <c r="P902" s="22"/>
      <c r="Q902" s="22"/>
      <c r="R902" s="22"/>
      <c r="S902" s="22"/>
      <c r="T902" s="22"/>
      <c r="U902" s="22"/>
      <c r="V902" s="22"/>
      <c r="W902" s="22"/>
      <c r="X902" s="22"/>
      <c r="Y902" s="22"/>
      <c r="Z902" s="22"/>
      <c r="AA902" s="22"/>
      <c r="AB902" s="22"/>
      <c r="AC902" s="22"/>
      <c r="AD902" s="22"/>
      <c r="AE902" s="22"/>
      <c r="AF902" s="22"/>
      <c r="AG902" s="22"/>
      <c r="AH902" s="22"/>
      <c r="AI902" s="22"/>
      <c r="AJ902" s="22"/>
      <c r="AK902" s="22"/>
      <c r="AL902" s="22"/>
      <c r="AM902" s="22"/>
      <c r="AN902" s="22"/>
      <c r="AO902" s="22"/>
      <c r="AP902" s="22"/>
      <c r="AQ902" s="22"/>
      <c r="AR902" s="22"/>
      <c r="AS902" s="22"/>
      <c r="AT902" s="2"/>
    </row>
    <row r="903" spans="1:46" s="3" customFormat="1" x14ac:dyDescent="0.4">
      <c r="A903" s="22"/>
      <c r="B903" s="22"/>
      <c r="C903" s="22"/>
      <c r="D903" s="22"/>
      <c r="E903" s="22"/>
      <c r="F903" s="22"/>
      <c r="G903" s="22"/>
      <c r="H903" s="22"/>
      <c r="I903" s="22"/>
      <c r="J903" s="22"/>
      <c r="K903" s="22"/>
      <c r="L903" s="22"/>
      <c r="M903" s="22"/>
      <c r="N903" s="22"/>
      <c r="O903" s="22"/>
      <c r="P903" s="22"/>
      <c r="Q903" s="22"/>
      <c r="R903" s="22"/>
      <c r="S903" s="22"/>
      <c r="T903" s="22"/>
      <c r="U903" s="22"/>
      <c r="V903" s="22"/>
      <c r="W903" s="22"/>
      <c r="X903" s="22"/>
      <c r="Y903" s="22"/>
      <c r="Z903" s="22"/>
      <c r="AA903" s="22"/>
      <c r="AB903" s="22"/>
      <c r="AC903" s="22"/>
      <c r="AD903" s="22"/>
      <c r="AE903" s="22"/>
      <c r="AF903" s="22"/>
      <c r="AG903" s="22"/>
      <c r="AH903" s="22"/>
      <c r="AI903" s="22"/>
      <c r="AJ903" s="22"/>
      <c r="AK903" s="22"/>
      <c r="AL903" s="22"/>
      <c r="AM903" s="22"/>
      <c r="AN903" s="22"/>
      <c r="AO903" s="22"/>
      <c r="AP903" s="22"/>
      <c r="AQ903" s="22"/>
      <c r="AR903" s="22"/>
      <c r="AS903" s="22"/>
      <c r="AT903" s="2"/>
    </row>
    <row r="904" spans="1:46" s="3" customFormat="1" x14ac:dyDescent="0.4">
      <c r="A904" s="22"/>
      <c r="B904" s="22"/>
      <c r="C904" s="22"/>
      <c r="D904" s="22"/>
      <c r="E904" s="22"/>
      <c r="F904" s="22"/>
      <c r="G904" s="22"/>
      <c r="H904" s="22"/>
      <c r="I904" s="22"/>
      <c r="J904" s="22"/>
      <c r="K904" s="22"/>
      <c r="L904" s="22"/>
      <c r="M904" s="22"/>
      <c r="N904" s="22"/>
      <c r="O904" s="22"/>
      <c r="P904" s="22"/>
      <c r="Q904" s="22"/>
      <c r="R904" s="22"/>
      <c r="S904" s="22"/>
      <c r="T904" s="22"/>
      <c r="U904" s="22"/>
      <c r="V904" s="22"/>
      <c r="W904" s="22"/>
      <c r="X904" s="22"/>
      <c r="Y904" s="22"/>
      <c r="Z904" s="22"/>
      <c r="AA904" s="22"/>
      <c r="AB904" s="22"/>
      <c r="AC904" s="22"/>
      <c r="AD904" s="22"/>
      <c r="AE904" s="22"/>
      <c r="AF904" s="22"/>
      <c r="AG904" s="22"/>
      <c r="AH904" s="22"/>
      <c r="AI904" s="22"/>
      <c r="AJ904" s="22"/>
      <c r="AK904" s="22"/>
      <c r="AL904" s="22"/>
      <c r="AM904" s="22"/>
      <c r="AN904" s="22"/>
      <c r="AO904" s="22"/>
      <c r="AP904" s="22"/>
      <c r="AQ904" s="22"/>
      <c r="AR904" s="22"/>
      <c r="AS904" s="22"/>
      <c r="AT904" s="2"/>
    </row>
    <row r="905" spans="1:46" s="3" customFormat="1" x14ac:dyDescent="0.4">
      <c r="A905" s="22"/>
      <c r="B905" s="22"/>
      <c r="C905" s="22"/>
      <c r="D905" s="22"/>
      <c r="E905" s="22"/>
      <c r="F905" s="22"/>
      <c r="G905" s="22"/>
      <c r="H905" s="22"/>
      <c r="I905" s="22"/>
      <c r="J905" s="22"/>
      <c r="K905" s="22"/>
      <c r="L905" s="22"/>
      <c r="M905" s="22"/>
      <c r="N905" s="22"/>
      <c r="O905" s="22"/>
      <c r="P905" s="22"/>
      <c r="Q905" s="22"/>
      <c r="R905" s="22"/>
      <c r="S905" s="22"/>
      <c r="T905" s="22"/>
      <c r="U905" s="22"/>
      <c r="V905" s="22"/>
      <c r="W905" s="22"/>
      <c r="X905" s="22"/>
      <c r="Y905" s="22"/>
      <c r="Z905" s="22"/>
      <c r="AA905" s="22"/>
      <c r="AB905" s="22"/>
      <c r="AC905" s="22"/>
      <c r="AD905" s="22"/>
      <c r="AE905" s="22"/>
      <c r="AF905" s="22"/>
      <c r="AG905" s="22"/>
      <c r="AH905" s="22"/>
      <c r="AI905" s="22"/>
      <c r="AJ905" s="22"/>
      <c r="AK905" s="22"/>
      <c r="AL905" s="22"/>
      <c r="AM905" s="22"/>
      <c r="AN905" s="22"/>
      <c r="AO905" s="22"/>
      <c r="AP905" s="22"/>
      <c r="AQ905" s="22"/>
      <c r="AR905" s="22"/>
      <c r="AS905" s="22"/>
      <c r="AT905" s="2"/>
    </row>
    <row r="906" spans="1:46" s="3" customFormat="1" x14ac:dyDescent="0.4">
      <c r="A906" s="22"/>
      <c r="B906" s="22"/>
      <c r="C906" s="22"/>
      <c r="D906" s="22"/>
      <c r="E906" s="22"/>
      <c r="F906" s="22"/>
      <c r="G906" s="22"/>
      <c r="H906" s="22"/>
      <c r="I906" s="22"/>
      <c r="J906" s="22"/>
      <c r="K906" s="22"/>
      <c r="L906" s="22"/>
      <c r="M906" s="22"/>
      <c r="N906" s="22"/>
      <c r="O906" s="22"/>
      <c r="P906" s="22"/>
      <c r="Q906" s="22"/>
      <c r="R906" s="22"/>
      <c r="S906" s="22"/>
      <c r="T906" s="22"/>
      <c r="U906" s="22"/>
      <c r="V906" s="22"/>
      <c r="W906" s="22"/>
      <c r="X906" s="22"/>
      <c r="Y906" s="22"/>
      <c r="Z906" s="22"/>
      <c r="AA906" s="22"/>
      <c r="AB906" s="22"/>
      <c r="AC906" s="22"/>
      <c r="AD906" s="22"/>
      <c r="AE906" s="22"/>
      <c r="AF906" s="22"/>
      <c r="AG906" s="22"/>
      <c r="AH906" s="22"/>
      <c r="AI906" s="22"/>
      <c r="AJ906" s="22"/>
      <c r="AK906" s="22"/>
      <c r="AL906" s="22"/>
      <c r="AM906" s="22"/>
      <c r="AN906" s="22"/>
      <c r="AO906" s="22"/>
      <c r="AP906" s="22"/>
      <c r="AQ906" s="22"/>
      <c r="AR906" s="22"/>
      <c r="AS906" s="22"/>
      <c r="AT906" s="2"/>
    </row>
    <row r="907" spans="1:46" s="3" customFormat="1" x14ac:dyDescent="0.4">
      <c r="A907" s="22"/>
      <c r="B907" s="22"/>
      <c r="C907" s="22"/>
      <c r="D907" s="22"/>
      <c r="E907" s="22"/>
      <c r="F907" s="22"/>
      <c r="G907" s="22"/>
      <c r="H907" s="22"/>
      <c r="I907" s="22"/>
      <c r="J907" s="22"/>
      <c r="K907" s="22"/>
      <c r="L907" s="22"/>
      <c r="M907" s="22"/>
      <c r="N907" s="22"/>
      <c r="O907" s="22"/>
      <c r="P907" s="22"/>
      <c r="Q907" s="22"/>
      <c r="R907" s="22"/>
      <c r="S907" s="22"/>
      <c r="T907" s="22"/>
      <c r="U907" s="22"/>
      <c r="V907" s="22"/>
      <c r="W907" s="22"/>
      <c r="X907" s="22"/>
      <c r="Y907" s="22"/>
      <c r="Z907" s="22"/>
      <c r="AA907" s="22"/>
      <c r="AB907" s="22"/>
      <c r="AC907" s="22"/>
      <c r="AD907" s="22"/>
      <c r="AE907" s="22"/>
      <c r="AF907" s="22"/>
      <c r="AG907" s="22"/>
      <c r="AH907" s="22"/>
      <c r="AI907" s="22"/>
      <c r="AJ907" s="22"/>
      <c r="AK907" s="22"/>
      <c r="AL907" s="22"/>
      <c r="AM907" s="22"/>
      <c r="AN907" s="22"/>
      <c r="AO907" s="22"/>
      <c r="AP907" s="22"/>
      <c r="AQ907" s="22"/>
      <c r="AR907" s="22"/>
      <c r="AS907" s="22"/>
      <c r="AT907" s="2"/>
    </row>
    <row r="908" spans="1:46" s="3" customFormat="1" x14ac:dyDescent="0.4">
      <c r="A908" s="22"/>
      <c r="B908" s="22"/>
      <c r="C908" s="22"/>
      <c r="D908" s="22"/>
      <c r="E908" s="22"/>
      <c r="F908" s="22"/>
      <c r="G908" s="22"/>
      <c r="H908" s="22"/>
      <c r="I908" s="22"/>
      <c r="J908" s="22"/>
      <c r="K908" s="22"/>
      <c r="L908" s="22"/>
      <c r="M908" s="22"/>
      <c r="N908" s="22"/>
      <c r="O908" s="22"/>
      <c r="P908" s="22"/>
      <c r="Q908" s="22"/>
      <c r="R908" s="22"/>
      <c r="S908" s="22"/>
      <c r="T908" s="22"/>
      <c r="U908" s="22"/>
      <c r="V908" s="22"/>
      <c r="W908" s="22"/>
      <c r="X908" s="22"/>
      <c r="Y908" s="22"/>
      <c r="Z908" s="22"/>
      <c r="AA908" s="22"/>
      <c r="AB908" s="22"/>
      <c r="AC908" s="22"/>
      <c r="AD908" s="22"/>
      <c r="AE908" s="22"/>
      <c r="AF908" s="22"/>
      <c r="AG908" s="22"/>
      <c r="AH908" s="22"/>
      <c r="AI908" s="22"/>
      <c r="AJ908" s="22"/>
      <c r="AK908" s="22"/>
      <c r="AL908" s="22"/>
      <c r="AM908" s="22"/>
      <c r="AN908" s="22"/>
      <c r="AO908" s="22"/>
      <c r="AP908" s="22"/>
      <c r="AQ908" s="22"/>
      <c r="AR908" s="22"/>
      <c r="AS908" s="22"/>
      <c r="AT908" s="2"/>
    </row>
    <row r="909" spans="1:46" s="3" customFormat="1" x14ac:dyDescent="0.4">
      <c r="A909" s="22"/>
      <c r="B909" s="22"/>
      <c r="C909" s="22"/>
      <c r="D909" s="22"/>
      <c r="E909" s="22"/>
      <c r="F909" s="22"/>
      <c r="G909" s="22"/>
      <c r="H909" s="22"/>
      <c r="I909" s="22"/>
      <c r="J909" s="22"/>
      <c r="K909" s="22"/>
      <c r="L909" s="22"/>
      <c r="M909" s="22"/>
      <c r="N909" s="22"/>
      <c r="O909" s="22"/>
      <c r="P909" s="22"/>
      <c r="Q909" s="22"/>
      <c r="R909" s="22"/>
      <c r="S909" s="22"/>
      <c r="T909" s="22"/>
      <c r="U909" s="22"/>
      <c r="V909" s="22"/>
      <c r="W909" s="22"/>
      <c r="X909" s="22"/>
      <c r="Y909" s="22"/>
      <c r="Z909" s="22"/>
      <c r="AA909" s="22"/>
      <c r="AB909" s="22"/>
      <c r="AC909" s="22"/>
      <c r="AD909" s="22"/>
      <c r="AE909" s="22"/>
      <c r="AF909" s="22"/>
      <c r="AG909" s="22"/>
      <c r="AH909" s="22"/>
      <c r="AI909" s="22"/>
      <c r="AJ909" s="22"/>
      <c r="AK909" s="22"/>
      <c r="AL909" s="22"/>
      <c r="AM909" s="22"/>
      <c r="AN909" s="22"/>
      <c r="AO909" s="22"/>
      <c r="AP909" s="22"/>
      <c r="AQ909" s="22"/>
      <c r="AR909" s="22"/>
      <c r="AS909" s="22"/>
      <c r="AT909" s="2"/>
    </row>
    <row r="910" spans="1:46" s="3" customFormat="1" x14ac:dyDescent="0.4">
      <c r="A910" s="22"/>
      <c r="B910" s="22"/>
      <c r="C910" s="22"/>
      <c r="D910" s="22"/>
      <c r="E910" s="22"/>
      <c r="F910" s="22"/>
      <c r="G910" s="22"/>
      <c r="H910" s="22"/>
      <c r="I910" s="22"/>
      <c r="J910" s="22"/>
      <c r="K910" s="22"/>
      <c r="L910" s="22"/>
      <c r="M910" s="22"/>
      <c r="N910" s="22"/>
      <c r="O910" s="22"/>
      <c r="P910" s="22"/>
      <c r="Q910" s="22"/>
      <c r="R910" s="22"/>
      <c r="S910" s="22"/>
      <c r="T910" s="22"/>
      <c r="U910" s="22"/>
      <c r="V910" s="22"/>
      <c r="W910" s="22"/>
      <c r="X910" s="22"/>
      <c r="Y910" s="22"/>
      <c r="Z910" s="22"/>
      <c r="AA910" s="22"/>
      <c r="AB910" s="22"/>
      <c r="AC910" s="22"/>
      <c r="AD910" s="22"/>
      <c r="AE910" s="22"/>
      <c r="AF910" s="22"/>
      <c r="AG910" s="22"/>
      <c r="AH910" s="22"/>
      <c r="AI910" s="22"/>
      <c r="AJ910" s="22"/>
      <c r="AK910" s="22"/>
      <c r="AL910" s="22"/>
      <c r="AM910" s="22"/>
      <c r="AN910" s="22"/>
      <c r="AO910" s="22"/>
      <c r="AP910" s="22"/>
      <c r="AQ910" s="22"/>
      <c r="AR910" s="22"/>
      <c r="AS910" s="22"/>
      <c r="AT910" s="2"/>
    </row>
    <row r="911" spans="1:46" s="3" customFormat="1" x14ac:dyDescent="0.4">
      <c r="A911" s="22"/>
      <c r="B911" s="22"/>
      <c r="C911" s="22"/>
      <c r="D911" s="22"/>
      <c r="E911" s="22"/>
      <c r="F911" s="22"/>
      <c r="G911" s="22"/>
      <c r="H911" s="22"/>
      <c r="I911" s="22"/>
      <c r="J911" s="22"/>
      <c r="K911" s="22"/>
      <c r="L911" s="22"/>
      <c r="M911" s="22"/>
      <c r="N911" s="22"/>
      <c r="O911" s="22"/>
      <c r="P911" s="22"/>
      <c r="Q911" s="22"/>
      <c r="R911" s="22"/>
      <c r="S911" s="22"/>
      <c r="T911" s="22"/>
      <c r="U911" s="22"/>
      <c r="V911" s="22"/>
      <c r="W911" s="22"/>
      <c r="X911" s="22"/>
      <c r="Y911" s="22"/>
      <c r="Z911" s="22"/>
      <c r="AA911" s="22"/>
      <c r="AB911" s="22"/>
      <c r="AC911" s="22"/>
      <c r="AD911" s="22"/>
      <c r="AE911" s="22"/>
      <c r="AF911" s="22"/>
      <c r="AG911" s="22"/>
      <c r="AH911" s="22"/>
      <c r="AI911" s="22"/>
      <c r="AJ911" s="22"/>
      <c r="AK911" s="22"/>
      <c r="AL911" s="22"/>
      <c r="AM911" s="22"/>
      <c r="AN911" s="22"/>
      <c r="AO911" s="22"/>
      <c r="AP911" s="22"/>
      <c r="AQ911" s="22"/>
      <c r="AR911" s="22"/>
      <c r="AS911" s="22"/>
      <c r="AT911" s="2"/>
    </row>
    <row r="912" spans="1:46" s="3" customFormat="1" x14ac:dyDescent="0.4">
      <c r="A912" s="22"/>
      <c r="B912" s="22"/>
      <c r="C912" s="22"/>
      <c r="D912" s="22"/>
      <c r="E912" s="22"/>
      <c r="F912" s="22"/>
      <c r="G912" s="22"/>
      <c r="H912" s="22"/>
      <c r="I912" s="22"/>
      <c r="J912" s="22"/>
      <c r="K912" s="22"/>
      <c r="L912" s="22"/>
      <c r="M912" s="22"/>
      <c r="N912" s="22"/>
      <c r="O912" s="22"/>
      <c r="P912" s="22"/>
      <c r="Q912" s="22"/>
      <c r="R912" s="22"/>
      <c r="S912" s="22"/>
      <c r="T912" s="22"/>
      <c r="U912" s="22"/>
      <c r="V912" s="22"/>
      <c r="W912" s="22"/>
      <c r="X912" s="22"/>
      <c r="Y912" s="22"/>
      <c r="Z912" s="22"/>
      <c r="AA912" s="22"/>
      <c r="AB912" s="22"/>
      <c r="AC912" s="22"/>
      <c r="AD912" s="22"/>
      <c r="AE912" s="22"/>
      <c r="AF912" s="22"/>
      <c r="AG912" s="22"/>
      <c r="AH912" s="22"/>
      <c r="AI912" s="22"/>
      <c r="AJ912" s="22"/>
      <c r="AK912" s="22"/>
      <c r="AL912" s="22"/>
      <c r="AM912" s="22"/>
      <c r="AN912" s="22"/>
      <c r="AO912" s="22"/>
      <c r="AP912" s="22"/>
      <c r="AQ912" s="22"/>
      <c r="AR912" s="22"/>
      <c r="AS912" s="22"/>
      <c r="AT912" s="2"/>
    </row>
    <row r="913" spans="1:46" s="3" customFormat="1" x14ac:dyDescent="0.4">
      <c r="A913" s="22"/>
      <c r="B913" s="22"/>
      <c r="C913" s="22"/>
      <c r="D913" s="22"/>
      <c r="E913" s="22"/>
      <c r="F913" s="22"/>
      <c r="G913" s="22"/>
      <c r="H913" s="22"/>
      <c r="I913" s="22"/>
      <c r="J913" s="22"/>
      <c r="K913" s="22"/>
      <c r="L913" s="22"/>
      <c r="M913" s="22"/>
      <c r="N913" s="22"/>
      <c r="O913" s="22"/>
      <c r="P913" s="22"/>
      <c r="Q913" s="22"/>
      <c r="R913" s="22"/>
      <c r="S913" s="22"/>
      <c r="T913" s="22"/>
      <c r="U913" s="22"/>
      <c r="V913" s="22"/>
      <c r="W913" s="22"/>
      <c r="X913" s="22"/>
      <c r="Y913" s="22"/>
      <c r="Z913" s="22"/>
      <c r="AA913" s="22"/>
      <c r="AB913" s="22"/>
      <c r="AC913" s="22"/>
      <c r="AD913" s="22"/>
      <c r="AE913" s="22"/>
      <c r="AF913" s="22"/>
      <c r="AG913" s="22"/>
      <c r="AH913" s="22"/>
      <c r="AI913" s="22"/>
      <c r="AJ913" s="22"/>
      <c r="AK913" s="22"/>
      <c r="AL913" s="22"/>
      <c r="AM913" s="22"/>
      <c r="AN913" s="22"/>
      <c r="AO913" s="22"/>
      <c r="AP913" s="22"/>
      <c r="AQ913" s="22"/>
      <c r="AR913" s="22"/>
      <c r="AS913" s="22"/>
      <c r="AT913" s="2"/>
    </row>
    <row r="914" spans="1:46" s="3" customFormat="1" x14ac:dyDescent="0.4">
      <c r="A914" s="22"/>
      <c r="B914" s="22"/>
      <c r="C914" s="22"/>
      <c r="D914" s="22"/>
      <c r="E914" s="22"/>
      <c r="F914" s="22"/>
      <c r="G914" s="22"/>
      <c r="H914" s="22"/>
      <c r="I914" s="22"/>
      <c r="J914" s="22"/>
      <c r="K914" s="22"/>
      <c r="L914" s="22"/>
      <c r="M914" s="22"/>
      <c r="N914" s="22"/>
      <c r="O914" s="22"/>
      <c r="P914" s="22"/>
      <c r="Q914" s="22"/>
      <c r="R914" s="22"/>
      <c r="S914" s="22"/>
      <c r="T914" s="22"/>
      <c r="U914" s="22"/>
      <c r="V914" s="22"/>
      <c r="W914" s="22"/>
      <c r="X914" s="22"/>
      <c r="Y914" s="22"/>
      <c r="Z914" s="22"/>
      <c r="AA914" s="22"/>
      <c r="AB914" s="22"/>
      <c r="AC914" s="22"/>
      <c r="AD914" s="22"/>
      <c r="AE914" s="22"/>
      <c r="AF914" s="22"/>
      <c r="AG914" s="22"/>
      <c r="AH914" s="22"/>
      <c r="AI914" s="22"/>
      <c r="AJ914" s="22"/>
      <c r="AK914" s="22"/>
      <c r="AL914" s="22"/>
      <c r="AM914" s="22"/>
      <c r="AN914" s="22"/>
      <c r="AO914" s="22"/>
      <c r="AP914" s="22"/>
      <c r="AQ914" s="22"/>
      <c r="AR914" s="22"/>
      <c r="AS914" s="22"/>
      <c r="AT914" s="2"/>
    </row>
    <row r="915" spans="1:46" s="3" customFormat="1" x14ac:dyDescent="0.4">
      <c r="A915" s="22"/>
      <c r="B915" s="22"/>
      <c r="C915" s="22"/>
      <c r="D915" s="22"/>
      <c r="E915" s="22"/>
      <c r="F915" s="22"/>
      <c r="G915" s="22"/>
      <c r="H915" s="22"/>
      <c r="I915" s="22"/>
      <c r="J915" s="22"/>
      <c r="K915" s="22"/>
      <c r="L915" s="22"/>
      <c r="M915" s="22"/>
      <c r="N915" s="22"/>
      <c r="O915" s="22"/>
      <c r="P915" s="22"/>
      <c r="Q915" s="22"/>
      <c r="R915" s="22"/>
      <c r="S915" s="22"/>
      <c r="T915" s="22"/>
      <c r="U915" s="22"/>
      <c r="V915" s="22"/>
      <c r="W915" s="22"/>
      <c r="X915" s="22"/>
      <c r="Y915" s="22"/>
      <c r="Z915" s="22"/>
      <c r="AA915" s="22"/>
      <c r="AB915" s="22"/>
      <c r="AC915" s="22"/>
      <c r="AD915" s="22"/>
      <c r="AE915" s="22"/>
      <c r="AF915" s="22"/>
      <c r="AG915" s="22"/>
      <c r="AH915" s="22"/>
      <c r="AI915" s="22"/>
      <c r="AJ915" s="22"/>
      <c r="AK915" s="22"/>
      <c r="AL915" s="22"/>
      <c r="AM915" s="22"/>
      <c r="AN915" s="22"/>
      <c r="AO915" s="22"/>
      <c r="AP915" s="22"/>
      <c r="AQ915" s="22"/>
      <c r="AR915" s="22"/>
      <c r="AS915" s="22"/>
      <c r="AT915" s="2"/>
    </row>
    <row r="916" spans="1:46" s="3" customFormat="1" x14ac:dyDescent="0.4">
      <c r="A916" s="22"/>
      <c r="B916" s="22"/>
      <c r="C916" s="22"/>
      <c r="D916" s="22"/>
      <c r="E916" s="22"/>
      <c r="F916" s="22"/>
      <c r="G916" s="22"/>
      <c r="H916" s="22"/>
      <c r="I916" s="22"/>
      <c r="J916" s="22"/>
      <c r="K916" s="22"/>
      <c r="L916" s="22"/>
      <c r="M916" s="22"/>
      <c r="N916" s="22"/>
      <c r="O916" s="22"/>
      <c r="P916" s="22"/>
      <c r="Q916" s="22"/>
      <c r="R916" s="22"/>
      <c r="S916" s="22"/>
      <c r="T916" s="22"/>
      <c r="U916" s="22"/>
      <c r="V916" s="22"/>
      <c r="W916" s="22"/>
      <c r="X916" s="22"/>
      <c r="Y916" s="22"/>
      <c r="Z916" s="22"/>
      <c r="AA916" s="22"/>
      <c r="AB916" s="22"/>
      <c r="AC916" s="22"/>
      <c r="AD916" s="22"/>
      <c r="AE916" s="22"/>
      <c r="AF916" s="22"/>
      <c r="AG916" s="22"/>
      <c r="AH916" s="22"/>
      <c r="AI916" s="22"/>
      <c r="AJ916" s="22"/>
      <c r="AK916" s="22"/>
      <c r="AL916" s="22"/>
      <c r="AM916" s="22"/>
      <c r="AN916" s="22"/>
      <c r="AO916" s="22"/>
      <c r="AP916" s="22"/>
      <c r="AQ916" s="22"/>
      <c r="AR916" s="22"/>
      <c r="AS916" s="22"/>
      <c r="AT916" s="2"/>
    </row>
    <row r="917" spans="1:46" s="3" customFormat="1" x14ac:dyDescent="0.4">
      <c r="A917" s="22"/>
      <c r="B917" s="22"/>
      <c r="C917" s="22"/>
      <c r="D917" s="22"/>
      <c r="E917" s="22"/>
      <c r="F917" s="22"/>
      <c r="G917" s="22"/>
      <c r="H917" s="22"/>
      <c r="I917" s="22"/>
      <c r="J917" s="22"/>
      <c r="K917" s="22"/>
      <c r="L917" s="22"/>
      <c r="M917" s="22"/>
      <c r="N917" s="22"/>
      <c r="O917" s="22"/>
      <c r="P917" s="22"/>
      <c r="Q917" s="22"/>
      <c r="R917" s="22"/>
      <c r="S917" s="22"/>
      <c r="T917" s="22"/>
      <c r="U917" s="22"/>
      <c r="V917" s="22"/>
      <c r="W917" s="22"/>
      <c r="X917" s="22"/>
      <c r="Y917" s="22"/>
      <c r="Z917" s="22"/>
      <c r="AA917" s="22"/>
      <c r="AB917" s="22"/>
      <c r="AC917" s="22"/>
      <c r="AD917" s="22"/>
      <c r="AE917" s="22"/>
      <c r="AF917" s="22"/>
      <c r="AG917" s="22"/>
      <c r="AH917" s="22"/>
      <c r="AI917" s="22"/>
      <c r="AJ917" s="22"/>
      <c r="AK917" s="22"/>
      <c r="AL917" s="22"/>
      <c r="AM917" s="22"/>
      <c r="AN917" s="22"/>
      <c r="AO917" s="22"/>
      <c r="AP917" s="22"/>
      <c r="AQ917" s="22"/>
      <c r="AR917" s="22"/>
      <c r="AS917" s="22"/>
      <c r="AT917" s="2"/>
    </row>
    <row r="918" spans="1:46" s="3" customFormat="1" x14ac:dyDescent="0.4">
      <c r="A918" s="22"/>
      <c r="B918" s="22"/>
      <c r="C918" s="22"/>
      <c r="D918" s="22"/>
      <c r="E918" s="22"/>
      <c r="F918" s="22"/>
      <c r="G918" s="22"/>
      <c r="H918" s="22"/>
      <c r="I918" s="22"/>
      <c r="J918" s="22"/>
      <c r="K918" s="22"/>
      <c r="L918" s="22"/>
      <c r="M918" s="22"/>
      <c r="N918" s="22"/>
      <c r="O918" s="22"/>
      <c r="P918" s="22"/>
      <c r="Q918" s="22"/>
      <c r="R918" s="22"/>
      <c r="S918" s="22"/>
      <c r="T918" s="22"/>
      <c r="U918" s="22"/>
      <c r="V918" s="22"/>
      <c r="W918" s="22"/>
      <c r="X918" s="22"/>
      <c r="Y918" s="22"/>
      <c r="Z918" s="22"/>
      <c r="AA918" s="22"/>
      <c r="AB918" s="22"/>
      <c r="AC918" s="22"/>
      <c r="AD918" s="22"/>
      <c r="AE918" s="22"/>
      <c r="AF918" s="22"/>
      <c r="AG918" s="22"/>
      <c r="AH918" s="22"/>
      <c r="AI918" s="22"/>
      <c r="AJ918" s="22"/>
      <c r="AK918" s="22"/>
      <c r="AL918" s="22"/>
      <c r="AM918" s="22"/>
      <c r="AN918" s="22"/>
      <c r="AO918" s="22"/>
      <c r="AP918" s="22"/>
      <c r="AQ918" s="22"/>
      <c r="AR918" s="22"/>
      <c r="AS918" s="22"/>
      <c r="AT918" s="2"/>
    </row>
    <row r="919" spans="1:46" s="3" customFormat="1" x14ac:dyDescent="0.4">
      <c r="A919" s="22"/>
      <c r="B919" s="22"/>
      <c r="C919" s="22"/>
      <c r="D919" s="22"/>
      <c r="E919" s="22"/>
      <c r="F919" s="22"/>
      <c r="G919" s="22"/>
      <c r="H919" s="22"/>
      <c r="I919" s="22"/>
      <c r="J919" s="22"/>
      <c r="K919" s="22"/>
      <c r="L919" s="22"/>
      <c r="M919" s="22"/>
      <c r="N919" s="22"/>
      <c r="O919" s="22"/>
      <c r="P919" s="22"/>
      <c r="Q919" s="22"/>
      <c r="R919" s="22"/>
      <c r="S919" s="22"/>
      <c r="T919" s="22"/>
      <c r="U919" s="22"/>
      <c r="V919" s="22"/>
      <c r="W919" s="22"/>
      <c r="X919" s="22"/>
      <c r="Y919" s="22"/>
      <c r="Z919" s="22"/>
      <c r="AA919" s="22"/>
      <c r="AB919" s="22"/>
      <c r="AC919" s="22"/>
      <c r="AD919" s="22"/>
      <c r="AE919" s="22"/>
      <c r="AF919" s="22"/>
      <c r="AG919" s="22"/>
      <c r="AH919" s="22"/>
      <c r="AI919" s="22"/>
      <c r="AJ919" s="22"/>
      <c r="AK919" s="22"/>
      <c r="AL919" s="22"/>
      <c r="AM919" s="22"/>
      <c r="AN919" s="22"/>
      <c r="AO919" s="22"/>
      <c r="AP919" s="22"/>
      <c r="AQ919" s="22"/>
      <c r="AR919" s="22"/>
      <c r="AS919" s="22"/>
      <c r="AT919" s="2"/>
    </row>
    <row r="920" spans="1:46" s="3" customFormat="1" x14ac:dyDescent="0.4">
      <c r="A920" s="22"/>
      <c r="B920" s="22"/>
      <c r="C920" s="22"/>
      <c r="D920" s="22"/>
      <c r="E920" s="22"/>
      <c r="F920" s="22"/>
      <c r="G920" s="22"/>
      <c r="H920" s="22"/>
      <c r="I920" s="22"/>
      <c r="J920" s="22"/>
      <c r="K920" s="22"/>
      <c r="L920" s="22"/>
      <c r="M920" s="22"/>
      <c r="N920" s="22"/>
      <c r="O920" s="22"/>
      <c r="P920" s="22"/>
      <c r="Q920" s="22"/>
      <c r="R920" s="22"/>
      <c r="S920" s="22"/>
      <c r="T920" s="22"/>
      <c r="U920" s="22"/>
      <c r="V920" s="22"/>
      <c r="W920" s="22"/>
      <c r="X920" s="22"/>
      <c r="Y920" s="22"/>
      <c r="Z920" s="22"/>
      <c r="AA920" s="22"/>
      <c r="AB920" s="22"/>
      <c r="AC920" s="22"/>
      <c r="AD920" s="22"/>
      <c r="AE920" s="22"/>
      <c r="AF920" s="22"/>
      <c r="AG920" s="22"/>
      <c r="AH920" s="22"/>
      <c r="AI920" s="22"/>
      <c r="AJ920" s="22"/>
      <c r="AK920" s="22"/>
      <c r="AL920" s="22"/>
      <c r="AM920" s="22"/>
      <c r="AN920" s="22"/>
      <c r="AO920" s="22"/>
      <c r="AP920" s="22"/>
      <c r="AQ920" s="22"/>
      <c r="AR920" s="22"/>
      <c r="AS920" s="22"/>
      <c r="AT920" s="2"/>
    </row>
    <row r="921" spans="1:46" s="3" customFormat="1" x14ac:dyDescent="0.4">
      <c r="A921" s="22"/>
      <c r="B921" s="22"/>
      <c r="C921" s="22"/>
      <c r="D921" s="22"/>
      <c r="E921" s="22"/>
      <c r="F921" s="22"/>
      <c r="G921" s="22"/>
      <c r="H921" s="22"/>
      <c r="I921" s="22"/>
      <c r="J921" s="22"/>
      <c r="K921" s="22"/>
      <c r="L921" s="22"/>
      <c r="M921" s="22"/>
      <c r="N921" s="22"/>
      <c r="O921" s="22"/>
      <c r="P921" s="22"/>
      <c r="Q921" s="22"/>
      <c r="R921" s="22"/>
      <c r="S921" s="22"/>
      <c r="T921" s="22"/>
      <c r="U921" s="22"/>
      <c r="V921" s="22"/>
      <c r="W921" s="22"/>
      <c r="X921" s="22"/>
      <c r="Y921" s="22"/>
      <c r="Z921" s="22"/>
      <c r="AA921" s="22"/>
      <c r="AB921" s="22"/>
      <c r="AC921" s="22"/>
      <c r="AD921" s="22"/>
      <c r="AE921" s="22"/>
      <c r="AF921" s="22"/>
      <c r="AG921" s="22"/>
      <c r="AH921" s="22"/>
      <c r="AI921" s="22"/>
      <c r="AJ921" s="22"/>
      <c r="AK921" s="22"/>
      <c r="AL921" s="22"/>
      <c r="AM921" s="22"/>
      <c r="AN921" s="22"/>
      <c r="AO921" s="22"/>
      <c r="AP921" s="22"/>
      <c r="AQ921" s="22"/>
      <c r="AR921" s="22"/>
      <c r="AS921" s="22"/>
      <c r="AT921" s="2"/>
    </row>
    <row r="922" spans="1:46" s="3" customFormat="1" x14ac:dyDescent="0.4">
      <c r="A922" s="22"/>
      <c r="B922" s="22"/>
      <c r="C922" s="22"/>
      <c r="D922" s="22"/>
      <c r="E922" s="22"/>
      <c r="F922" s="22"/>
      <c r="G922" s="22"/>
      <c r="H922" s="22"/>
      <c r="I922" s="22"/>
      <c r="J922" s="22"/>
      <c r="K922" s="22"/>
      <c r="L922" s="22"/>
      <c r="M922" s="22"/>
      <c r="N922" s="22"/>
      <c r="O922" s="22"/>
      <c r="P922" s="22"/>
      <c r="Q922" s="22"/>
      <c r="R922" s="22"/>
      <c r="S922" s="22"/>
      <c r="T922" s="22"/>
      <c r="U922" s="22"/>
      <c r="V922" s="22"/>
      <c r="W922" s="22"/>
      <c r="X922" s="22"/>
      <c r="Y922" s="22"/>
      <c r="Z922" s="22"/>
      <c r="AA922" s="22"/>
      <c r="AB922" s="22"/>
      <c r="AC922" s="22"/>
      <c r="AD922" s="22"/>
      <c r="AE922" s="22"/>
      <c r="AF922" s="22"/>
      <c r="AG922" s="22"/>
      <c r="AH922" s="22"/>
      <c r="AI922" s="22"/>
      <c r="AJ922" s="22"/>
      <c r="AK922" s="22"/>
      <c r="AL922" s="22"/>
      <c r="AM922" s="22"/>
      <c r="AN922" s="22"/>
      <c r="AO922" s="22"/>
      <c r="AP922" s="22"/>
      <c r="AQ922" s="22"/>
      <c r="AR922" s="22"/>
      <c r="AS922" s="22"/>
      <c r="AT922" s="2"/>
    </row>
    <row r="923" spans="1:46" s="3" customFormat="1" x14ac:dyDescent="0.4">
      <c r="A923" s="22"/>
      <c r="B923" s="22"/>
      <c r="C923" s="22"/>
      <c r="D923" s="22"/>
      <c r="E923" s="22"/>
      <c r="F923" s="22"/>
      <c r="G923" s="22"/>
      <c r="H923" s="22"/>
      <c r="I923" s="22"/>
      <c r="J923" s="22"/>
      <c r="K923" s="22"/>
      <c r="L923" s="22"/>
      <c r="M923" s="22"/>
      <c r="N923" s="22"/>
      <c r="O923" s="22"/>
      <c r="P923" s="22"/>
      <c r="Q923" s="22"/>
      <c r="R923" s="22"/>
      <c r="S923" s="22"/>
      <c r="T923" s="22"/>
      <c r="U923" s="22"/>
      <c r="V923" s="22"/>
      <c r="W923" s="22"/>
      <c r="X923" s="22"/>
      <c r="Y923" s="22"/>
      <c r="Z923" s="22"/>
      <c r="AA923" s="22"/>
      <c r="AB923" s="22"/>
      <c r="AC923" s="22"/>
      <c r="AD923" s="22"/>
      <c r="AE923" s="22"/>
      <c r="AF923" s="22"/>
      <c r="AG923" s="22"/>
      <c r="AH923" s="22"/>
      <c r="AI923" s="22"/>
      <c r="AJ923" s="22"/>
      <c r="AK923" s="22"/>
      <c r="AL923" s="22"/>
      <c r="AM923" s="22"/>
      <c r="AN923" s="22"/>
      <c r="AO923" s="22"/>
      <c r="AP923" s="22"/>
      <c r="AQ923" s="22"/>
      <c r="AR923" s="22"/>
      <c r="AS923" s="22"/>
      <c r="AT923" s="2"/>
    </row>
    <row r="924" spans="1:46" s="3" customFormat="1" x14ac:dyDescent="0.4">
      <c r="A924" s="22"/>
      <c r="B924" s="22"/>
      <c r="C924" s="22"/>
      <c r="D924" s="22"/>
      <c r="E924" s="22"/>
      <c r="F924" s="22"/>
      <c r="G924" s="22"/>
      <c r="H924" s="22"/>
      <c r="I924" s="22"/>
      <c r="J924" s="22"/>
      <c r="K924" s="22"/>
      <c r="L924" s="22"/>
      <c r="M924" s="22"/>
      <c r="N924" s="22"/>
      <c r="O924" s="22"/>
      <c r="P924" s="22"/>
      <c r="Q924" s="22"/>
      <c r="R924" s="22"/>
      <c r="S924" s="22"/>
      <c r="T924" s="22"/>
      <c r="U924" s="22"/>
      <c r="V924" s="22"/>
      <c r="W924" s="22"/>
      <c r="X924" s="22"/>
      <c r="Y924" s="22"/>
      <c r="Z924" s="22"/>
      <c r="AA924" s="22"/>
      <c r="AB924" s="22"/>
      <c r="AC924" s="22"/>
      <c r="AD924" s="22"/>
      <c r="AE924" s="22"/>
      <c r="AF924" s="22"/>
      <c r="AG924" s="22"/>
      <c r="AH924" s="22"/>
      <c r="AI924" s="22"/>
      <c r="AJ924" s="22"/>
      <c r="AK924" s="22"/>
      <c r="AL924" s="22"/>
      <c r="AM924" s="22"/>
      <c r="AN924" s="22"/>
      <c r="AO924" s="22"/>
      <c r="AP924" s="22"/>
      <c r="AQ924" s="22"/>
      <c r="AR924" s="22"/>
      <c r="AS924" s="22"/>
      <c r="AT924" s="2"/>
    </row>
    <row r="925" spans="1:46" s="3" customFormat="1" x14ac:dyDescent="0.4">
      <c r="A925" s="22"/>
      <c r="B925" s="22"/>
      <c r="C925" s="22"/>
      <c r="D925" s="22"/>
      <c r="E925" s="22"/>
      <c r="F925" s="22"/>
      <c r="G925" s="22"/>
      <c r="H925" s="22"/>
      <c r="I925" s="22"/>
      <c r="J925" s="22"/>
      <c r="K925" s="22"/>
      <c r="L925" s="22"/>
      <c r="M925" s="22"/>
      <c r="N925" s="22"/>
      <c r="O925" s="22"/>
      <c r="P925" s="22"/>
      <c r="Q925" s="22"/>
      <c r="R925" s="22"/>
      <c r="S925" s="22"/>
      <c r="T925" s="22"/>
      <c r="U925" s="22"/>
      <c r="V925" s="22"/>
      <c r="W925" s="22"/>
      <c r="X925" s="22"/>
      <c r="Y925" s="22"/>
      <c r="Z925" s="22"/>
      <c r="AA925" s="22"/>
      <c r="AB925" s="22"/>
      <c r="AC925" s="22"/>
      <c r="AD925" s="22"/>
      <c r="AE925" s="22"/>
      <c r="AF925" s="22"/>
      <c r="AG925" s="22"/>
      <c r="AH925" s="22"/>
      <c r="AI925" s="22"/>
      <c r="AJ925" s="22"/>
      <c r="AK925" s="22"/>
      <c r="AL925" s="22"/>
      <c r="AM925" s="22"/>
      <c r="AN925" s="22"/>
      <c r="AO925" s="22"/>
      <c r="AP925" s="22"/>
      <c r="AQ925" s="22"/>
      <c r="AR925" s="22"/>
      <c r="AS925" s="22"/>
      <c r="AT925" s="2"/>
    </row>
    <row r="926" spans="1:46" s="3" customFormat="1" x14ac:dyDescent="0.4">
      <c r="A926" s="22"/>
      <c r="B926" s="22"/>
      <c r="C926" s="22"/>
      <c r="D926" s="22"/>
      <c r="E926" s="22"/>
      <c r="F926" s="22"/>
      <c r="G926" s="22"/>
      <c r="H926" s="22"/>
      <c r="I926" s="22"/>
      <c r="J926" s="22"/>
      <c r="K926" s="22"/>
      <c r="L926" s="22"/>
      <c r="M926" s="22"/>
      <c r="N926" s="22"/>
      <c r="O926" s="22"/>
      <c r="P926" s="22"/>
      <c r="Q926" s="22"/>
      <c r="R926" s="22"/>
      <c r="S926" s="22"/>
      <c r="T926" s="22"/>
      <c r="U926" s="22"/>
      <c r="V926" s="22"/>
      <c r="W926" s="22"/>
      <c r="X926" s="22"/>
      <c r="Y926" s="22"/>
      <c r="Z926" s="22"/>
      <c r="AA926" s="22"/>
      <c r="AB926" s="22"/>
      <c r="AC926" s="22"/>
      <c r="AD926" s="22"/>
      <c r="AE926" s="22"/>
      <c r="AF926" s="22"/>
      <c r="AG926" s="22"/>
      <c r="AH926" s="22"/>
      <c r="AI926" s="22"/>
      <c r="AJ926" s="22"/>
      <c r="AK926" s="22"/>
      <c r="AL926" s="22"/>
      <c r="AM926" s="22"/>
      <c r="AN926" s="22"/>
      <c r="AO926" s="22"/>
      <c r="AP926" s="22"/>
      <c r="AQ926" s="22"/>
      <c r="AR926" s="22"/>
      <c r="AS926" s="22"/>
      <c r="AT926" s="2"/>
    </row>
    <row r="927" spans="1:46" s="3" customFormat="1" x14ac:dyDescent="0.4">
      <c r="A927" s="22"/>
      <c r="B927" s="22"/>
      <c r="C927" s="22"/>
      <c r="D927" s="22"/>
      <c r="E927" s="22"/>
      <c r="F927" s="22"/>
      <c r="G927" s="22"/>
      <c r="H927" s="22"/>
      <c r="I927" s="22"/>
      <c r="J927" s="22"/>
      <c r="K927" s="22"/>
      <c r="L927" s="22"/>
      <c r="M927" s="22"/>
      <c r="N927" s="22"/>
      <c r="O927" s="22"/>
      <c r="P927" s="22"/>
      <c r="Q927" s="22"/>
      <c r="R927" s="22"/>
      <c r="S927" s="22"/>
      <c r="T927" s="22"/>
      <c r="U927" s="22"/>
      <c r="V927" s="22"/>
      <c r="W927" s="22"/>
      <c r="X927" s="22"/>
      <c r="Y927" s="22"/>
      <c r="Z927" s="22"/>
      <c r="AA927" s="22"/>
      <c r="AB927" s="22"/>
      <c r="AC927" s="22"/>
      <c r="AD927" s="22"/>
      <c r="AE927" s="22"/>
      <c r="AF927" s="22"/>
      <c r="AG927" s="22"/>
      <c r="AH927" s="22"/>
      <c r="AI927" s="22"/>
      <c r="AJ927" s="22"/>
      <c r="AK927" s="22"/>
      <c r="AL927" s="22"/>
      <c r="AM927" s="22"/>
      <c r="AN927" s="22"/>
      <c r="AO927" s="22"/>
      <c r="AP927" s="22"/>
      <c r="AQ927" s="22"/>
      <c r="AR927" s="22"/>
      <c r="AS927" s="22"/>
      <c r="AT927" s="2"/>
    </row>
    <row r="928" spans="1:46" s="3" customFormat="1" x14ac:dyDescent="0.4">
      <c r="A928" s="22"/>
      <c r="B928" s="22"/>
      <c r="C928" s="22"/>
      <c r="D928" s="22"/>
      <c r="E928" s="22"/>
      <c r="F928" s="22"/>
      <c r="G928" s="22"/>
      <c r="H928" s="22"/>
      <c r="I928" s="22"/>
      <c r="J928" s="22"/>
      <c r="K928" s="22"/>
      <c r="L928" s="22"/>
      <c r="M928" s="22"/>
      <c r="N928" s="22"/>
      <c r="O928" s="22"/>
      <c r="P928" s="22"/>
      <c r="Q928" s="22"/>
      <c r="R928" s="22"/>
      <c r="S928" s="22"/>
      <c r="T928" s="22"/>
      <c r="U928" s="22"/>
      <c r="V928" s="22"/>
      <c r="W928" s="22"/>
      <c r="X928" s="22"/>
      <c r="Y928" s="22"/>
      <c r="Z928" s="22"/>
      <c r="AA928" s="22"/>
      <c r="AB928" s="22"/>
      <c r="AC928" s="22"/>
      <c r="AD928" s="22"/>
      <c r="AE928" s="22"/>
      <c r="AF928" s="22"/>
      <c r="AG928" s="22"/>
      <c r="AH928" s="22"/>
      <c r="AI928" s="22"/>
      <c r="AJ928" s="22"/>
      <c r="AK928" s="22"/>
      <c r="AL928" s="22"/>
      <c r="AM928" s="22"/>
      <c r="AN928" s="22"/>
      <c r="AO928" s="22"/>
      <c r="AP928" s="22"/>
      <c r="AQ928" s="22"/>
      <c r="AR928" s="22"/>
      <c r="AS928" s="22"/>
      <c r="AT928" s="2"/>
    </row>
    <row r="929" spans="1:46" s="3" customFormat="1" x14ac:dyDescent="0.4">
      <c r="A929" s="22"/>
      <c r="B929" s="22"/>
      <c r="C929" s="22"/>
      <c r="D929" s="22"/>
      <c r="E929" s="22"/>
      <c r="F929" s="22"/>
      <c r="G929" s="22"/>
      <c r="H929" s="22"/>
      <c r="I929" s="22"/>
      <c r="J929" s="22"/>
      <c r="K929" s="22"/>
      <c r="L929" s="22"/>
      <c r="M929" s="22"/>
      <c r="N929" s="22"/>
      <c r="O929" s="22"/>
      <c r="P929" s="22"/>
      <c r="Q929" s="22"/>
      <c r="R929" s="22"/>
      <c r="S929" s="22"/>
      <c r="T929" s="22"/>
      <c r="U929" s="22"/>
      <c r="V929" s="22"/>
      <c r="W929" s="22"/>
      <c r="X929" s="22"/>
      <c r="Y929" s="22"/>
      <c r="Z929" s="22"/>
      <c r="AA929" s="22"/>
      <c r="AB929" s="22"/>
      <c r="AC929" s="22"/>
      <c r="AD929" s="22"/>
      <c r="AE929" s="22"/>
      <c r="AF929" s="22"/>
      <c r="AG929" s="22"/>
      <c r="AH929" s="22"/>
      <c r="AI929" s="22"/>
      <c r="AJ929" s="22"/>
      <c r="AK929" s="22"/>
      <c r="AL929" s="22"/>
      <c r="AM929" s="22"/>
      <c r="AN929" s="22"/>
      <c r="AO929" s="22"/>
      <c r="AP929" s="22"/>
      <c r="AQ929" s="22"/>
      <c r="AR929" s="22"/>
      <c r="AS929" s="22"/>
      <c r="AT929" s="2"/>
    </row>
    <row r="930" spans="1:46" s="3" customFormat="1" x14ac:dyDescent="0.4">
      <c r="A930" s="22"/>
      <c r="B930" s="22"/>
      <c r="C930" s="22"/>
      <c r="D930" s="22"/>
      <c r="E930" s="22"/>
      <c r="F930" s="22"/>
      <c r="G930" s="22"/>
      <c r="H930" s="22"/>
      <c r="I930" s="22"/>
      <c r="J930" s="22"/>
      <c r="K930" s="22"/>
      <c r="L930" s="22"/>
      <c r="M930" s="22"/>
      <c r="N930" s="22"/>
      <c r="O930" s="22"/>
      <c r="P930" s="22"/>
      <c r="Q930" s="22"/>
      <c r="R930" s="22"/>
      <c r="S930" s="22"/>
      <c r="T930" s="22"/>
      <c r="U930" s="22"/>
      <c r="V930" s="22"/>
      <c r="W930" s="22"/>
      <c r="X930" s="22"/>
      <c r="Y930" s="22"/>
      <c r="Z930" s="22"/>
      <c r="AA930" s="22"/>
      <c r="AB930" s="22"/>
      <c r="AC930" s="22"/>
      <c r="AD930" s="22"/>
      <c r="AE930" s="22"/>
      <c r="AF930" s="22"/>
      <c r="AG930" s="22"/>
      <c r="AH930" s="22"/>
      <c r="AI930" s="22"/>
      <c r="AJ930" s="22"/>
      <c r="AK930" s="22"/>
      <c r="AL930" s="22"/>
      <c r="AM930" s="22"/>
      <c r="AN930" s="22"/>
      <c r="AO930" s="22"/>
      <c r="AP930" s="22"/>
      <c r="AQ930" s="22"/>
      <c r="AR930" s="22"/>
      <c r="AS930" s="22"/>
      <c r="AT930" s="2"/>
    </row>
    <row r="931" spans="1:46" s="3" customFormat="1" x14ac:dyDescent="0.4">
      <c r="A931" s="22"/>
      <c r="B931" s="22"/>
      <c r="C931" s="22"/>
      <c r="D931" s="22"/>
      <c r="E931" s="22"/>
      <c r="F931" s="22"/>
      <c r="G931" s="22"/>
      <c r="H931" s="22"/>
      <c r="I931" s="22"/>
      <c r="J931" s="22"/>
      <c r="K931" s="22"/>
      <c r="L931" s="22"/>
      <c r="M931" s="22"/>
      <c r="N931" s="22"/>
      <c r="O931" s="22"/>
      <c r="P931" s="22"/>
      <c r="Q931" s="22"/>
      <c r="R931" s="22"/>
      <c r="S931" s="22"/>
      <c r="T931" s="22"/>
      <c r="U931" s="22"/>
      <c r="V931" s="22"/>
      <c r="W931" s="22"/>
      <c r="X931" s="22"/>
      <c r="Y931" s="22"/>
      <c r="Z931" s="22"/>
      <c r="AA931" s="22"/>
      <c r="AB931" s="22"/>
      <c r="AC931" s="22"/>
      <c r="AD931" s="22"/>
      <c r="AE931" s="22"/>
      <c r="AF931" s="22"/>
      <c r="AG931" s="22"/>
      <c r="AH931" s="22"/>
      <c r="AI931" s="22"/>
      <c r="AJ931" s="22"/>
      <c r="AK931" s="22"/>
      <c r="AL931" s="22"/>
      <c r="AM931" s="22"/>
      <c r="AN931" s="22"/>
      <c r="AO931" s="22"/>
      <c r="AP931" s="22"/>
      <c r="AQ931" s="22"/>
      <c r="AR931" s="22"/>
      <c r="AS931" s="22"/>
      <c r="AT931" s="2"/>
    </row>
    <row r="932" spans="1:46" s="3" customFormat="1" x14ac:dyDescent="0.4">
      <c r="A932" s="22"/>
      <c r="B932" s="22"/>
      <c r="C932" s="22"/>
      <c r="D932" s="22"/>
      <c r="E932" s="22"/>
      <c r="F932" s="22"/>
      <c r="G932" s="22"/>
      <c r="H932" s="22"/>
      <c r="I932" s="22"/>
      <c r="J932" s="22"/>
      <c r="K932" s="22"/>
      <c r="L932" s="22"/>
      <c r="M932" s="22"/>
      <c r="N932" s="22"/>
      <c r="O932" s="22"/>
      <c r="P932" s="22"/>
      <c r="Q932" s="22"/>
      <c r="R932" s="22"/>
      <c r="S932" s="22"/>
      <c r="T932" s="22"/>
      <c r="U932" s="22"/>
      <c r="V932" s="22"/>
      <c r="W932" s="22"/>
      <c r="X932" s="22"/>
      <c r="Y932" s="22"/>
      <c r="Z932" s="22"/>
      <c r="AA932" s="22"/>
      <c r="AB932" s="22"/>
      <c r="AC932" s="22"/>
      <c r="AD932" s="22"/>
      <c r="AE932" s="22"/>
      <c r="AF932" s="22"/>
      <c r="AG932" s="22"/>
      <c r="AH932" s="22"/>
      <c r="AI932" s="22"/>
      <c r="AJ932" s="22"/>
      <c r="AK932" s="22"/>
      <c r="AL932" s="22"/>
      <c r="AM932" s="22"/>
      <c r="AN932" s="22"/>
      <c r="AO932" s="22"/>
      <c r="AP932" s="22"/>
      <c r="AQ932" s="22"/>
      <c r="AR932" s="22"/>
      <c r="AS932" s="22"/>
      <c r="AT932" s="2"/>
    </row>
    <row r="933" spans="1:46" s="3" customFormat="1" x14ac:dyDescent="0.4">
      <c r="A933" s="22"/>
      <c r="B933" s="22"/>
      <c r="C933" s="22"/>
      <c r="D933" s="22"/>
      <c r="E933" s="22"/>
      <c r="F933" s="22"/>
      <c r="G933" s="22"/>
      <c r="H933" s="22"/>
      <c r="I933" s="22"/>
      <c r="J933" s="22"/>
      <c r="K933" s="22"/>
      <c r="L933" s="22"/>
      <c r="M933" s="22"/>
      <c r="N933" s="22"/>
      <c r="O933" s="22"/>
      <c r="P933" s="22"/>
      <c r="Q933" s="22"/>
      <c r="R933" s="22"/>
      <c r="S933" s="22"/>
      <c r="T933" s="22"/>
      <c r="U933" s="22"/>
      <c r="V933" s="22"/>
      <c r="W933" s="22"/>
      <c r="X933" s="22"/>
      <c r="Y933" s="22"/>
      <c r="Z933" s="22"/>
      <c r="AA933" s="22"/>
      <c r="AB933" s="22"/>
      <c r="AC933" s="22"/>
      <c r="AD933" s="22"/>
      <c r="AE933" s="22"/>
      <c r="AF933" s="22"/>
      <c r="AG933" s="22"/>
      <c r="AH933" s="22"/>
      <c r="AI933" s="22"/>
      <c r="AJ933" s="22"/>
      <c r="AK933" s="22"/>
      <c r="AL933" s="22"/>
      <c r="AM933" s="22"/>
      <c r="AN933" s="22"/>
      <c r="AO933" s="22"/>
      <c r="AP933" s="22"/>
      <c r="AQ933" s="22"/>
      <c r="AR933" s="22"/>
      <c r="AS933" s="22"/>
      <c r="AT933" s="2"/>
    </row>
    <row r="934" spans="1:46" s="3" customFormat="1" x14ac:dyDescent="0.4">
      <c r="A934" s="22"/>
      <c r="B934" s="22"/>
      <c r="C934" s="22"/>
      <c r="D934" s="22"/>
      <c r="E934" s="22"/>
      <c r="F934" s="22"/>
      <c r="G934" s="22"/>
      <c r="H934" s="22"/>
      <c r="I934" s="22"/>
      <c r="J934" s="22"/>
      <c r="K934" s="22"/>
      <c r="L934" s="22"/>
      <c r="M934" s="22"/>
      <c r="N934" s="22"/>
      <c r="O934" s="22"/>
      <c r="P934" s="22"/>
      <c r="Q934" s="22"/>
      <c r="R934" s="22"/>
      <c r="S934" s="22"/>
      <c r="T934" s="22"/>
      <c r="U934" s="22"/>
      <c r="V934" s="22"/>
      <c r="W934" s="22"/>
      <c r="X934" s="22"/>
      <c r="Y934" s="22"/>
      <c r="Z934" s="22"/>
      <c r="AA934" s="22"/>
      <c r="AB934" s="22"/>
      <c r="AC934" s="22"/>
      <c r="AD934" s="22"/>
      <c r="AE934" s="22"/>
      <c r="AF934" s="22"/>
      <c r="AG934" s="22"/>
      <c r="AH934" s="22"/>
      <c r="AI934" s="22"/>
      <c r="AJ934" s="22"/>
      <c r="AK934" s="22"/>
      <c r="AL934" s="22"/>
      <c r="AM934" s="22"/>
      <c r="AN934" s="22"/>
      <c r="AO934" s="22"/>
      <c r="AP934" s="22"/>
      <c r="AQ934" s="22"/>
      <c r="AR934" s="22"/>
      <c r="AS934" s="22"/>
      <c r="AT934" s="2"/>
    </row>
    <row r="935" spans="1:46" s="3" customFormat="1" x14ac:dyDescent="0.4">
      <c r="A935" s="22"/>
      <c r="B935" s="22"/>
      <c r="C935" s="22"/>
      <c r="D935" s="22"/>
      <c r="E935" s="22"/>
      <c r="F935" s="22"/>
      <c r="G935" s="22"/>
      <c r="H935" s="22"/>
      <c r="I935" s="22"/>
      <c r="J935" s="22"/>
      <c r="K935" s="22"/>
      <c r="L935" s="22"/>
      <c r="M935" s="22"/>
      <c r="N935" s="22"/>
      <c r="O935" s="22"/>
      <c r="P935" s="22"/>
      <c r="Q935" s="22"/>
      <c r="R935" s="22"/>
      <c r="S935" s="22"/>
      <c r="T935" s="22"/>
      <c r="U935" s="22"/>
      <c r="V935" s="22"/>
      <c r="W935" s="22"/>
      <c r="X935" s="22"/>
      <c r="Y935" s="22"/>
      <c r="Z935" s="22"/>
      <c r="AA935" s="22"/>
      <c r="AB935" s="22"/>
      <c r="AC935" s="22"/>
      <c r="AD935" s="22"/>
      <c r="AE935" s="22"/>
      <c r="AF935" s="22"/>
      <c r="AG935" s="22"/>
      <c r="AH935" s="22"/>
      <c r="AI935" s="22"/>
      <c r="AJ935" s="22"/>
      <c r="AK935" s="22"/>
      <c r="AL935" s="22"/>
      <c r="AM935" s="22"/>
      <c r="AN935" s="22"/>
      <c r="AO935" s="22"/>
      <c r="AP935" s="22"/>
      <c r="AQ935" s="22"/>
      <c r="AR935" s="22"/>
      <c r="AS935" s="22"/>
      <c r="AT935" s="2"/>
    </row>
    <row r="936" spans="1:46" s="3" customFormat="1" x14ac:dyDescent="0.4">
      <c r="A936" s="22"/>
      <c r="B936" s="22"/>
      <c r="C936" s="22"/>
      <c r="D936" s="22"/>
      <c r="E936" s="22"/>
      <c r="F936" s="22"/>
      <c r="G936" s="22"/>
      <c r="H936" s="22"/>
      <c r="I936" s="22"/>
      <c r="J936" s="22"/>
      <c r="K936" s="22"/>
      <c r="L936" s="22"/>
      <c r="M936" s="22"/>
      <c r="N936" s="22"/>
      <c r="O936" s="22"/>
      <c r="P936" s="22"/>
      <c r="Q936" s="22"/>
      <c r="R936" s="22"/>
      <c r="S936" s="22"/>
      <c r="T936" s="22"/>
      <c r="U936" s="22"/>
      <c r="V936" s="22"/>
      <c r="W936" s="22"/>
      <c r="X936" s="22"/>
      <c r="Y936" s="22"/>
      <c r="Z936" s="22"/>
      <c r="AA936" s="22"/>
      <c r="AB936" s="22"/>
      <c r="AC936" s="22"/>
      <c r="AD936" s="22"/>
      <c r="AE936" s="22"/>
      <c r="AF936" s="22"/>
      <c r="AG936" s="22"/>
      <c r="AH936" s="22"/>
      <c r="AI936" s="22"/>
      <c r="AJ936" s="22"/>
      <c r="AK936" s="22"/>
      <c r="AL936" s="22"/>
      <c r="AM936" s="22"/>
      <c r="AN936" s="22"/>
      <c r="AO936" s="22"/>
      <c r="AP936" s="22"/>
      <c r="AQ936" s="22"/>
      <c r="AR936" s="22"/>
      <c r="AS936" s="22"/>
      <c r="AT936" s="2"/>
    </row>
    <row r="937" spans="1:46" s="3" customFormat="1" x14ac:dyDescent="0.4">
      <c r="A937" s="22"/>
      <c r="B937" s="22"/>
      <c r="C937" s="22"/>
      <c r="D937" s="22"/>
      <c r="E937" s="22"/>
      <c r="F937" s="22"/>
      <c r="G937" s="22"/>
      <c r="H937" s="22"/>
      <c r="I937" s="22"/>
      <c r="J937" s="22"/>
      <c r="K937" s="22"/>
      <c r="L937" s="22"/>
      <c r="M937" s="22"/>
      <c r="N937" s="22"/>
      <c r="O937" s="22"/>
      <c r="P937" s="22"/>
      <c r="Q937" s="22"/>
      <c r="R937" s="22"/>
      <c r="S937" s="22"/>
      <c r="T937" s="22"/>
      <c r="U937" s="22"/>
      <c r="V937" s="22"/>
      <c r="W937" s="22"/>
      <c r="X937" s="22"/>
      <c r="Y937" s="22"/>
      <c r="Z937" s="22"/>
      <c r="AA937" s="22"/>
      <c r="AB937" s="22"/>
      <c r="AC937" s="22"/>
      <c r="AD937" s="22"/>
      <c r="AE937" s="22"/>
      <c r="AF937" s="22"/>
      <c r="AG937" s="22"/>
      <c r="AH937" s="22"/>
      <c r="AI937" s="22"/>
      <c r="AJ937" s="22"/>
      <c r="AK937" s="22"/>
      <c r="AL937" s="22"/>
      <c r="AM937" s="22"/>
      <c r="AN937" s="22"/>
      <c r="AO937" s="22"/>
      <c r="AP937" s="22"/>
      <c r="AQ937" s="22"/>
      <c r="AR937" s="22"/>
      <c r="AS937" s="22"/>
      <c r="AT937" s="2"/>
    </row>
    <row r="938" spans="1:46" s="3" customFormat="1" x14ac:dyDescent="0.4">
      <c r="A938" s="22"/>
      <c r="B938" s="22"/>
      <c r="C938" s="22"/>
      <c r="D938" s="22"/>
      <c r="E938" s="22"/>
      <c r="F938" s="22"/>
      <c r="G938" s="22"/>
      <c r="H938" s="22"/>
      <c r="I938" s="22"/>
      <c r="J938" s="22"/>
      <c r="K938" s="22"/>
      <c r="L938" s="22"/>
      <c r="M938" s="22"/>
      <c r="N938" s="22"/>
      <c r="O938" s="22"/>
      <c r="P938" s="22"/>
      <c r="Q938" s="22"/>
      <c r="R938" s="22"/>
      <c r="S938" s="22"/>
      <c r="T938" s="22"/>
      <c r="U938" s="22"/>
      <c r="V938" s="22"/>
      <c r="W938" s="22"/>
      <c r="X938" s="22"/>
      <c r="Y938" s="22"/>
      <c r="Z938" s="22"/>
      <c r="AA938" s="22"/>
      <c r="AB938" s="22"/>
      <c r="AC938" s="22"/>
      <c r="AD938" s="22"/>
      <c r="AE938" s="22"/>
      <c r="AF938" s="22"/>
      <c r="AG938" s="22"/>
      <c r="AH938" s="22"/>
      <c r="AI938" s="22"/>
      <c r="AJ938" s="22"/>
      <c r="AK938" s="22"/>
      <c r="AL938" s="22"/>
      <c r="AM938" s="22"/>
      <c r="AN938" s="22"/>
      <c r="AO938" s="22"/>
      <c r="AP938" s="22"/>
      <c r="AQ938" s="22"/>
      <c r="AR938" s="22"/>
      <c r="AS938" s="22"/>
      <c r="AT938" s="2"/>
    </row>
    <row r="939" spans="1:46" s="3" customFormat="1" x14ac:dyDescent="0.4">
      <c r="A939" s="22"/>
      <c r="B939" s="22"/>
      <c r="C939" s="22"/>
      <c r="D939" s="22"/>
      <c r="E939" s="22"/>
      <c r="F939" s="22"/>
      <c r="G939" s="22"/>
      <c r="H939" s="22"/>
      <c r="I939" s="22"/>
      <c r="J939" s="22"/>
      <c r="K939" s="22"/>
      <c r="L939" s="22"/>
      <c r="M939" s="22"/>
      <c r="N939" s="22"/>
      <c r="O939" s="22"/>
      <c r="P939" s="22"/>
      <c r="Q939" s="22"/>
      <c r="R939" s="22"/>
      <c r="S939" s="22"/>
      <c r="T939" s="22"/>
      <c r="U939" s="22"/>
      <c r="V939" s="22"/>
      <c r="W939" s="22"/>
      <c r="X939" s="22"/>
      <c r="Y939" s="22"/>
      <c r="Z939" s="22"/>
      <c r="AA939" s="22"/>
      <c r="AB939" s="22"/>
      <c r="AC939" s="22"/>
      <c r="AD939" s="22"/>
      <c r="AE939" s="22"/>
      <c r="AF939" s="22"/>
      <c r="AG939" s="22"/>
      <c r="AH939" s="22"/>
      <c r="AI939" s="22"/>
      <c r="AJ939" s="22"/>
      <c r="AK939" s="22"/>
      <c r="AL939" s="22"/>
      <c r="AM939" s="22"/>
      <c r="AN939" s="22"/>
      <c r="AO939" s="22"/>
      <c r="AP939" s="22"/>
      <c r="AQ939" s="22"/>
      <c r="AR939" s="22"/>
      <c r="AS939" s="22"/>
      <c r="AT939" s="2"/>
    </row>
    <row r="940" spans="1:46" s="3" customFormat="1" x14ac:dyDescent="0.4">
      <c r="A940" s="22"/>
      <c r="B940" s="22"/>
      <c r="C940" s="22"/>
      <c r="D940" s="22"/>
      <c r="E940" s="22"/>
      <c r="F940" s="22"/>
      <c r="G940" s="22"/>
      <c r="H940" s="22"/>
      <c r="I940" s="22"/>
      <c r="J940" s="22"/>
      <c r="K940" s="22"/>
      <c r="L940" s="22"/>
      <c r="M940" s="22"/>
      <c r="N940" s="22"/>
      <c r="O940" s="22"/>
      <c r="P940" s="22"/>
      <c r="Q940" s="22"/>
      <c r="R940" s="22"/>
      <c r="S940" s="22"/>
      <c r="T940" s="22"/>
      <c r="U940" s="22"/>
      <c r="V940" s="22"/>
      <c r="W940" s="22"/>
      <c r="X940" s="22"/>
      <c r="Y940" s="22"/>
      <c r="Z940" s="22"/>
      <c r="AA940" s="22"/>
      <c r="AB940" s="22"/>
      <c r="AC940" s="22"/>
      <c r="AD940" s="22"/>
      <c r="AE940" s="22"/>
      <c r="AF940" s="22"/>
      <c r="AG940" s="22"/>
      <c r="AH940" s="22"/>
      <c r="AI940" s="22"/>
      <c r="AJ940" s="22"/>
      <c r="AK940" s="22"/>
      <c r="AL940" s="22"/>
      <c r="AM940" s="22"/>
      <c r="AN940" s="22"/>
      <c r="AO940" s="22"/>
      <c r="AP940" s="22"/>
      <c r="AQ940" s="22"/>
      <c r="AR940" s="22"/>
      <c r="AS940" s="22"/>
      <c r="AT940" s="2"/>
    </row>
    <row r="941" spans="1:46" s="3" customFormat="1" x14ac:dyDescent="0.4">
      <c r="A941" s="22"/>
      <c r="B941" s="22"/>
      <c r="C941" s="22"/>
      <c r="D941" s="22"/>
      <c r="E941" s="22"/>
      <c r="F941" s="22"/>
      <c r="G941" s="22"/>
      <c r="H941" s="22"/>
      <c r="I941" s="22"/>
      <c r="J941" s="22"/>
      <c r="K941" s="22"/>
      <c r="L941" s="22"/>
      <c r="M941" s="22"/>
      <c r="N941" s="22"/>
      <c r="O941" s="22"/>
      <c r="P941" s="22"/>
      <c r="Q941" s="22"/>
      <c r="R941" s="22"/>
      <c r="S941" s="22"/>
      <c r="T941" s="22"/>
      <c r="U941" s="22"/>
      <c r="V941" s="22"/>
      <c r="W941" s="22"/>
      <c r="X941" s="22"/>
      <c r="Y941" s="22"/>
      <c r="Z941" s="22"/>
      <c r="AA941" s="22"/>
      <c r="AB941" s="22"/>
      <c r="AC941" s="22"/>
      <c r="AD941" s="22"/>
      <c r="AE941" s="22"/>
      <c r="AF941" s="22"/>
      <c r="AG941" s="22"/>
      <c r="AH941" s="22"/>
      <c r="AI941" s="22"/>
      <c r="AJ941" s="22"/>
      <c r="AK941" s="22"/>
      <c r="AL941" s="22"/>
      <c r="AM941" s="22"/>
      <c r="AN941" s="22"/>
      <c r="AO941" s="22"/>
      <c r="AP941" s="22"/>
      <c r="AQ941" s="22"/>
      <c r="AR941" s="22"/>
      <c r="AS941" s="22"/>
      <c r="AT941" s="2"/>
    </row>
    <row r="942" spans="1:46" s="3" customFormat="1" x14ac:dyDescent="0.4">
      <c r="A942" s="22"/>
      <c r="B942" s="22"/>
      <c r="C942" s="22"/>
      <c r="D942" s="22"/>
      <c r="E942" s="22"/>
      <c r="F942" s="22"/>
      <c r="G942" s="22"/>
      <c r="H942" s="22"/>
      <c r="I942" s="22"/>
      <c r="J942" s="22"/>
      <c r="K942" s="22"/>
      <c r="L942" s="22"/>
      <c r="M942" s="22"/>
      <c r="N942" s="22"/>
      <c r="O942" s="22"/>
      <c r="P942" s="22"/>
      <c r="Q942" s="22"/>
      <c r="R942" s="22"/>
      <c r="S942" s="22"/>
      <c r="T942" s="22"/>
      <c r="U942" s="22"/>
      <c r="V942" s="22"/>
      <c r="W942" s="22"/>
      <c r="X942" s="22"/>
      <c r="Y942" s="22"/>
      <c r="Z942" s="22"/>
      <c r="AA942" s="22"/>
      <c r="AB942" s="22"/>
      <c r="AC942" s="22"/>
      <c r="AD942" s="22"/>
      <c r="AE942" s="22"/>
      <c r="AF942" s="22"/>
      <c r="AG942" s="22"/>
      <c r="AH942" s="22"/>
      <c r="AI942" s="22"/>
      <c r="AJ942" s="22"/>
      <c r="AK942" s="22"/>
      <c r="AL942" s="22"/>
      <c r="AM942" s="22"/>
      <c r="AN942" s="22"/>
      <c r="AO942" s="22"/>
      <c r="AP942" s="22"/>
      <c r="AQ942" s="22"/>
      <c r="AR942" s="22"/>
      <c r="AS942" s="22"/>
      <c r="AT942" s="2"/>
    </row>
    <row r="943" spans="1:46" s="3" customFormat="1" x14ac:dyDescent="0.4">
      <c r="A943" s="22"/>
      <c r="B943" s="22"/>
      <c r="C943" s="22"/>
      <c r="D943" s="22"/>
      <c r="E943" s="22"/>
      <c r="F943" s="22"/>
      <c r="G943" s="22"/>
      <c r="H943" s="22"/>
      <c r="I943" s="22"/>
      <c r="J943" s="22"/>
      <c r="K943" s="22"/>
      <c r="L943" s="22"/>
      <c r="M943" s="22"/>
      <c r="N943" s="22"/>
      <c r="O943" s="22"/>
      <c r="P943" s="22"/>
      <c r="Q943" s="22"/>
      <c r="R943" s="22"/>
      <c r="S943" s="22"/>
      <c r="T943" s="22"/>
      <c r="U943" s="22"/>
      <c r="V943" s="22"/>
      <c r="W943" s="22"/>
      <c r="X943" s="22"/>
      <c r="Y943" s="22"/>
      <c r="Z943" s="22"/>
      <c r="AA943" s="22"/>
      <c r="AB943" s="22"/>
      <c r="AC943" s="22"/>
      <c r="AD943" s="22"/>
      <c r="AE943" s="22"/>
      <c r="AF943" s="22"/>
      <c r="AG943" s="22"/>
      <c r="AH943" s="22"/>
      <c r="AI943" s="22"/>
      <c r="AJ943" s="22"/>
      <c r="AK943" s="22"/>
      <c r="AL943" s="22"/>
      <c r="AM943" s="22"/>
      <c r="AN943" s="22"/>
      <c r="AO943" s="22"/>
      <c r="AP943" s="22"/>
      <c r="AQ943" s="22"/>
      <c r="AR943" s="22"/>
      <c r="AS943" s="22"/>
      <c r="AT943" s="2"/>
    </row>
    <row r="944" spans="1:46" s="3" customFormat="1" x14ac:dyDescent="0.4">
      <c r="A944" s="22"/>
      <c r="B944" s="22"/>
      <c r="C944" s="22"/>
      <c r="D944" s="22"/>
      <c r="E944" s="22"/>
      <c r="F944" s="22"/>
      <c r="G944" s="22"/>
      <c r="H944" s="22"/>
      <c r="I944" s="22"/>
      <c r="J944" s="22"/>
      <c r="K944" s="22"/>
      <c r="L944" s="22"/>
      <c r="M944" s="22"/>
      <c r="N944" s="22"/>
      <c r="O944" s="22"/>
      <c r="P944" s="22"/>
      <c r="Q944" s="22"/>
      <c r="R944" s="22"/>
      <c r="S944" s="22"/>
      <c r="T944" s="22"/>
      <c r="U944" s="22"/>
      <c r="V944" s="22"/>
      <c r="W944" s="22"/>
      <c r="X944" s="22"/>
      <c r="Y944" s="22"/>
      <c r="Z944" s="22"/>
      <c r="AA944" s="22"/>
      <c r="AB944" s="22"/>
      <c r="AC944" s="22"/>
      <c r="AD944" s="22"/>
      <c r="AE944" s="22"/>
      <c r="AF944" s="22"/>
      <c r="AG944" s="22"/>
      <c r="AH944" s="22"/>
      <c r="AI944" s="22"/>
      <c r="AJ944" s="22"/>
      <c r="AK944" s="22"/>
      <c r="AL944" s="22"/>
      <c r="AM944" s="22"/>
      <c r="AN944" s="22"/>
      <c r="AO944" s="22"/>
      <c r="AP944" s="22"/>
      <c r="AQ944" s="22"/>
      <c r="AR944" s="22"/>
      <c r="AS944" s="22"/>
      <c r="AT944" s="2"/>
    </row>
    <row r="945" spans="1:46" s="3" customFormat="1" x14ac:dyDescent="0.4">
      <c r="A945" s="22"/>
      <c r="B945" s="22"/>
      <c r="C945" s="22"/>
      <c r="D945" s="22"/>
      <c r="E945" s="22"/>
      <c r="F945" s="22"/>
      <c r="G945" s="22"/>
      <c r="H945" s="22"/>
      <c r="I945" s="22"/>
      <c r="J945" s="22"/>
      <c r="K945" s="22"/>
      <c r="L945" s="22"/>
      <c r="M945" s="22"/>
      <c r="N945" s="22"/>
      <c r="O945" s="22"/>
      <c r="P945" s="22"/>
      <c r="Q945" s="22"/>
      <c r="R945" s="22"/>
      <c r="S945" s="22"/>
      <c r="T945" s="22"/>
      <c r="U945" s="22"/>
      <c r="V945" s="22"/>
      <c r="W945" s="22"/>
      <c r="X945" s="22"/>
      <c r="Y945" s="22"/>
      <c r="Z945" s="22"/>
      <c r="AA945" s="22"/>
      <c r="AB945" s="22"/>
      <c r="AC945" s="22"/>
      <c r="AD945" s="22"/>
      <c r="AE945" s="22"/>
      <c r="AF945" s="22"/>
      <c r="AG945" s="22"/>
      <c r="AH945" s="22"/>
      <c r="AI945" s="22"/>
      <c r="AJ945" s="22"/>
      <c r="AK945" s="22"/>
      <c r="AL945" s="22"/>
      <c r="AM945" s="22"/>
      <c r="AN945" s="22"/>
      <c r="AO945" s="22"/>
      <c r="AP945" s="22"/>
      <c r="AQ945" s="22"/>
      <c r="AR945" s="22"/>
      <c r="AS945" s="22"/>
      <c r="AT945" s="2"/>
    </row>
    <row r="946" spans="1:46" s="3" customFormat="1" x14ac:dyDescent="0.4">
      <c r="A946" s="22"/>
      <c r="B946" s="22"/>
      <c r="C946" s="22"/>
      <c r="D946" s="22"/>
      <c r="E946" s="22"/>
      <c r="F946" s="22"/>
      <c r="G946" s="22"/>
      <c r="H946" s="22"/>
      <c r="I946" s="22"/>
      <c r="J946" s="22"/>
      <c r="K946" s="22"/>
      <c r="L946" s="22"/>
      <c r="M946" s="22"/>
      <c r="N946" s="22"/>
      <c r="O946" s="22"/>
      <c r="P946" s="22"/>
      <c r="Q946" s="22"/>
      <c r="R946" s="22"/>
      <c r="S946" s="22"/>
      <c r="T946" s="22"/>
      <c r="U946" s="22"/>
      <c r="V946" s="22"/>
      <c r="W946" s="22"/>
      <c r="X946" s="22"/>
      <c r="Y946" s="22"/>
      <c r="Z946" s="22"/>
      <c r="AA946" s="22"/>
      <c r="AB946" s="22"/>
      <c r="AC946" s="22"/>
      <c r="AD946" s="22"/>
      <c r="AE946" s="22"/>
      <c r="AF946" s="22"/>
      <c r="AG946" s="22"/>
      <c r="AH946" s="22"/>
      <c r="AI946" s="22"/>
      <c r="AJ946" s="22"/>
      <c r="AK946" s="22"/>
      <c r="AL946" s="22"/>
      <c r="AM946" s="22"/>
      <c r="AN946" s="22"/>
      <c r="AO946" s="22"/>
      <c r="AP946" s="22"/>
      <c r="AQ946" s="22"/>
      <c r="AR946" s="22"/>
      <c r="AS946" s="22"/>
      <c r="AT946" s="2"/>
    </row>
    <row r="947" spans="1:46" s="3" customFormat="1" x14ac:dyDescent="0.4">
      <c r="A947" s="22"/>
      <c r="B947" s="22"/>
      <c r="C947" s="22"/>
      <c r="D947" s="22"/>
      <c r="E947" s="22"/>
      <c r="F947" s="22"/>
      <c r="G947" s="22"/>
      <c r="H947" s="22"/>
      <c r="I947" s="22"/>
      <c r="J947" s="22"/>
      <c r="K947" s="22"/>
      <c r="L947" s="22"/>
      <c r="M947" s="22"/>
      <c r="N947" s="22"/>
      <c r="O947" s="22"/>
      <c r="P947" s="22"/>
      <c r="Q947" s="22"/>
      <c r="R947" s="22"/>
      <c r="S947" s="22"/>
      <c r="T947" s="22"/>
      <c r="U947" s="22"/>
      <c r="V947" s="22"/>
      <c r="W947" s="22"/>
      <c r="X947" s="22"/>
      <c r="Y947" s="22"/>
      <c r="Z947" s="22"/>
      <c r="AA947" s="22"/>
      <c r="AB947" s="22"/>
      <c r="AC947" s="22"/>
      <c r="AD947" s="22"/>
      <c r="AE947" s="22"/>
      <c r="AF947" s="22"/>
      <c r="AG947" s="22"/>
      <c r="AH947" s="22"/>
      <c r="AI947" s="22"/>
      <c r="AJ947" s="22"/>
      <c r="AK947" s="22"/>
      <c r="AL947" s="22"/>
      <c r="AM947" s="22"/>
      <c r="AN947" s="22"/>
      <c r="AO947" s="22"/>
      <c r="AP947" s="22"/>
      <c r="AQ947" s="22"/>
      <c r="AR947" s="22"/>
      <c r="AS947" s="22"/>
      <c r="AT947" s="2"/>
    </row>
    <row r="948" spans="1:46" s="3" customFormat="1" x14ac:dyDescent="0.4">
      <c r="A948" s="22"/>
      <c r="B948" s="22"/>
      <c r="C948" s="22"/>
      <c r="D948" s="22"/>
      <c r="E948" s="22"/>
      <c r="F948" s="22"/>
      <c r="G948" s="22"/>
      <c r="H948" s="22"/>
      <c r="I948" s="22"/>
      <c r="J948" s="22"/>
      <c r="K948" s="22"/>
      <c r="L948" s="22"/>
      <c r="M948" s="22"/>
      <c r="N948" s="22"/>
      <c r="O948" s="22"/>
      <c r="P948" s="22"/>
      <c r="Q948" s="22"/>
      <c r="R948" s="22"/>
      <c r="S948" s="22"/>
      <c r="T948" s="22"/>
      <c r="U948" s="22"/>
      <c r="V948" s="22"/>
      <c r="W948" s="22"/>
      <c r="X948" s="22"/>
      <c r="Y948" s="22"/>
      <c r="Z948" s="22"/>
      <c r="AA948" s="22"/>
      <c r="AB948" s="22"/>
      <c r="AC948" s="22"/>
      <c r="AD948" s="22"/>
      <c r="AE948" s="22"/>
      <c r="AF948" s="22"/>
      <c r="AG948" s="22"/>
      <c r="AH948" s="22"/>
      <c r="AI948" s="22"/>
      <c r="AJ948" s="22"/>
      <c r="AK948" s="22"/>
      <c r="AL948" s="22"/>
      <c r="AM948" s="22"/>
      <c r="AN948" s="22"/>
      <c r="AO948" s="22"/>
      <c r="AP948" s="22"/>
      <c r="AQ948" s="22"/>
      <c r="AR948" s="22"/>
      <c r="AS948" s="22"/>
      <c r="AT948" s="2"/>
    </row>
    <row r="949" spans="1:46" s="3" customFormat="1" x14ac:dyDescent="0.4">
      <c r="A949" s="22"/>
      <c r="B949" s="22"/>
      <c r="C949" s="22"/>
      <c r="D949" s="22"/>
      <c r="E949" s="22"/>
      <c r="F949" s="22"/>
      <c r="G949" s="22"/>
      <c r="H949" s="22"/>
      <c r="I949" s="22"/>
      <c r="J949" s="22"/>
      <c r="K949" s="22"/>
      <c r="L949" s="22"/>
      <c r="M949" s="22"/>
      <c r="N949" s="22"/>
      <c r="O949" s="22"/>
      <c r="P949" s="22"/>
      <c r="Q949" s="22"/>
      <c r="R949" s="22"/>
      <c r="S949" s="22"/>
      <c r="T949" s="22"/>
      <c r="U949" s="22"/>
      <c r="V949" s="22"/>
      <c r="W949" s="22"/>
      <c r="X949" s="22"/>
      <c r="Y949" s="22"/>
      <c r="Z949" s="22"/>
      <c r="AA949" s="22"/>
      <c r="AB949" s="22"/>
      <c r="AC949" s="22"/>
      <c r="AD949" s="22"/>
      <c r="AE949" s="22"/>
      <c r="AF949" s="22"/>
      <c r="AG949" s="22"/>
      <c r="AH949" s="22"/>
      <c r="AI949" s="22"/>
      <c r="AJ949" s="22"/>
      <c r="AK949" s="22"/>
      <c r="AL949" s="22"/>
      <c r="AM949" s="22"/>
      <c r="AN949" s="22"/>
      <c r="AO949" s="22"/>
      <c r="AP949" s="22"/>
      <c r="AQ949" s="22"/>
      <c r="AR949" s="22"/>
      <c r="AS949" s="22"/>
      <c r="AT949" s="2"/>
    </row>
    <row r="950" spans="1:46" s="3" customFormat="1" x14ac:dyDescent="0.4">
      <c r="A950" s="22"/>
      <c r="B950" s="22"/>
      <c r="C950" s="22"/>
      <c r="D950" s="22"/>
      <c r="E950" s="22"/>
      <c r="F950" s="22"/>
      <c r="G950" s="22"/>
      <c r="H950" s="22"/>
      <c r="I950" s="22"/>
      <c r="J950" s="22"/>
      <c r="K950" s="22"/>
      <c r="L950" s="22"/>
      <c r="M950" s="22"/>
      <c r="N950" s="22"/>
      <c r="O950" s="22"/>
      <c r="P950" s="22"/>
      <c r="Q950" s="22"/>
      <c r="R950" s="22"/>
      <c r="S950" s="22"/>
      <c r="T950" s="22"/>
      <c r="U950" s="22"/>
      <c r="V950" s="22"/>
      <c r="W950" s="22"/>
      <c r="X950" s="22"/>
      <c r="Y950" s="22"/>
      <c r="Z950" s="22"/>
      <c r="AA950" s="22"/>
      <c r="AB950" s="22"/>
      <c r="AC950" s="22"/>
      <c r="AD950" s="22"/>
      <c r="AE950" s="22"/>
      <c r="AF950" s="22"/>
      <c r="AG950" s="22"/>
      <c r="AH950" s="22"/>
      <c r="AI950" s="22"/>
      <c r="AJ950" s="22"/>
      <c r="AK950" s="22"/>
      <c r="AL950" s="22"/>
      <c r="AM950" s="22"/>
      <c r="AN950" s="22"/>
      <c r="AO950" s="22"/>
      <c r="AP950" s="22"/>
      <c r="AQ950" s="22"/>
      <c r="AR950" s="22"/>
      <c r="AS950" s="22"/>
      <c r="AT950" s="2"/>
    </row>
    <row r="951" spans="1:46" s="3" customFormat="1" x14ac:dyDescent="0.4">
      <c r="A951" s="22"/>
      <c r="B951" s="22"/>
      <c r="C951" s="22"/>
      <c r="D951" s="22"/>
      <c r="E951" s="22"/>
      <c r="F951" s="22"/>
      <c r="G951" s="22"/>
      <c r="H951" s="22"/>
      <c r="I951" s="22"/>
      <c r="J951" s="22"/>
      <c r="K951" s="22"/>
      <c r="L951" s="22"/>
      <c r="M951" s="22"/>
      <c r="N951" s="22"/>
      <c r="O951" s="22"/>
      <c r="P951" s="22"/>
      <c r="Q951" s="22"/>
      <c r="R951" s="22"/>
      <c r="S951" s="22"/>
      <c r="T951" s="22"/>
      <c r="U951" s="22"/>
      <c r="V951" s="22"/>
      <c r="W951" s="22"/>
      <c r="X951" s="22"/>
      <c r="Y951" s="22"/>
      <c r="Z951" s="22"/>
      <c r="AA951" s="22"/>
      <c r="AB951" s="22"/>
      <c r="AC951" s="22"/>
      <c r="AD951" s="22"/>
      <c r="AE951" s="22"/>
      <c r="AF951" s="22"/>
      <c r="AG951" s="22"/>
      <c r="AH951" s="22"/>
      <c r="AI951" s="22"/>
      <c r="AJ951" s="22"/>
      <c r="AK951" s="22"/>
      <c r="AL951" s="22"/>
      <c r="AM951" s="22"/>
      <c r="AN951" s="22"/>
      <c r="AO951" s="22"/>
      <c r="AP951" s="22"/>
      <c r="AQ951" s="22"/>
      <c r="AR951" s="22"/>
      <c r="AS951" s="22"/>
      <c r="AT951" s="2"/>
    </row>
    <row r="952" spans="1:46" s="3" customFormat="1" x14ac:dyDescent="0.4">
      <c r="A952" s="22"/>
      <c r="B952" s="22"/>
      <c r="C952" s="22"/>
      <c r="D952" s="22"/>
      <c r="E952" s="22"/>
      <c r="F952" s="22"/>
      <c r="G952" s="22"/>
      <c r="H952" s="22"/>
      <c r="I952" s="22"/>
      <c r="J952" s="22"/>
      <c r="K952" s="22"/>
      <c r="L952" s="22"/>
      <c r="M952" s="22"/>
      <c r="N952" s="22"/>
      <c r="O952" s="22"/>
      <c r="P952" s="22"/>
      <c r="Q952" s="22"/>
      <c r="R952" s="22"/>
      <c r="S952" s="22"/>
      <c r="T952" s="22"/>
      <c r="U952" s="22"/>
      <c r="V952" s="22"/>
      <c r="W952" s="22"/>
      <c r="X952" s="22"/>
      <c r="Y952" s="22"/>
      <c r="Z952" s="22"/>
      <c r="AA952" s="22"/>
      <c r="AB952" s="22"/>
      <c r="AC952" s="22"/>
      <c r="AD952" s="22"/>
      <c r="AE952" s="22"/>
      <c r="AF952" s="22"/>
      <c r="AG952" s="22"/>
      <c r="AH952" s="22"/>
      <c r="AI952" s="22"/>
      <c r="AJ952" s="22"/>
      <c r="AK952" s="22"/>
      <c r="AL952" s="22"/>
      <c r="AM952" s="22"/>
      <c r="AN952" s="22"/>
      <c r="AO952" s="22"/>
      <c r="AP952" s="22"/>
      <c r="AQ952" s="22"/>
      <c r="AR952" s="22"/>
      <c r="AS952" s="22"/>
      <c r="AT952" s="2"/>
    </row>
    <row r="953" spans="1:46" s="3" customFormat="1" x14ac:dyDescent="0.4">
      <c r="A953" s="22"/>
      <c r="B953" s="22"/>
      <c r="C953" s="22"/>
      <c r="D953" s="22"/>
      <c r="E953" s="22"/>
      <c r="F953" s="22"/>
      <c r="G953" s="22"/>
      <c r="H953" s="22"/>
      <c r="I953" s="22"/>
      <c r="J953" s="22"/>
      <c r="K953" s="22"/>
      <c r="L953" s="22"/>
      <c r="M953" s="22"/>
      <c r="N953" s="22"/>
      <c r="O953" s="22"/>
      <c r="P953" s="22"/>
      <c r="Q953" s="22"/>
      <c r="R953" s="22"/>
      <c r="S953" s="22"/>
      <c r="T953" s="22"/>
      <c r="U953" s="22"/>
      <c r="V953" s="22"/>
      <c r="W953" s="22"/>
      <c r="X953" s="22"/>
      <c r="Y953" s="22"/>
      <c r="Z953" s="22"/>
      <c r="AA953" s="22"/>
      <c r="AB953" s="22"/>
      <c r="AC953" s="22"/>
      <c r="AD953" s="22"/>
      <c r="AE953" s="22"/>
      <c r="AF953" s="22"/>
      <c r="AG953" s="22"/>
      <c r="AH953" s="22"/>
      <c r="AI953" s="22"/>
      <c r="AJ953" s="22"/>
      <c r="AK953" s="22"/>
      <c r="AL953" s="22"/>
      <c r="AM953" s="22"/>
      <c r="AN953" s="22"/>
      <c r="AO953" s="22"/>
      <c r="AP953" s="22"/>
      <c r="AQ953" s="22"/>
      <c r="AR953" s="22"/>
      <c r="AS953" s="22"/>
      <c r="AT953" s="2"/>
    </row>
    <row r="954" spans="1:46" s="3" customFormat="1" x14ac:dyDescent="0.4">
      <c r="A954" s="22"/>
      <c r="B954" s="22"/>
      <c r="C954" s="22"/>
      <c r="D954" s="22"/>
      <c r="E954" s="22"/>
      <c r="F954" s="22"/>
      <c r="G954" s="22"/>
      <c r="H954" s="22"/>
      <c r="I954" s="22"/>
      <c r="J954" s="22"/>
      <c r="K954" s="22"/>
      <c r="L954" s="22"/>
      <c r="M954" s="22"/>
      <c r="N954" s="22"/>
      <c r="O954" s="22"/>
      <c r="P954" s="22"/>
      <c r="Q954" s="22"/>
      <c r="R954" s="22"/>
      <c r="S954" s="22"/>
      <c r="T954" s="22"/>
      <c r="U954" s="22"/>
      <c r="V954" s="22"/>
      <c r="W954" s="22"/>
      <c r="X954" s="22"/>
      <c r="Y954" s="22"/>
      <c r="Z954" s="22"/>
      <c r="AA954" s="22"/>
      <c r="AB954" s="22"/>
      <c r="AC954" s="22"/>
      <c r="AD954" s="22"/>
      <c r="AE954" s="22"/>
      <c r="AF954" s="22"/>
      <c r="AG954" s="22"/>
      <c r="AH954" s="22"/>
      <c r="AI954" s="22"/>
      <c r="AJ954" s="22"/>
      <c r="AK954" s="22"/>
      <c r="AL954" s="22"/>
      <c r="AM954" s="22"/>
      <c r="AN954" s="22"/>
      <c r="AO954" s="22"/>
      <c r="AP954" s="22"/>
      <c r="AQ954" s="22"/>
      <c r="AR954" s="22"/>
      <c r="AS954" s="22"/>
      <c r="AT954" s="2"/>
    </row>
    <row r="955" spans="1:46" s="3" customFormat="1" x14ac:dyDescent="0.4">
      <c r="A955" s="22"/>
      <c r="B955" s="22"/>
      <c r="C955" s="22"/>
      <c r="D955" s="22"/>
      <c r="E955" s="22"/>
      <c r="F955" s="22"/>
      <c r="G955" s="22"/>
      <c r="H955" s="22"/>
      <c r="I955" s="22"/>
      <c r="J955" s="22"/>
      <c r="K955" s="22"/>
      <c r="L955" s="22"/>
      <c r="M955" s="22"/>
      <c r="N955" s="22"/>
      <c r="O955" s="22"/>
      <c r="P955" s="22"/>
      <c r="Q955" s="22"/>
      <c r="R955" s="22"/>
      <c r="S955" s="22"/>
      <c r="T955" s="22"/>
      <c r="U955" s="22"/>
      <c r="V955" s="22"/>
      <c r="W955" s="22"/>
      <c r="X955" s="22"/>
      <c r="Y955" s="22"/>
      <c r="Z955" s="22"/>
      <c r="AA955" s="22"/>
      <c r="AB955" s="22"/>
      <c r="AC955" s="22"/>
      <c r="AD955" s="22"/>
      <c r="AE955" s="22"/>
      <c r="AF955" s="22"/>
      <c r="AG955" s="22"/>
      <c r="AH955" s="22"/>
      <c r="AI955" s="22"/>
      <c r="AJ955" s="22"/>
      <c r="AK955" s="22"/>
      <c r="AL955" s="22"/>
      <c r="AM955" s="22"/>
      <c r="AN955" s="22"/>
      <c r="AO955" s="22"/>
      <c r="AP955" s="22"/>
      <c r="AQ955" s="22"/>
      <c r="AR955" s="22"/>
      <c r="AS955" s="22"/>
      <c r="AT955" s="2"/>
    </row>
    <row r="956" spans="1:46" s="3" customFormat="1" x14ac:dyDescent="0.4">
      <c r="A956" s="22"/>
      <c r="B956" s="22"/>
      <c r="C956" s="22"/>
      <c r="D956" s="22"/>
      <c r="E956" s="22"/>
      <c r="F956" s="22"/>
      <c r="G956" s="22"/>
      <c r="H956" s="22"/>
      <c r="I956" s="22"/>
      <c r="J956" s="22"/>
      <c r="K956" s="22"/>
      <c r="L956" s="22"/>
      <c r="M956" s="22"/>
      <c r="N956" s="22"/>
      <c r="O956" s="22"/>
      <c r="P956" s="22"/>
      <c r="Q956" s="22"/>
      <c r="R956" s="22"/>
      <c r="S956" s="22"/>
      <c r="T956" s="22"/>
      <c r="U956" s="22"/>
      <c r="V956" s="22"/>
      <c r="W956" s="22"/>
      <c r="X956" s="22"/>
      <c r="Y956" s="22"/>
      <c r="Z956" s="22"/>
      <c r="AA956" s="22"/>
      <c r="AB956" s="22"/>
      <c r="AC956" s="22"/>
      <c r="AD956" s="22"/>
      <c r="AE956" s="22"/>
      <c r="AF956" s="22"/>
      <c r="AG956" s="22"/>
      <c r="AH956" s="22"/>
      <c r="AI956" s="22"/>
      <c r="AJ956" s="22"/>
      <c r="AK956" s="22"/>
      <c r="AL956" s="22"/>
      <c r="AM956" s="22"/>
      <c r="AN956" s="22"/>
      <c r="AO956" s="22"/>
      <c r="AP956" s="22"/>
      <c r="AQ956" s="22"/>
      <c r="AR956" s="22"/>
      <c r="AS956" s="22"/>
      <c r="AT956" s="2"/>
    </row>
    <row r="957" spans="1:46" s="3" customFormat="1" x14ac:dyDescent="0.4">
      <c r="A957" s="22"/>
      <c r="B957" s="22"/>
      <c r="C957" s="22"/>
      <c r="D957" s="22"/>
      <c r="E957" s="22"/>
      <c r="F957" s="22"/>
      <c r="G957" s="22"/>
      <c r="H957" s="22"/>
      <c r="I957" s="22"/>
      <c r="J957" s="22"/>
      <c r="K957" s="22"/>
      <c r="L957" s="22"/>
      <c r="M957" s="22"/>
      <c r="N957" s="22"/>
      <c r="O957" s="22"/>
      <c r="P957" s="22"/>
      <c r="Q957" s="22"/>
      <c r="R957" s="22"/>
      <c r="S957" s="22"/>
      <c r="T957" s="22"/>
      <c r="U957" s="22"/>
      <c r="V957" s="22"/>
      <c r="W957" s="22"/>
      <c r="X957" s="22"/>
      <c r="Y957" s="22"/>
      <c r="Z957" s="22"/>
      <c r="AA957" s="22"/>
      <c r="AB957" s="22"/>
      <c r="AC957" s="22"/>
      <c r="AD957" s="22"/>
      <c r="AE957" s="22"/>
      <c r="AF957" s="22"/>
      <c r="AG957" s="22"/>
      <c r="AH957" s="22"/>
      <c r="AI957" s="22"/>
      <c r="AJ957" s="22"/>
      <c r="AK957" s="22"/>
      <c r="AL957" s="22"/>
      <c r="AM957" s="22"/>
      <c r="AN957" s="22"/>
      <c r="AO957" s="22"/>
      <c r="AP957" s="22"/>
      <c r="AQ957" s="22"/>
      <c r="AR957" s="22"/>
      <c r="AS957" s="22"/>
      <c r="AT957" s="2"/>
    </row>
    <row r="958" spans="1:46" s="3" customFormat="1" x14ac:dyDescent="0.4">
      <c r="A958" s="22"/>
      <c r="B958" s="22"/>
      <c r="C958" s="22"/>
      <c r="D958" s="22"/>
      <c r="E958" s="22"/>
      <c r="F958" s="22"/>
      <c r="G958" s="22"/>
      <c r="H958" s="22"/>
      <c r="I958" s="22"/>
      <c r="J958" s="22"/>
      <c r="K958" s="22"/>
      <c r="L958" s="22"/>
      <c r="M958" s="22"/>
      <c r="N958" s="22"/>
      <c r="O958" s="22"/>
      <c r="P958" s="22"/>
      <c r="Q958" s="22"/>
      <c r="R958" s="22"/>
      <c r="S958" s="22"/>
      <c r="T958" s="22"/>
      <c r="U958" s="22"/>
      <c r="V958" s="22"/>
      <c r="W958" s="22"/>
      <c r="X958" s="22"/>
      <c r="Y958" s="22"/>
      <c r="Z958" s="22"/>
      <c r="AA958" s="22"/>
      <c r="AB958" s="22"/>
      <c r="AC958" s="22"/>
      <c r="AD958" s="22"/>
      <c r="AE958" s="22"/>
      <c r="AF958" s="22"/>
      <c r="AG958" s="22"/>
      <c r="AH958" s="22"/>
      <c r="AI958" s="22"/>
      <c r="AJ958" s="22"/>
      <c r="AK958" s="22"/>
      <c r="AL958" s="22"/>
      <c r="AM958" s="22"/>
      <c r="AN958" s="22"/>
      <c r="AO958" s="22"/>
      <c r="AP958" s="22"/>
      <c r="AQ958" s="22"/>
      <c r="AR958" s="22"/>
      <c r="AS958" s="22"/>
      <c r="AT958" s="2"/>
    </row>
    <row r="959" spans="1:46" s="3" customFormat="1" x14ac:dyDescent="0.4">
      <c r="A959" s="22"/>
      <c r="B959" s="22"/>
      <c r="C959" s="22"/>
      <c r="D959" s="22"/>
      <c r="E959" s="22"/>
      <c r="F959" s="22"/>
      <c r="G959" s="22"/>
      <c r="H959" s="22"/>
      <c r="I959" s="22"/>
      <c r="J959" s="22"/>
      <c r="K959" s="22"/>
      <c r="L959" s="22"/>
      <c r="M959" s="22"/>
      <c r="N959" s="22"/>
      <c r="O959" s="22"/>
      <c r="P959" s="22"/>
      <c r="Q959" s="22"/>
      <c r="R959" s="22"/>
      <c r="S959" s="22"/>
      <c r="T959" s="22"/>
      <c r="U959" s="22"/>
      <c r="V959" s="22"/>
      <c r="W959" s="22"/>
      <c r="X959" s="22"/>
      <c r="Y959" s="22"/>
      <c r="Z959" s="22"/>
      <c r="AA959" s="22"/>
      <c r="AB959" s="22"/>
      <c r="AC959" s="22"/>
      <c r="AD959" s="22"/>
      <c r="AE959" s="22"/>
      <c r="AF959" s="22"/>
      <c r="AG959" s="22"/>
      <c r="AH959" s="22"/>
      <c r="AI959" s="22"/>
      <c r="AJ959" s="22"/>
      <c r="AK959" s="22"/>
      <c r="AL959" s="22"/>
      <c r="AM959" s="22"/>
      <c r="AN959" s="22"/>
      <c r="AO959" s="22"/>
      <c r="AP959" s="22"/>
      <c r="AQ959" s="22"/>
      <c r="AR959" s="22"/>
      <c r="AS959" s="22"/>
      <c r="AT959" s="2"/>
    </row>
    <row r="960" spans="1:46" s="3" customFormat="1" x14ac:dyDescent="0.4">
      <c r="A960" s="22"/>
      <c r="B960" s="22"/>
      <c r="C960" s="22"/>
      <c r="D960" s="22"/>
      <c r="E960" s="22"/>
      <c r="F960" s="22"/>
      <c r="G960" s="22"/>
      <c r="H960" s="22"/>
      <c r="I960" s="22"/>
      <c r="J960" s="22"/>
      <c r="K960" s="22"/>
      <c r="L960" s="22"/>
      <c r="M960" s="22"/>
      <c r="N960" s="22"/>
      <c r="O960" s="22"/>
      <c r="P960" s="22"/>
      <c r="Q960" s="22"/>
      <c r="R960" s="22"/>
      <c r="S960" s="22"/>
      <c r="T960" s="22"/>
      <c r="U960" s="22"/>
      <c r="V960" s="22"/>
      <c r="W960" s="22"/>
      <c r="X960" s="22"/>
      <c r="Y960" s="22"/>
      <c r="Z960" s="22"/>
      <c r="AA960" s="22"/>
      <c r="AB960" s="22"/>
      <c r="AC960" s="22"/>
      <c r="AD960" s="22"/>
      <c r="AE960" s="22"/>
      <c r="AF960" s="22"/>
      <c r="AG960" s="22"/>
      <c r="AH960" s="22"/>
      <c r="AI960" s="22"/>
      <c r="AJ960" s="22"/>
      <c r="AK960" s="22"/>
      <c r="AL960" s="22"/>
      <c r="AM960" s="22"/>
      <c r="AN960" s="22"/>
      <c r="AO960" s="22"/>
      <c r="AP960" s="22"/>
      <c r="AQ960" s="22"/>
      <c r="AR960" s="22"/>
      <c r="AS960" s="22"/>
      <c r="AT960" s="2"/>
    </row>
    <row r="961" spans="1:46" s="3" customFormat="1" x14ac:dyDescent="0.4">
      <c r="A961" s="22"/>
      <c r="B961" s="22"/>
      <c r="C961" s="22"/>
      <c r="D961" s="22"/>
      <c r="E961" s="22"/>
      <c r="F961" s="22"/>
      <c r="G961" s="22"/>
      <c r="H961" s="22"/>
      <c r="I961" s="22"/>
      <c r="J961" s="22"/>
      <c r="K961" s="22"/>
      <c r="L961" s="22"/>
      <c r="M961" s="22"/>
      <c r="N961" s="22"/>
      <c r="O961" s="22"/>
      <c r="P961" s="22"/>
      <c r="Q961" s="22"/>
      <c r="R961" s="22"/>
      <c r="S961" s="22"/>
      <c r="T961" s="22"/>
      <c r="U961" s="22"/>
      <c r="V961" s="22"/>
      <c r="W961" s="22"/>
      <c r="X961" s="22"/>
      <c r="Y961" s="22"/>
      <c r="Z961" s="22"/>
      <c r="AA961" s="22"/>
      <c r="AB961" s="22"/>
      <c r="AC961" s="22"/>
      <c r="AD961" s="22"/>
      <c r="AE961" s="22"/>
      <c r="AF961" s="22"/>
      <c r="AG961" s="22"/>
      <c r="AH961" s="22"/>
      <c r="AI961" s="22"/>
      <c r="AJ961" s="22"/>
      <c r="AK961" s="22"/>
      <c r="AL961" s="22"/>
      <c r="AM961" s="22"/>
      <c r="AN961" s="22"/>
      <c r="AO961" s="22"/>
      <c r="AP961" s="22"/>
      <c r="AQ961" s="22"/>
      <c r="AR961" s="22"/>
      <c r="AS961" s="22"/>
      <c r="AT961" s="2"/>
    </row>
    <row r="962" spans="1:46" s="3" customFormat="1" x14ac:dyDescent="0.4">
      <c r="A962" s="22"/>
      <c r="B962" s="22"/>
      <c r="C962" s="22"/>
      <c r="D962" s="22"/>
      <c r="E962" s="22"/>
      <c r="F962" s="22"/>
      <c r="G962" s="22"/>
      <c r="H962" s="22"/>
      <c r="I962" s="22"/>
      <c r="J962" s="22"/>
      <c r="K962" s="22"/>
      <c r="L962" s="22"/>
      <c r="M962" s="22"/>
      <c r="N962" s="22"/>
      <c r="O962" s="22"/>
      <c r="P962" s="22"/>
      <c r="Q962" s="22"/>
      <c r="R962" s="22"/>
      <c r="S962" s="22"/>
      <c r="T962" s="22"/>
      <c r="U962" s="22"/>
      <c r="V962" s="22"/>
      <c r="W962" s="22"/>
      <c r="X962" s="22"/>
      <c r="Y962" s="22"/>
      <c r="Z962" s="22"/>
      <c r="AA962" s="22"/>
      <c r="AB962" s="22"/>
      <c r="AC962" s="22"/>
      <c r="AD962" s="22"/>
      <c r="AE962" s="22"/>
      <c r="AF962" s="22"/>
      <c r="AG962" s="22"/>
      <c r="AH962" s="22"/>
      <c r="AI962" s="22"/>
      <c r="AJ962" s="22"/>
      <c r="AK962" s="22"/>
      <c r="AL962" s="22"/>
      <c r="AM962" s="22"/>
      <c r="AN962" s="22"/>
      <c r="AO962" s="22"/>
      <c r="AP962" s="22"/>
      <c r="AQ962" s="22"/>
      <c r="AR962" s="22"/>
      <c r="AS962" s="22"/>
      <c r="AT962" s="2"/>
    </row>
    <row r="963" spans="1:46" s="3" customFormat="1" x14ac:dyDescent="0.4">
      <c r="A963" s="22"/>
      <c r="B963" s="22"/>
      <c r="C963" s="22"/>
      <c r="D963" s="22"/>
      <c r="E963" s="22"/>
      <c r="F963" s="22"/>
      <c r="G963" s="22"/>
      <c r="H963" s="22"/>
      <c r="I963" s="22"/>
      <c r="J963" s="22"/>
      <c r="K963" s="22"/>
      <c r="L963" s="22"/>
      <c r="M963" s="22"/>
      <c r="N963" s="22"/>
      <c r="O963" s="22"/>
      <c r="P963" s="22"/>
      <c r="Q963" s="22"/>
      <c r="R963" s="22"/>
      <c r="S963" s="22"/>
      <c r="T963" s="22"/>
      <c r="U963" s="22"/>
      <c r="V963" s="22"/>
      <c r="W963" s="22"/>
      <c r="X963" s="22"/>
      <c r="Y963" s="22"/>
      <c r="Z963" s="22"/>
      <c r="AA963" s="22"/>
      <c r="AB963" s="22"/>
      <c r="AC963" s="22"/>
      <c r="AD963" s="22"/>
      <c r="AE963" s="22"/>
      <c r="AF963" s="22"/>
      <c r="AG963" s="22"/>
      <c r="AH963" s="22"/>
      <c r="AI963" s="22"/>
      <c r="AJ963" s="22"/>
      <c r="AK963" s="22"/>
      <c r="AL963" s="22"/>
      <c r="AM963" s="22"/>
      <c r="AN963" s="22"/>
      <c r="AO963" s="22"/>
      <c r="AP963" s="22"/>
      <c r="AQ963" s="22"/>
      <c r="AR963" s="22"/>
      <c r="AS963" s="22"/>
      <c r="AT963" s="2"/>
    </row>
    <row r="964" spans="1:46" s="3" customFormat="1" x14ac:dyDescent="0.4">
      <c r="A964" s="22"/>
      <c r="B964" s="22"/>
      <c r="C964" s="22"/>
      <c r="D964" s="22"/>
      <c r="E964" s="22"/>
      <c r="F964" s="22"/>
      <c r="G964" s="22"/>
      <c r="H964" s="22"/>
      <c r="I964" s="22"/>
      <c r="J964" s="22"/>
      <c r="K964" s="22"/>
      <c r="L964" s="22"/>
      <c r="M964" s="22"/>
      <c r="N964" s="22"/>
      <c r="O964" s="22"/>
      <c r="P964" s="22"/>
      <c r="Q964" s="22"/>
      <c r="R964" s="22"/>
      <c r="S964" s="22"/>
      <c r="T964" s="22"/>
      <c r="U964" s="22"/>
      <c r="V964" s="22"/>
      <c r="W964" s="22"/>
      <c r="X964" s="22"/>
      <c r="Y964" s="22"/>
      <c r="Z964" s="22"/>
      <c r="AA964" s="22"/>
      <c r="AB964" s="22"/>
      <c r="AC964" s="22"/>
      <c r="AD964" s="22"/>
      <c r="AE964" s="22"/>
      <c r="AF964" s="22"/>
      <c r="AG964" s="22"/>
      <c r="AH964" s="22"/>
      <c r="AI964" s="22"/>
      <c r="AJ964" s="22"/>
      <c r="AK964" s="22"/>
      <c r="AL964" s="22"/>
      <c r="AM964" s="22"/>
      <c r="AN964" s="22"/>
      <c r="AO964" s="22"/>
      <c r="AP964" s="22"/>
      <c r="AQ964" s="22"/>
      <c r="AR964" s="22"/>
      <c r="AS964" s="22"/>
      <c r="AT964" s="2"/>
    </row>
    <row r="965" spans="1:46" s="3" customFormat="1" x14ac:dyDescent="0.4">
      <c r="A965" s="22"/>
      <c r="B965" s="22"/>
      <c r="C965" s="22"/>
      <c r="D965" s="22"/>
      <c r="E965" s="22"/>
      <c r="F965" s="22"/>
      <c r="G965" s="22"/>
      <c r="H965" s="22"/>
      <c r="I965" s="22"/>
      <c r="J965" s="22"/>
      <c r="K965" s="22"/>
      <c r="L965" s="22"/>
      <c r="M965" s="22"/>
      <c r="N965" s="22"/>
      <c r="O965" s="22"/>
      <c r="P965" s="22"/>
      <c r="Q965" s="22"/>
      <c r="R965" s="22"/>
      <c r="S965" s="22"/>
      <c r="T965" s="22"/>
      <c r="U965" s="22"/>
      <c r="V965" s="22"/>
      <c r="W965" s="22"/>
      <c r="X965" s="22"/>
      <c r="Y965" s="22"/>
      <c r="Z965" s="22"/>
      <c r="AA965" s="22"/>
      <c r="AB965" s="22"/>
      <c r="AC965" s="22"/>
      <c r="AD965" s="22"/>
      <c r="AE965" s="22"/>
      <c r="AF965" s="22"/>
      <c r="AG965" s="22"/>
      <c r="AH965" s="22"/>
      <c r="AI965" s="22"/>
      <c r="AJ965" s="22"/>
      <c r="AK965" s="22"/>
      <c r="AL965" s="22"/>
      <c r="AM965" s="22"/>
      <c r="AN965" s="22"/>
      <c r="AO965" s="22"/>
      <c r="AP965" s="22"/>
      <c r="AQ965" s="22"/>
      <c r="AR965" s="22"/>
      <c r="AS965" s="22"/>
      <c r="AT965" s="2"/>
    </row>
    <row r="966" spans="1:46" s="3" customFormat="1" x14ac:dyDescent="0.4">
      <c r="A966" s="22"/>
      <c r="B966" s="22"/>
      <c r="C966" s="22"/>
      <c r="D966" s="22"/>
      <c r="E966" s="22"/>
      <c r="F966" s="22"/>
      <c r="G966" s="22"/>
      <c r="H966" s="22"/>
      <c r="I966" s="22"/>
      <c r="J966" s="22"/>
      <c r="K966" s="22"/>
      <c r="L966" s="22"/>
      <c r="M966" s="22"/>
      <c r="N966" s="22"/>
      <c r="O966" s="22"/>
      <c r="P966" s="22"/>
      <c r="Q966" s="22"/>
      <c r="R966" s="22"/>
      <c r="S966" s="22"/>
      <c r="T966" s="22"/>
      <c r="U966" s="22"/>
      <c r="V966" s="22"/>
      <c r="W966" s="22"/>
      <c r="X966" s="22"/>
      <c r="Y966" s="22"/>
      <c r="Z966" s="22"/>
      <c r="AA966" s="22"/>
      <c r="AB966" s="22"/>
      <c r="AC966" s="22"/>
      <c r="AD966" s="22"/>
      <c r="AE966" s="22"/>
      <c r="AF966" s="22"/>
      <c r="AG966" s="22"/>
      <c r="AH966" s="22"/>
      <c r="AI966" s="22"/>
      <c r="AJ966" s="22"/>
      <c r="AK966" s="22"/>
      <c r="AL966" s="22"/>
      <c r="AM966" s="22"/>
      <c r="AN966" s="22"/>
      <c r="AO966" s="22"/>
      <c r="AP966" s="22"/>
      <c r="AQ966" s="22"/>
      <c r="AR966" s="22"/>
      <c r="AS966" s="22"/>
      <c r="AT966" s="2"/>
    </row>
    <row r="967" spans="1:46" s="3" customFormat="1" x14ac:dyDescent="0.4">
      <c r="A967" s="22"/>
      <c r="B967" s="22"/>
      <c r="C967" s="22"/>
      <c r="D967" s="22"/>
      <c r="E967" s="22"/>
      <c r="F967" s="22"/>
      <c r="G967" s="22"/>
      <c r="H967" s="22"/>
      <c r="I967" s="22"/>
      <c r="J967" s="22"/>
      <c r="K967" s="22"/>
      <c r="L967" s="22"/>
      <c r="M967" s="22"/>
      <c r="N967" s="22"/>
      <c r="O967" s="22"/>
      <c r="P967" s="22"/>
      <c r="Q967" s="22"/>
      <c r="R967" s="22"/>
      <c r="S967" s="22"/>
      <c r="T967" s="22"/>
      <c r="U967" s="22"/>
      <c r="V967" s="22"/>
      <c r="W967" s="22"/>
      <c r="X967" s="22"/>
      <c r="Y967" s="22"/>
      <c r="Z967" s="22"/>
      <c r="AA967" s="22"/>
      <c r="AB967" s="22"/>
      <c r="AC967" s="22"/>
      <c r="AD967" s="22"/>
      <c r="AE967" s="22"/>
      <c r="AF967" s="22"/>
      <c r="AG967" s="22"/>
      <c r="AH967" s="22"/>
      <c r="AI967" s="22"/>
      <c r="AJ967" s="22"/>
      <c r="AK967" s="22"/>
      <c r="AL967" s="22"/>
      <c r="AM967" s="22"/>
      <c r="AN967" s="22"/>
      <c r="AO967" s="22"/>
      <c r="AP967" s="22"/>
      <c r="AQ967" s="22"/>
      <c r="AR967" s="22"/>
      <c r="AS967" s="22"/>
      <c r="AT967" s="2"/>
    </row>
    <row r="968" spans="1:46" s="3" customFormat="1" x14ac:dyDescent="0.4">
      <c r="A968" s="22"/>
      <c r="B968" s="22"/>
      <c r="C968" s="22"/>
      <c r="D968" s="22"/>
      <c r="E968" s="22"/>
      <c r="F968" s="22"/>
      <c r="G968" s="22"/>
      <c r="H968" s="22"/>
      <c r="I968" s="22"/>
      <c r="J968" s="22"/>
      <c r="K968" s="22"/>
      <c r="L968" s="22"/>
      <c r="M968" s="22"/>
      <c r="N968" s="22"/>
      <c r="O968" s="22"/>
      <c r="P968" s="22"/>
      <c r="Q968" s="22"/>
      <c r="R968" s="22"/>
      <c r="S968" s="22"/>
      <c r="T968" s="22"/>
      <c r="U968" s="22"/>
      <c r="V968" s="22"/>
      <c r="W968" s="22"/>
      <c r="X968" s="22"/>
      <c r="Y968" s="22"/>
      <c r="Z968" s="22"/>
      <c r="AA968" s="22"/>
      <c r="AB968" s="22"/>
      <c r="AC968" s="22"/>
      <c r="AD968" s="22"/>
      <c r="AE968" s="22"/>
      <c r="AF968" s="22"/>
      <c r="AG968" s="22"/>
      <c r="AH968" s="22"/>
      <c r="AI968" s="22"/>
      <c r="AJ968" s="22"/>
      <c r="AK968" s="22"/>
      <c r="AL968" s="22"/>
      <c r="AM968" s="22"/>
      <c r="AN968" s="22"/>
      <c r="AO968" s="22"/>
      <c r="AP968" s="22"/>
      <c r="AQ968" s="22"/>
      <c r="AR968" s="22"/>
      <c r="AS968" s="22"/>
      <c r="AT968" s="2"/>
    </row>
    <row r="969" spans="1:46" s="3" customFormat="1" x14ac:dyDescent="0.4">
      <c r="A969" s="22"/>
      <c r="B969" s="22"/>
      <c r="C969" s="22"/>
      <c r="D969" s="22"/>
      <c r="E969" s="22"/>
      <c r="F969" s="22"/>
      <c r="G969" s="22"/>
      <c r="H969" s="22"/>
      <c r="I969" s="22"/>
      <c r="J969" s="22"/>
      <c r="K969" s="22"/>
      <c r="L969" s="22"/>
      <c r="M969" s="22"/>
      <c r="N969" s="22"/>
      <c r="O969" s="22"/>
      <c r="P969" s="22"/>
      <c r="Q969" s="22"/>
      <c r="R969" s="22"/>
      <c r="S969" s="22"/>
      <c r="T969" s="22"/>
      <c r="U969" s="22"/>
      <c r="V969" s="22"/>
      <c r="W969" s="22"/>
      <c r="X969" s="22"/>
      <c r="Y969" s="22"/>
      <c r="Z969" s="22"/>
      <c r="AA969" s="22"/>
      <c r="AB969" s="22"/>
      <c r="AC969" s="22"/>
      <c r="AD969" s="22"/>
      <c r="AE969" s="22"/>
      <c r="AF969" s="22"/>
      <c r="AG969" s="22"/>
      <c r="AH969" s="22"/>
      <c r="AI969" s="22"/>
      <c r="AJ969" s="22"/>
      <c r="AK969" s="22"/>
      <c r="AL969" s="22"/>
      <c r="AM969" s="22"/>
      <c r="AN969" s="22"/>
      <c r="AO969" s="22"/>
      <c r="AP969" s="22"/>
      <c r="AQ969" s="22"/>
      <c r="AR969" s="22"/>
      <c r="AS969" s="22"/>
      <c r="AT969" s="2"/>
    </row>
    <row r="970" spans="1:46" s="3" customFormat="1" x14ac:dyDescent="0.4">
      <c r="A970" s="22"/>
      <c r="B970" s="22"/>
      <c r="C970" s="22"/>
      <c r="D970" s="22"/>
      <c r="E970" s="22"/>
      <c r="F970" s="22"/>
      <c r="G970" s="22"/>
      <c r="H970" s="22"/>
      <c r="I970" s="22"/>
      <c r="J970" s="22"/>
      <c r="K970" s="22"/>
      <c r="L970" s="22"/>
      <c r="M970" s="22"/>
      <c r="N970" s="22"/>
      <c r="O970" s="22"/>
      <c r="P970" s="22"/>
      <c r="Q970" s="22"/>
      <c r="R970" s="22"/>
      <c r="S970" s="22"/>
      <c r="T970" s="22"/>
      <c r="U970" s="22"/>
      <c r="V970" s="22"/>
      <c r="W970" s="22"/>
      <c r="X970" s="22"/>
      <c r="Y970" s="22"/>
      <c r="Z970" s="22"/>
      <c r="AA970" s="22"/>
      <c r="AB970" s="22"/>
      <c r="AC970" s="22"/>
      <c r="AD970" s="22"/>
      <c r="AE970" s="22"/>
      <c r="AF970" s="22"/>
      <c r="AG970" s="22"/>
      <c r="AH970" s="22"/>
      <c r="AI970" s="22"/>
      <c r="AJ970" s="22"/>
      <c r="AK970" s="22"/>
      <c r="AL970" s="22"/>
      <c r="AM970" s="22"/>
      <c r="AN970" s="22"/>
      <c r="AO970" s="22"/>
      <c r="AP970" s="22"/>
      <c r="AQ970" s="22"/>
      <c r="AR970" s="22"/>
      <c r="AS970" s="22"/>
      <c r="AT970" s="2"/>
    </row>
    <row r="971" spans="1:46" s="3" customFormat="1" x14ac:dyDescent="0.4">
      <c r="A971" s="22"/>
      <c r="B971" s="22"/>
      <c r="C971" s="22"/>
      <c r="D971" s="22"/>
      <c r="E971" s="22"/>
      <c r="F971" s="22"/>
      <c r="G971" s="22"/>
      <c r="H971" s="22"/>
      <c r="I971" s="22"/>
      <c r="J971" s="22"/>
      <c r="K971" s="22"/>
      <c r="L971" s="22"/>
      <c r="M971" s="22"/>
      <c r="N971" s="22"/>
      <c r="O971" s="22"/>
      <c r="P971" s="22"/>
      <c r="Q971" s="22"/>
      <c r="R971" s="22"/>
      <c r="S971" s="22"/>
      <c r="T971" s="22"/>
      <c r="U971" s="22"/>
      <c r="V971" s="22"/>
      <c r="W971" s="22"/>
      <c r="X971" s="22"/>
      <c r="Y971" s="22"/>
      <c r="Z971" s="22"/>
      <c r="AA971" s="22"/>
      <c r="AB971" s="22"/>
      <c r="AC971" s="22"/>
      <c r="AD971" s="22"/>
      <c r="AE971" s="22"/>
      <c r="AF971" s="22"/>
      <c r="AG971" s="22"/>
      <c r="AH971" s="22"/>
      <c r="AI971" s="22"/>
      <c r="AJ971" s="22"/>
      <c r="AK971" s="22"/>
      <c r="AL971" s="22"/>
      <c r="AM971" s="22"/>
      <c r="AN971" s="22"/>
      <c r="AO971" s="22"/>
      <c r="AP971" s="22"/>
      <c r="AQ971" s="22"/>
      <c r="AR971" s="22"/>
      <c r="AS971" s="22"/>
      <c r="AT971" s="2"/>
    </row>
    <row r="972" spans="1:46" s="3" customFormat="1" x14ac:dyDescent="0.4">
      <c r="A972" s="22"/>
      <c r="B972" s="22"/>
      <c r="C972" s="22"/>
      <c r="D972" s="22"/>
      <c r="E972" s="22"/>
      <c r="F972" s="22"/>
      <c r="G972" s="22"/>
      <c r="H972" s="22"/>
      <c r="I972" s="22"/>
      <c r="J972" s="22"/>
      <c r="K972" s="22"/>
      <c r="L972" s="22"/>
      <c r="M972" s="22"/>
      <c r="N972" s="22"/>
      <c r="O972" s="22"/>
      <c r="P972" s="22"/>
      <c r="Q972" s="22"/>
      <c r="R972" s="22"/>
      <c r="S972" s="22"/>
      <c r="T972" s="22"/>
      <c r="U972" s="22"/>
      <c r="V972" s="22"/>
      <c r="W972" s="22"/>
      <c r="X972" s="22"/>
      <c r="Y972" s="22"/>
      <c r="Z972" s="22"/>
      <c r="AA972" s="22"/>
      <c r="AB972" s="22"/>
      <c r="AC972" s="22"/>
      <c r="AD972" s="22"/>
      <c r="AE972" s="22"/>
      <c r="AF972" s="22"/>
      <c r="AG972" s="22"/>
      <c r="AH972" s="22"/>
      <c r="AI972" s="22"/>
      <c r="AJ972" s="22"/>
      <c r="AK972" s="22"/>
      <c r="AL972" s="22"/>
      <c r="AM972" s="22"/>
      <c r="AN972" s="22"/>
      <c r="AO972" s="22"/>
      <c r="AP972" s="22"/>
      <c r="AQ972" s="22"/>
      <c r="AR972" s="22"/>
      <c r="AS972" s="22"/>
      <c r="AT972" s="2"/>
    </row>
    <row r="973" spans="1:46" s="3" customFormat="1" x14ac:dyDescent="0.4">
      <c r="A973" s="22"/>
      <c r="B973" s="22"/>
      <c r="C973" s="22"/>
      <c r="D973" s="22"/>
      <c r="E973" s="22"/>
      <c r="F973" s="22"/>
      <c r="G973" s="22"/>
      <c r="H973" s="22"/>
      <c r="I973" s="22"/>
      <c r="J973" s="22"/>
      <c r="K973" s="22"/>
      <c r="L973" s="22"/>
      <c r="M973" s="22"/>
      <c r="N973" s="22"/>
      <c r="O973" s="22"/>
      <c r="P973" s="22"/>
      <c r="Q973" s="22"/>
      <c r="R973" s="22"/>
      <c r="S973" s="22"/>
      <c r="T973" s="22"/>
      <c r="U973" s="22"/>
      <c r="V973" s="22"/>
      <c r="W973" s="22"/>
      <c r="X973" s="22"/>
      <c r="Y973" s="22"/>
      <c r="Z973" s="22"/>
      <c r="AA973" s="22"/>
      <c r="AB973" s="22"/>
      <c r="AC973" s="22"/>
      <c r="AD973" s="22"/>
      <c r="AE973" s="22"/>
      <c r="AF973" s="22"/>
      <c r="AG973" s="22"/>
      <c r="AH973" s="22"/>
      <c r="AI973" s="22"/>
      <c r="AJ973" s="22"/>
      <c r="AK973" s="22"/>
      <c r="AL973" s="22"/>
      <c r="AM973" s="22"/>
      <c r="AN973" s="22"/>
      <c r="AO973" s="22"/>
      <c r="AP973" s="22"/>
      <c r="AQ973" s="22"/>
      <c r="AR973" s="22"/>
      <c r="AS973" s="22"/>
      <c r="AT973" s="2"/>
    </row>
    <row r="974" spans="1:46" s="3" customFormat="1" x14ac:dyDescent="0.4">
      <c r="A974" s="22"/>
      <c r="B974" s="22"/>
      <c r="C974" s="22"/>
      <c r="D974" s="22"/>
      <c r="E974" s="22"/>
      <c r="F974" s="22"/>
      <c r="G974" s="22"/>
      <c r="H974" s="22"/>
      <c r="I974" s="22"/>
      <c r="J974" s="22"/>
      <c r="K974" s="22"/>
      <c r="L974" s="22"/>
      <c r="M974" s="22"/>
      <c r="N974" s="22"/>
      <c r="O974" s="22"/>
      <c r="P974" s="22"/>
      <c r="Q974" s="22"/>
      <c r="R974" s="22"/>
      <c r="S974" s="22"/>
      <c r="T974" s="22"/>
      <c r="U974" s="22"/>
      <c r="V974" s="22"/>
      <c r="W974" s="22"/>
      <c r="X974" s="22"/>
      <c r="Y974" s="22"/>
      <c r="Z974" s="22"/>
      <c r="AA974" s="22"/>
      <c r="AB974" s="22"/>
      <c r="AC974" s="22"/>
      <c r="AD974" s="22"/>
      <c r="AE974" s="22"/>
      <c r="AF974" s="22"/>
      <c r="AG974" s="22"/>
      <c r="AH974" s="22"/>
      <c r="AI974" s="22"/>
      <c r="AJ974" s="22"/>
      <c r="AK974" s="22"/>
      <c r="AL974" s="22"/>
      <c r="AM974" s="22"/>
      <c r="AN974" s="22"/>
      <c r="AO974" s="22"/>
      <c r="AP974" s="22"/>
      <c r="AQ974" s="22"/>
      <c r="AR974" s="22"/>
      <c r="AS974" s="22"/>
      <c r="AT974" s="2"/>
    </row>
    <row r="975" spans="1:46" s="3" customFormat="1" x14ac:dyDescent="0.4">
      <c r="A975" s="22"/>
      <c r="B975" s="22"/>
      <c r="C975" s="22"/>
      <c r="D975" s="22"/>
      <c r="E975" s="22"/>
      <c r="F975" s="22"/>
      <c r="G975" s="22"/>
      <c r="H975" s="22"/>
      <c r="I975" s="22"/>
      <c r="J975" s="22"/>
      <c r="K975" s="22"/>
      <c r="L975" s="22"/>
      <c r="M975" s="22"/>
      <c r="N975" s="22"/>
      <c r="O975" s="22"/>
      <c r="P975" s="22"/>
      <c r="Q975" s="22"/>
      <c r="R975" s="22"/>
      <c r="S975" s="22"/>
      <c r="T975" s="22"/>
      <c r="U975" s="22"/>
      <c r="V975" s="22"/>
      <c r="W975" s="22"/>
      <c r="X975" s="22"/>
      <c r="Y975" s="22"/>
      <c r="Z975" s="22"/>
      <c r="AA975" s="22"/>
      <c r="AB975" s="22"/>
      <c r="AC975" s="22"/>
      <c r="AD975" s="22"/>
      <c r="AE975" s="22"/>
      <c r="AF975" s="22"/>
      <c r="AG975" s="22"/>
      <c r="AH975" s="22"/>
      <c r="AI975" s="22"/>
      <c r="AJ975" s="22"/>
      <c r="AK975" s="22"/>
      <c r="AL975" s="22"/>
      <c r="AM975" s="22"/>
      <c r="AN975" s="22"/>
      <c r="AO975" s="22"/>
      <c r="AP975" s="22"/>
      <c r="AQ975" s="22"/>
      <c r="AR975" s="22"/>
      <c r="AS975" s="22"/>
      <c r="AT975" s="2"/>
    </row>
    <row r="976" spans="1:46" s="3" customFormat="1" x14ac:dyDescent="0.4">
      <c r="A976" s="22"/>
      <c r="B976" s="22"/>
      <c r="C976" s="22"/>
      <c r="D976" s="22"/>
      <c r="E976" s="22"/>
      <c r="F976" s="22"/>
      <c r="G976" s="22"/>
      <c r="H976" s="22"/>
      <c r="I976" s="22"/>
      <c r="J976" s="22"/>
      <c r="K976" s="22"/>
      <c r="L976" s="22"/>
      <c r="M976" s="22"/>
      <c r="N976" s="22"/>
      <c r="O976" s="22"/>
      <c r="P976" s="22"/>
      <c r="Q976" s="22"/>
      <c r="R976" s="22"/>
      <c r="S976" s="22"/>
      <c r="T976" s="22"/>
      <c r="U976" s="22"/>
      <c r="V976" s="22"/>
      <c r="W976" s="22"/>
      <c r="X976" s="22"/>
      <c r="Y976" s="22"/>
      <c r="Z976" s="22"/>
      <c r="AA976" s="22"/>
      <c r="AB976" s="22"/>
      <c r="AC976" s="22"/>
      <c r="AD976" s="22"/>
      <c r="AE976" s="22"/>
      <c r="AF976" s="22"/>
      <c r="AG976" s="22"/>
      <c r="AH976" s="22"/>
      <c r="AI976" s="22"/>
      <c r="AJ976" s="22"/>
      <c r="AK976" s="22"/>
      <c r="AL976" s="22"/>
      <c r="AM976" s="22"/>
      <c r="AN976" s="22"/>
      <c r="AO976" s="22"/>
      <c r="AP976" s="22"/>
      <c r="AQ976" s="22"/>
      <c r="AR976" s="22"/>
      <c r="AS976" s="22"/>
      <c r="AT976" s="2"/>
    </row>
    <row r="977" spans="1:46" s="3" customFormat="1" x14ac:dyDescent="0.4">
      <c r="A977" s="22"/>
      <c r="B977" s="22"/>
      <c r="C977" s="22"/>
      <c r="D977" s="22"/>
      <c r="E977" s="22"/>
      <c r="F977" s="22"/>
      <c r="G977" s="22"/>
      <c r="H977" s="22"/>
      <c r="I977" s="22"/>
      <c r="J977" s="22"/>
      <c r="K977" s="22"/>
      <c r="L977" s="22"/>
      <c r="M977" s="22"/>
      <c r="N977" s="22"/>
      <c r="O977" s="22"/>
      <c r="P977" s="22"/>
      <c r="Q977" s="22"/>
      <c r="R977" s="22"/>
      <c r="S977" s="22"/>
      <c r="T977" s="22"/>
      <c r="U977" s="22"/>
      <c r="V977" s="22"/>
      <c r="W977" s="22"/>
      <c r="X977" s="22"/>
      <c r="Y977" s="22"/>
      <c r="Z977" s="22"/>
      <c r="AA977" s="22"/>
      <c r="AB977" s="22"/>
      <c r="AC977" s="22"/>
      <c r="AD977" s="22"/>
      <c r="AE977" s="22"/>
      <c r="AF977" s="22"/>
      <c r="AG977" s="22"/>
      <c r="AH977" s="22"/>
      <c r="AI977" s="22"/>
      <c r="AJ977" s="22"/>
      <c r="AK977" s="22"/>
      <c r="AL977" s="22"/>
      <c r="AM977" s="22"/>
      <c r="AN977" s="22"/>
      <c r="AO977" s="22"/>
      <c r="AP977" s="22"/>
      <c r="AQ977" s="22"/>
      <c r="AR977" s="22"/>
      <c r="AS977" s="22"/>
      <c r="AT977" s="2"/>
    </row>
    <row r="978" spans="1:46" s="3" customFormat="1" x14ac:dyDescent="0.4">
      <c r="A978" s="22"/>
      <c r="B978" s="22"/>
      <c r="C978" s="22"/>
      <c r="D978" s="22"/>
      <c r="E978" s="22"/>
      <c r="F978" s="22"/>
      <c r="G978" s="22"/>
      <c r="H978" s="22"/>
      <c r="I978" s="22"/>
      <c r="J978" s="22"/>
      <c r="K978" s="22"/>
      <c r="L978" s="22"/>
      <c r="M978" s="22"/>
      <c r="N978" s="22"/>
      <c r="O978" s="22"/>
      <c r="P978" s="22"/>
      <c r="Q978" s="22"/>
      <c r="R978" s="22"/>
      <c r="S978" s="22"/>
      <c r="T978" s="22"/>
      <c r="U978" s="22"/>
      <c r="V978" s="22"/>
      <c r="W978" s="22"/>
      <c r="X978" s="22"/>
      <c r="Y978" s="22"/>
      <c r="Z978" s="22"/>
      <c r="AA978" s="22"/>
      <c r="AB978" s="22"/>
      <c r="AC978" s="22"/>
      <c r="AD978" s="22"/>
      <c r="AE978" s="22"/>
      <c r="AF978" s="22"/>
      <c r="AG978" s="22"/>
      <c r="AH978" s="22"/>
      <c r="AI978" s="22"/>
      <c r="AJ978" s="22"/>
      <c r="AK978" s="22"/>
      <c r="AL978" s="22"/>
      <c r="AM978" s="22"/>
      <c r="AN978" s="22"/>
      <c r="AO978" s="22"/>
      <c r="AP978" s="22"/>
      <c r="AQ978" s="22"/>
      <c r="AR978" s="22"/>
      <c r="AS978" s="22"/>
      <c r="AT978" s="2"/>
    </row>
    <row r="979" spans="1:46" s="3" customFormat="1" x14ac:dyDescent="0.4">
      <c r="A979" s="22"/>
      <c r="B979" s="22"/>
      <c r="C979" s="22"/>
      <c r="D979" s="22"/>
      <c r="E979" s="22"/>
      <c r="F979" s="22"/>
      <c r="G979" s="22"/>
      <c r="H979" s="22"/>
      <c r="I979" s="22"/>
      <c r="J979" s="22"/>
      <c r="K979" s="22"/>
      <c r="L979" s="22"/>
      <c r="M979" s="22"/>
      <c r="N979" s="22"/>
      <c r="O979" s="22"/>
      <c r="P979" s="22"/>
      <c r="Q979" s="22"/>
      <c r="R979" s="22"/>
      <c r="S979" s="22"/>
      <c r="T979" s="22"/>
      <c r="U979" s="22"/>
      <c r="V979" s="22"/>
      <c r="W979" s="22"/>
      <c r="X979" s="22"/>
      <c r="Y979" s="22"/>
      <c r="Z979" s="22"/>
      <c r="AA979" s="22"/>
      <c r="AB979" s="22"/>
      <c r="AC979" s="22"/>
      <c r="AD979" s="22"/>
      <c r="AE979" s="22"/>
      <c r="AF979" s="22"/>
      <c r="AG979" s="22"/>
      <c r="AH979" s="22"/>
      <c r="AI979" s="22"/>
      <c r="AJ979" s="22"/>
      <c r="AK979" s="22"/>
      <c r="AL979" s="22"/>
      <c r="AM979" s="22"/>
      <c r="AN979" s="22"/>
      <c r="AO979" s="22"/>
      <c r="AP979" s="22"/>
      <c r="AQ979" s="22"/>
      <c r="AR979" s="22"/>
      <c r="AS979" s="22"/>
      <c r="AT979" s="2"/>
    </row>
    <row r="980" spans="1:46" s="3" customFormat="1" x14ac:dyDescent="0.4">
      <c r="A980" s="22"/>
      <c r="B980" s="22"/>
      <c r="C980" s="22"/>
      <c r="D980" s="22"/>
      <c r="E980" s="22"/>
      <c r="F980" s="22"/>
      <c r="G980" s="22"/>
      <c r="H980" s="22"/>
      <c r="I980" s="22"/>
      <c r="J980" s="22"/>
      <c r="K980" s="22"/>
      <c r="L980" s="22"/>
      <c r="M980" s="22"/>
      <c r="N980" s="22"/>
      <c r="O980" s="22"/>
      <c r="P980" s="22"/>
      <c r="Q980" s="22"/>
      <c r="R980" s="22"/>
      <c r="S980" s="22"/>
      <c r="T980" s="22"/>
      <c r="U980" s="22"/>
      <c r="V980" s="22"/>
      <c r="W980" s="22"/>
      <c r="X980" s="22"/>
      <c r="Y980" s="22"/>
      <c r="Z980" s="22"/>
      <c r="AA980" s="22"/>
      <c r="AB980" s="22"/>
      <c r="AC980" s="22"/>
      <c r="AD980" s="22"/>
      <c r="AE980" s="22"/>
      <c r="AF980" s="22"/>
      <c r="AG980" s="22"/>
      <c r="AH980" s="22"/>
      <c r="AI980" s="22"/>
      <c r="AJ980" s="22"/>
      <c r="AK980" s="22"/>
      <c r="AL980" s="22"/>
      <c r="AM980" s="22"/>
      <c r="AN980" s="22"/>
      <c r="AO980" s="22"/>
      <c r="AP980" s="22"/>
      <c r="AQ980" s="22"/>
      <c r="AR980" s="22"/>
      <c r="AS980" s="22"/>
      <c r="AT980" s="2"/>
    </row>
    <row r="981" spans="1:46" s="3" customFormat="1" x14ac:dyDescent="0.4">
      <c r="A981" s="22"/>
      <c r="B981" s="22"/>
      <c r="C981" s="22"/>
      <c r="D981" s="22"/>
      <c r="E981" s="22"/>
      <c r="F981" s="22"/>
      <c r="G981" s="22"/>
      <c r="H981" s="22"/>
      <c r="I981" s="22"/>
      <c r="J981" s="22"/>
      <c r="K981" s="22"/>
      <c r="L981" s="22"/>
      <c r="M981" s="22"/>
      <c r="N981" s="22"/>
      <c r="O981" s="22"/>
      <c r="P981" s="22"/>
      <c r="Q981" s="22"/>
      <c r="R981" s="22"/>
      <c r="S981" s="22"/>
      <c r="T981" s="22"/>
      <c r="U981" s="22"/>
      <c r="V981" s="22"/>
      <c r="W981" s="22"/>
      <c r="X981" s="22"/>
      <c r="Y981" s="22"/>
      <c r="Z981" s="22"/>
      <c r="AA981" s="22"/>
      <c r="AB981" s="22"/>
      <c r="AC981" s="22"/>
      <c r="AD981" s="22"/>
      <c r="AE981" s="22"/>
      <c r="AF981" s="22"/>
      <c r="AG981" s="22"/>
      <c r="AH981" s="22"/>
      <c r="AI981" s="22"/>
      <c r="AJ981" s="22"/>
      <c r="AK981" s="22"/>
      <c r="AL981" s="22"/>
      <c r="AM981" s="22"/>
      <c r="AN981" s="22"/>
      <c r="AO981" s="22"/>
      <c r="AP981" s="22"/>
      <c r="AQ981" s="22"/>
      <c r="AR981" s="22"/>
      <c r="AS981" s="22"/>
      <c r="AT981" s="2"/>
    </row>
    <row r="982" spans="1:46" s="3" customFormat="1" x14ac:dyDescent="0.4">
      <c r="A982" s="22"/>
      <c r="B982" s="22"/>
      <c r="C982" s="22"/>
      <c r="D982" s="22"/>
      <c r="E982" s="22"/>
      <c r="F982" s="22"/>
      <c r="G982" s="22"/>
      <c r="H982" s="22"/>
      <c r="I982" s="22"/>
      <c r="J982" s="22"/>
      <c r="K982" s="22"/>
      <c r="L982" s="22"/>
      <c r="M982" s="22"/>
      <c r="N982" s="22"/>
      <c r="O982" s="22"/>
      <c r="P982" s="22"/>
      <c r="Q982" s="22"/>
      <c r="R982" s="22"/>
      <c r="S982" s="22"/>
      <c r="T982" s="22"/>
      <c r="U982" s="22"/>
      <c r="V982" s="22"/>
      <c r="W982" s="22"/>
      <c r="X982" s="22"/>
      <c r="Y982" s="22"/>
      <c r="Z982" s="22"/>
      <c r="AA982" s="22"/>
      <c r="AB982" s="22"/>
      <c r="AC982" s="22"/>
      <c r="AD982" s="22"/>
      <c r="AE982" s="22"/>
      <c r="AF982" s="22"/>
      <c r="AG982" s="22"/>
      <c r="AH982" s="22"/>
      <c r="AI982" s="22"/>
      <c r="AJ982" s="22"/>
      <c r="AK982" s="22"/>
      <c r="AL982" s="22"/>
      <c r="AM982" s="22"/>
      <c r="AN982" s="22"/>
      <c r="AO982" s="22"/>
      <c r="AP982" s="22"/>
      <c r="AQ982" s="22"/>
      <c r="AR982" s="22"/>
      <c r="AS982" s="22"/>
      <c r="AT982" s="2"/>
    </row>
    <row r="983" spans="1:46" s="3" customFormat="1" x14ac:dyDescent="0.4">
      <c r="A983" s="22"/>
      <c r="B983" s="22"/>
      <c r="C983" s="22"/>
      <c r="D983" s="22"/>
      <c r="E983" s="22"/>
      <c r="F983" s="22"/>
      <c r="G983" s="22"/>
      <c r="H983" s="22"/>
      <c r="I983" s="22"/>
      <c r="J983" s="22"/>
      <c r="K983" s="22"/>
      <c r="L983" s="22"/>
      <c r="M983" s="22"/>
      <c r="N983" s="22"/>
      <c r="O983" s="22"/>
      <c r="P983" s="22"/>
      <c r="Q983" s="22"/>
      <c r="R983" s="22"/>
      <c r="S983" s="22"/>
      <c r="T983" s="22"/>
      <c r="U983" s="22"/>
      <c r="V983" s="22"/>
      <c r="W983" s="22"/>
      <c r="X983" s="22"/>
      <c r="Y983" s="22"/>
      <c r="Z983" s="22"/>
      <c r="AA983" s="22"/>
      <c r="AB983" s="22"/>
      <c r="AC983" s="22"/>
      <c r="AD983" s="22"/>
      <c r="AE983" s="22"/>
      <c r="AF983" s="22"/>
      <c r="AG983" s="22"/>
      <c r="AH983" s="22"/>
      <c r="AI983" s="22"/>
      <c r="AJ983" s="22"/>
      <c r="AK983" s="22"/>
      <c r="AL983" s="22"/>
      <c r="AM983" s="22"/>
      <c r="AN983" s="22"/>
      <c r="AO983" s="22"/>
      <c r="AP983" s="22"/>
      <c r="AQ983" s="22"/>
      <c r="AR983" s="22"/>
      <c r="AS983" s="22"/>
      <c r="AT983" s="2"/>
    </row>
    <row r="984" spans="1:46" s="3" customFormat="1" x14ac:dyDescent="0.4">
      <c r="A984" s="22"/>
      <c r="B984" s="22"/>
      <c r="C984" s="22"/>
      <c r="D984" s="22"/>
      <c r="E984" s="22"/>
      <c r="F984" s="22"/>
      <c r="G984" s="22"/>
      <c r="H984" s="22"/>
      <c r="I984" s="22"/>
      <c r="J984" s="22"/>
      <c r="K984" s="22"/>
      <c r="L984" s="22"/>
      <c r="M984" s="22"/>
      <c r="N984" s="22"/>
      <c r="O984" s="22"/>
      <c r="P984" s="22"/>
      <c r="Q984" s="22"/>
      <c r="R984" s="22"/>
      <c r="S984" s="22"/>
      <c r="T984" s="22"/>
      <c r="U984" s="22"/>
      <c r="V984" s="22"/>
      <c r="W984" s="22"/>
      <c r="X984" s="22"/>
      <c r="Y984" s="22"/>
      <c r="Z984" s="22"/>
      <c r="AA984" s="22"/>
      <c r="AB984" s="22"/>
      <c r="AC984" s="22"/>
      <c r="AD984" s="22"/>
      <c r="AE984" s="22"/>
      <c r="AF984" s="22"/>
      <c r="AG984" s="22"/>
      <c r="AH984" s="22"/>
      <c r="AI984" s="22"/>
      <c r="AJ984" s="22"/>
      <c r="AK984" s="22"/>
      <c r="AL984" s="22"/>
      <c r="AM984" s="22"/>
      <c r="AN984" s="22"/>
      <c r="AO984" s="22"/>
      <c r="AP984" s="22"/>
      <c r="AQ984" s="22"/>
      <c r="AR984" s="22"/>
      <c r="AS984" s="22"/>
      <c r="AT984" s="2"/>
    </row>
    <row r="985" spans="1:46" s="3" customFormat="1" x14ac:dyDescent="0.4">
      <c r="A985" s="22"/>
      <c r="B985" s="22"/>
      <c r="C985" s="22"/>
      <c r="D985" s="22"/>
      <c r="E985" s="22"/>
      <c r="F985" s="22"/>
      <c r="G985" s="22"/>
      <c r="H985" s="22"/>
      <c r="I985" s="22"/>
      <c r="J985" s="22"/>
      <c r="K985" s="22"/>
      <c r="L985" s="22"/>
      <c r="M985" s="22"/>
      <c r="N985" s="22"/>
      <c r="O985" s="22"/>
      <c r="P985" s="22"/>
      <c r="Q985" s="22"/>
      <c r="R985" s="22"/>
      <c r="S985" s="22"/>
      <c r="T985" s="22"/>
      <c r="U985" s="22"/>
      <c r="V985" s="22"/>
      <c r="W985" s="22"/>
      <c r="X985" s="22"/>
      <c r="Y985" s="22"/>
      <c r="Z985" s="22"/>
      <c r="AA985" s="22"/>
      <c r="AB985" s="22"/>
      <c r="AC985" s="22"/>
      <c r="AD985" s="22"/>
      <c r="AE985" s="22"/>
      <c r="AF985" s="22"/>
      <c r="AG985" s="22"/>
      <c r="AH985" s="22"/>
      <c r="AI985" s="22"/>
      <c r="AJ985" s="22"/>
      <c r="AK985" s="22"/>
      <c r="AL985" s="22"/>
      <c r="AM985" s="22"/>
      <c r="AN985" s="22"/>
      <c r="AO985" s="22"/>
      <c r="AP985" s="22"/>
      <c r="AQ985" s="22"/>
      <c r="AR985" s="22"/>
      <c r="AS985" s="22"/>
      <c r="AT985" s="2"/>
    </row>
    <row r="986" spans="1:46" s="3" customFormat="1" x14ac:dyDescent="0.4">
      <c r="A986" s="22"/>
      <c r="B986" s="22"/>
      <c r="C986" s="22"/>
      <c r="D986" s="22"/>
      <c r="E986" s="22"/>
      <c r="F986" s="22"/>
      <c r="G986" s="22"/>
      <c r="H986" s="22"/>
      <c r="I986" s="22"/>
      <c r="J986" s="22"/>
      <c r="K986" s="22"/>
      <c r="L986" s="22"/>
      <c r="M986" s="22"/>
      <c r="N986" s="22"/>
      <c r="O986" s="22"/>
      <c r="P986" s="22"/>
      <c r="Q986" s="22"/>
      <c r="R986" s="22"/>
      <c r="S986" s="22"/>
      <c r="T986" s="22"/>
      <c r="U986" s="22"/>
      <c r="V986" s="22"/>
      <c r="W986" s="22"/>
      <c r="X986" s="22"/>
      <c r="Y986" s="22"/>
      <c r="Z986" s="22"/>
      <c r="AA986" s="22"/>
      <c r="AB986" s="22"/>
      <c r="AC986" s="22"/>
      <c r="AD986" s="22"/>
      <c r="AE986" s="22"/>
      <c r="AF986" s="22"/>
      <c r="AG986" s="22"/>
      <c r="AH986" s="22"/>
      <c r="AI986" s="22"/>
      <c r="AJ986" s="22"/>
      <c r="AK986" s="22"/>
      <c r="AL986" s="22"/>
      <c r="AM986" s="22"/>
      <c r="AN986" s="22"/>
      <c r="AO986" s="22"/>
      <c r="AP986" s="22"/>
      <c r="AQ986" s="22"/>
      <c r="AR986" s="22"/>
      <c r="AS986" s="22"/>
      <c r="AT986" s="2"/>
    </row>
    <row r="987" spans="1:46" s="3" customFormat="1" x14ac:dyDescent="0.4">
      <c r="A987" s="22"/>
      <c r="B987" s="22"/>
      <c r="C987" s="22"/>
      <c r="D987" s="22"/>
      <c r="E987" s="22"/>
      <c r="F987" s="22"/>
      <c r="G987" s="22"/>
      <c r="H987" s="22"/>
      <c r="I987" s="22"/>
      <c r="J987" s="22"/>
      <c r="K987" s="22"/>
      <c r="L987" s="22"/>
      <c r="M987" s="22"/>
      <c r="N987" s="22"/>
      <c r="O987" s="22"/>
      <c r="P987" s="22"/>
      <c r="Q987" s="22"/>
      <c r="R987" s="22"/>
      <c r="S987" s="22"/>
      <c r="T987" s="22"/>
      <c r="U987" s="22"/>
      <c r="V987" s="22"/>
      <c r="W987" s="22"/>
      <c r="X987" s="22"/>
      <c r="Y987" s="22"/>
      <c r="Z987" s="22"/>
      <c r="AA987" s="22"/>
      <c r="AB987" s="22"/>
      <c r="AC987" s="22"/>
      <c r="AD987" s="22"/>
      <c r="AE987" s="22"/>
      <c r="AF987" s="22"/>
      <c r="AG987" s="22"/>
      <c r="AH987" s="22"/>
      <c r="AI987" s="22"/>
      <c r="AJ987" s="22"/>
      <c r="AK987" s="22"/>
      <c r="AL987" s="22"/>
      <c r="AM987" s="22"/>
      <c r="AN987" s="22"/>
      <c r="AO987" s="22"/>
      <c r="AP987" s="22"/>
      <c r="AQ987" s="22"/>
      <c r="AR987" s="22"/>
      <c r="AS987" s="22"/>
      <c r="AT987" s="2"/>
    </row>
    <row r="988" spans="1:46" s="3" customFormat="1" x14ac:dyDescent="0.4">
      <c r="A988" s="22"/>
      <c r="B988" s="22"/>
      <c r="C988" s="22"/>
      <c r="D988" s="22"/>
      <c r="E988" s="22"/>
      <c r="F988" s="22"/>
      <c r="G988" s="22"/>
      <c r="H988" s="22"/>
      <c r="I988" s="22"/>
      <c r="J988" s="22"/>
      <c r="K988" s="22"/>
      <c r="L988" s="22"/>
      <c r="M988" s="22"/>
      <c r="N988" s="22"/>
      <c r="O988" s="22"/>
      <c r="P988" s="22"/>
      <c r="Q988" s="22"/>
      <c r="R988" s="22"/>
      <c r="S988" s="22"/>
      <c r="T988" s="22"/>
      <c r="U988" s="22"/>
      <c r="V988" s="22"/>
      <c r="W988" s="22"/>
      <c r="X988" s="22"/>
      <c r="Y988" s="22"/>
      <c r="Z988" s="22"/>
      <c r="AA988" s="22"/>
      <c r="AB988" s="22"/>
      <c r="AC988" s="22"/>
      <c r="AD988" s="22"/>
      <c r="AE988" s="22"/>
      <c r="AF988" s="22"/>
      <c r="AG988" s="22"/>
      <c r="AH988" s="22"/>
      <c r="AI988" s="22"/>
      <c r="AJ988" s="22"/>
      <c r="AK988" s="22"/>
      <c r="AL988" s="22"/>
      <c r="AM988" s="22"/>
      <c r="AN988" s="22"/>
      <c r="AO988" s="22"/>
      <c r="AP988" s="22"/>
      <c r="AQ988" s="22"/>
      <c r="AR988" s="22"/>
      <c r="AS988" s="22"/>
      <c r="AT988" s="2"/>
    </row>
    <row r="989" spans="1:46" s="3" customFormat="1" x14ac:dyDescent="0.4">
      <c r="A989" s="22"/>
      <c r="B989" s="22"/>
      <c r="C989" s="22"/>
      <c r="D989" s="22"/>
      <c r="E989" s="22"/>
      <c r="F989" s="22"/>
      <c r="G989" s="22"/>
      <c r="H989" s="22"/>
      <c r="I989" s="22"/>
      <c r="J989" s="22"/>
      <c r="K989" s="22"/>
      <c r="L989" s="22"/>
      <c r="M989" s="22"/>
      <c r="N989" s="22"/>
      <c r="O989" s="22"/>
      <c r="P989" s="22"/>
      <c r="Q989" s="22"/>
      <c r="R989" s="22"/>
      <c r="S989" s="22"/>
      <c r="T989" s="22"/>
      <c r="U989" s="22"/>
      <c r="V989" s="22"/>
      <c r="W989" s="22"/>
      <c r="X989" s="22"/>
      <c r="Y989" s="22"/>
      <c r="Z989" s="22"/>
      <c r="AA989" s="22"/>
      <c r="AB989" s="22"/>
      <c r="AC989" s="22"/>
      <c r="AD989" s="22"/>
      <c r="AE989" s="22"/>
      <c r="AF989" s="22"/>
      <c r="AG989" s="22"/>
      <c r="AH989" s="22"/>
      <c r="AI989" s="22"/>
      <c r="AJ989" s="22"/>
      <c r="AK989" s="22"/>
      <c r="AL989" s="22"/>
      <c r="AM989" s="22"/>
      <c r="AN989" s="22"/>
      <c r="AO989" s="22"/>
      <c r="AP989" s="22"/>
      <c r="AQ989" s="22"/>
      <c r="AR989" s="22"/>
      <c r="AS989" s="22"/>
      <c r="AT989" s="2"/>
    </row>
    <row r="990" spans="1:46" s="3" customFormat="1" x14ac:dyDescent="0.4">
      <c r="A990" s="22"/>
      <c r="B990" s="22"/>
      <c r="C990" s="22"/>
      <c r="D990" s="22"/>
      <c r="E990" s="22"/>
      <c r="F990" s="22"/>
      <c r="G990" s="22"/>
      <c r="H990" s="22"/>
      <c r="I990" s="22"/>
      <c r="J990" s="22"/>
      <c r="K990" s="22"/>
      <c r="L990" s="22"/>
      <c r="M990" s="22"/>
      <c r="N990" s="22"/>
      <c r="O990" s="22"/>
      <c r="P990" s="22"/>
      <c r="Q990" s="22"/>
      <c r="R990" s="22"/>
      <c r="S990" s="22"/>
      <c r="T990" s="22"/>
      <c r="U990" s="22"/>
      <c r="V990" s="22"/>
      <c r="W990" s="22"/>
      <c r="X990" s="22"/>
      <c r="Y990" s="22"/>
      <c r="Z990" s="22"/>
      <c r="AA990" s="22"/>
      <c r="AB990" s="22"/>
      <c r="AC990" s="22"/>
      <c r="AD990" s="22"/>
      <c r="AE990" s="22"/>
      <c r="AF990" s="22"/>
      <c r="AG990" s="22"/>
      <c r="AH990" s="22"/>
      <c r="AI990" s="22"/>
      <c r="AJ990" s="22"/>
      <c r="AK990" s="22"/>
      <c r="AL990" s="22"/>
      <c r="AM990" s="22"/>
      <c r="AN990" s="22"/>
      <c r="AO990" s="22"/>
      <c r="AP990" s="22"/>
      <c r="AQ990" s="22"/>
      <c r="AR990" s="22"/>
      <c r="AS990" s="22"/>
      <c r="AT990" s="2"/>
    </row>
    <row r="991" spans="1:46" s="3" customFormat="1" x14ac:dyDescent="0.4">
      <c r="A991" s="22"/>
      <c r="B991" s="22"/>
      <c r="C991" s="22"/>
      <c r="D991" s="22"/>
      <c r="E991" s="22"/>
      <c r="F991" s="22"/>
      <c r="G991" s="22"/>
      <c r="H991" s="22"/>
      <c r="I991" s="22"/>
      <c r="J991" s="22"/>
      <c r="K991" s="22"/>
      <c r="L991" s="22"/>
      <c r="M991" s="22"/>
      <c r="N991" s="22"/>
      <c r="O991" s="22"/>
      <c r="P991" s="22"/>
      <c r="Q991" s="22"/>
      <c r="R991" s="22"/>
      <c r="S991" s="22"/>
      <c r="T991" s="22"/>
      <c r="U991" s="22"/>
      <c r="V991" s="22"/>
      <c r="W991" s="22"/>
      <c r="X991" s="22"/>
      <c r="Y991" s="22"/>
      <c r="Z991" s="22"/>
      <c r="AA991" s="22"/>
      <c r="AB991" s="22"/>
      <c r="AC991" s="22"/>
      <c r="AD991" s="22"/>
      <c r="AE991" s="22"/>
      <c r="AF991" s="22"/>
      <c r="AG991" s="22"/>
      <c r="AH991" s="22"/>
      <c r="AI991" s="22"/>
      <c r="AJ991" s="22"/>
      <c r="AK991" s="22"/>
      <c r="AL991" s="22"/>
      <c r="AM991" s="22"/>
      <c r="AN991" s="22"/>
      <c r="AO991" s="22"/>
      <c r="AP991" s="22"/>
      <c r="AQ991" s="22"/>
      <c r="AR991" s="22"/>
      <c r="AS991" s="22"/>
      <c r="AT991" s="2"/>
    </row>
    <row r="992" spans="1:46" s="3" customFormat="1" x14ac:dyDescent="0.4">
      <c r="A992" s="22"/>
      <c r="B992" s="22"/>
      <c r="C992" s="22"/>
      <c r="D992" s="22"/>
      <c r="E992" s="22"/>
      <c r="F992" s="22"/>
      <c r="G992" s="22"/>
      <c r="H992" s="22"/>
      <c r="I992" s="22"/>
      <c r="J992" s="22"/>
      <c r="K992" s="22"/>
      <c r="L992" s="22"/>
      <c r="M992" s="22"/>
      <c r="N992" s="22"/>
      <c r="O992" s="22"/>
      <c r="P992" s="22"/>
      <c r="Q992" s="22"/>
      <c r="R992" s="22"/>
      <c r="S992" s="22"/>
      <c r="T992" s="22"/>
      <c r="U992" s="22"/>
      <c r="V992" s="22"/>
      <c r="W992" s="22"/>
      <c r="X992" s="22"/>
      <c r="Y992" s="22"/>
      <c r="Z992" s="22"/>
      <c r="AA992" s="22"/>
      <c r="AB992" s="22"/>
      <c r="AC992" s="22"/>
      <c r="AD992" s="22"/>
      <c r="AE992" s="22"/>
      <c r="AF992" s="22"/>
      <c r="AG992" s="22"/>
      <c r="AH992" s="22"/>
      <c r="AI992" s="22"/>
      <c r="AJ992" s="22"/>
      <c r="AK992" s="22"/>
      <c r="AL992" s="22"/>
      <c r="AM992" s="22"/>
      <c r="AN992" s="22"/>
      <c r="AO992" s="22"/>
      <c r="AP992" s="22"/>
      <c r="AQ992" s="22"/>
      <c r="AR992" s="22"/>
      <c r="AS992" s="22"/>
      <c r="AT992" s="2"/>
    </row>
    <row r="993" spans="1:46" s="3" customFormat="1" x14ac:dyDescent="0.4">
      <c r="A993" s="22"/>
      <c r="B993" s="22"/>
      <c r="C993" s="22"/>
      <c r="D993" s="22"/>
      <c r="E993" s="22"/>
      <c r="F993" s="22"/>
      <c r="G993" s="22"/>
      <c r="H993" s="22"/>
      <c r="I993" s="22"/>
      <c r="J993" s="22"/>
      <c r="K993" s="22"/>
      <c r="L993" s="22"/>
      <c r="M993" s="22"/>
      <c r="N993" s="22"/>
      <c r="O993" s="22"/>
      <c r="P993" s="22"/>
      <c r="Q993" s="22"/>
      <c r="R993" s="22"/>
      <c r="S993" s="22"/>
      <c r="T993" s="22"/>
      <c r="U993" s="22"/>
      <c r="V993" s="22"/>
      <c r="W993" s="22"/>
      <c r="X993" s="22"/>
      <c r="Y993" s="22"/>
      <c r="Z993" s="22"/>
      <c r="AA993" s="22"/>
      <c r="AB993" s="22"/>
      <c r="AC993" s="22"/>
      <c r="AD993" s="22"/>
      <c r="AE993" s="22"/>
      <c r="AF993" s="22"/>
      <c r="AG993" s="22"/>
      <c r="AH993" s="22"/>
      <c r="AI993" s="22"/>
      <c r="AJ993" s="22"/>
      <c r="AK993" s="22"/>
      <c r="AL993" s="22"/>
      <c r="AM993" s="22"/>
      <c r="AN993" s="22"/>
      <c r="AO993" s="22"/>
      <c r="AP993" s="22"/>
      <c r="AQ993" s="22"/>
      <c r="AR993" s="22"/>
      <c r="AS993" s="22"/>
      <c r="AT993" s="2"/>
    </row>
    <row r="994" spans="1:46" s="3" customFormat="1" x14ac:dyDescent="0.4">
      <c r="A994" s="22"/>
      <c r="B994" s="22"/>
      <c r="C994" s="22"/>
      <c r="D994" s="22"/>
      <c r="E994" s="22"/>
      <c r="F994" s="22"/>
      <c r="G994" s="22"/>
      <c r="H994" s="22"/>
      <c r="I994" s="22"/>
      <c r="J994" s="22"/>
      <c r="K994" s="22"/>
      <c r="L994" s="22"/>
      <c r="M994" s="22"/>
      <c r="N994" s="22"/>
      <c r="O994" s="22"/>
      <c r="P994" s="22"/>
      <c r="Q994" s="22"/>
      <c r="R994" s="22"/>
      <c r="S994" s="22"/>
      <c r="T994" s="22"/>
      <c r="U994" s="22"/>
      <c r="V994" s="22"/>
      <c r="W994" s="22"/>
      <c r="X994" s="22"/>
      <c r="Y994" s="22"/>
      <c r="Z994" s="22"/>
      <c r="AA994" s="22"/>
      <c r="AB994" s="22"/>
      <c r="AC994" s="22"/>
      <c r="AD994" s="22"/>
      <c r="AE994" s="22"/>
      <c r="AF994" s="22"/>
      <c r="AG994" s="22"/>
      <c r="AH994" s="22"/>
      <c r="AI994" s="22"/>
      <c r="AJ994" s="22"/>
      <c r="AK994" s="22"/>
      <c r="AL994" s="22"/>
      <c r="AM994" s="22"/>
      <c r="AN994" s="22"/>
      <c r="AO994" s="22"/>
      <c r="AP994" s="22"/>
      <c r="AQ994" s="22"/>
      <c r="AR994" s="22"/>
      <c r="AS994" s="22"/>
      <c r="AT994" s="2"/>
    </row>
    <row r="995" spans="1:46" s="3" customFormat="1" x14ac:dyDescent="0.4">
      <c r="A995" s="22"/>
      <c r="B995" s="22"/>
      <c r="C995" s="22"/>
      <c r="D995" s="22"/>
      <c r="E995" s="22"/>
      <c r="F995" s="22"/>
      <c r="G995" s="22"/>
      <c r="H995" s="22"/>
      <c r="I995" s="22"/>
      <c r="J995" s="22"/>
      <c r="K995" s="22"/>
      <c r="L995" s="22"/>
      <c r="M995" s="22"/>
      <c r="N995" s="22"/>
      <c r="O995" s="22"/>
      <c r="P995" s="22"/>
      <c r="Q995" s="22"/>
      <c r="R995" s="22"/>
      <c r="S995" s="22"/>
      <c r="T995" s="22"/>
      <c r="U995" s="22"/>
      <c r="V995" s="22"/>
      <c r="W995" s="22"/>
      <c r="X995" s="22"/>
      <c r="Y995" s="22"/>
      <c r="Z995" s="22"/>
      <c r="AA995" s="22"/>
      <c r="AB995" s="22"/>
      <c r="AC995" s="22"/>
      <c r="AD995" s="22"/>
      <c r="AE995" s="22"/>
      <c r="AF995" s="22"/>
      <c r="AG995" s="22"/>
      <c r="AH995" s="22"/>
      <c r="AI995" s="22"/>
      <c r="AJ995" s="22"/>
      <c r="AK995" s="22"/>
      <c r="AL995" s="22"/>
      <c r="AM995" s="22"/>
      <c r="AN995" s="22"/>
      <c r="AO995" s="22"/>
      <c r="AP995" s="22"/>
      <c r="AQ995" s="22"/>
      <c r="AR995" s="22"/>
      <c r="AS995" s="22"/>
      <c r="AT995" s="2"/>
    </row>
    <row r="996" spans="1:46" s="3" customFormat="1" x14ac:dyDescent="0.4">
      <c r="A996" s="22"/>
      <c r="B996" s="22"/>
      <c r="C996" s="22"/>
      <c r="D996" s="22"/>
      <c r="E996" s="22"/>
      <c r="F996" s="22"/>
      <c r="G996" s="22"/>
      <c r="H996" s="22"/>
      <c r="I996" s="22"/>
      <c r="J996" s="22"/>
      <c r="K996" s="22"/>
      <c r="L996" s="22"/>
      <c r="M996" s="22"/>
      <c r="N996" s="22"/>
      <c r="O996" s="22"/>
      <c r="P996" s="22"/>
      <c r="Q996" s="22"/>
      <c r="R996" s="22"/>
      <c r="S996" s="22"/>
      <c r="T996" s="22"/>
      <c r="U996" s="22"/>
      <c r="V996" s="22"/>
      <c r="W996" s="22"/>
      <c r="X996" s="22"/>
      <c r="Y996" s="22"/>
      <c r="Z996" s="22"/>
      <c r="AA996" s="22"/>
      <c r="AB996" s="22"/>
      <c r="AC996" s="22"/>
      <c r="AD996" s="22"/>
      <c r="AE996" s="22"/>
      <c r="AF996" s="22"/>
      <c r="AG996" s="22"/>
      <c r="AH996" s="22"/>
      <c r="AI996" s="22"/>
      <c r="AJ996" s="22"/>
      <c r="AK996" s="22"/>
      <c r="AL996" s="22"/>
      <c r="AM996" s="22"/>
      <c r="AN996" s="22"/>
      <c r="AO996" s="22"/>
      <c r="AP996" s="22"/>
      <c r="AQ996" s="22"/>
      <c r="AR996" s="22"/>
      <c r="AS996" s="22"/>
      <c r="AT996" s="2"/>
    </row>
    <row r="997" spans="1:46" s="3" customFormat="1" x14ac:dyDescent="0.4">
      <c r="A997" s="22"/>
      <c r="B997" s="22"/>
      <c r="C997" s="22"/>
      <c r="D997" s="22"/>
      <c r="E997" s="22"/>
      <c r="F997" s="22"/>
      <c r="G997" s="22"/>
      <c r="H997" s="22"/>
      <c r="I997" s="22"/>
      <c r="J997" s="22"/>
      <c r="K997" s="22"/>
      <c r="L997" s="22"/>
      <c r="M997" s="22"/>
      <c r="N997" s="22"/>
      <c r="O997" s="22"/>
      <c r="P997" s="22"/>
      <c r="Q997" s="22"/>
      <c r="R997" s="22"/>
      <c r="S997" s="22"/>
      <c r="T997" s="22"/>
      <c r="U997" s="22"/>
      <c r="V997" s="22"/>
      <c r="W997" s="22"/>
      <c r="X997" s="22"/>
      <c r="Y997" s="22"/>
      <c r="Z997" s="22"/>
      <c r="AA997" s="22"/>
      <c r="AB997" s="22"/>
      <c r="AC997" s="22"/>
      <c r="AD997" s="22"/>
      <c r="AE997" s="22"/>
      <c r="AF997" s="22"/>
      <c r="AG997" s="22"/>
      <c r="AH997" s="22"/>
      <c r="AI997" s="22"/>
      <c r="AJ997" s="22"/>
      <c r="AK997" s="22"/>
      <c r="AL997" s="22"/>
      <c r="AM997" s="22"/>
      <c r="AN997" s="22"/>
      <c r="AO997" s="22"/>
      <c r="AP997" s="22"/>
      <c r="AQ997" s="22"/>
      <c r="AR997" s="22"/>
      <c r="AS997" s="22"/>
      <c r="AT997" s="2"/>
    </row>
    <row r="998" spans="1:46" s="3" customFormat="1" x14ac:dyDescent="0.4">
      <c r="A998" s="22"/>
      <c r="B998" s="22"/>
      <c r="C998" s="22"/>
      <c r="D998" s="22"/>
      <c r="E998" s="22"/>
      <c r="F998" s="22"/>
      <c r="G998" s="22"/>
      <c r="H998" s="22"/>
      <c r="I998" s="22"/>
      <c r="J998" s="22"/>
      <c r="K998" s="22"/>
      <c r="L998" s="22"/>
      <c r="M998" s="22"/>
      <c r="N998" s="22"/>
      <c r="O998" s="22"/>
      <c r="P998" s="22"/>
      <c r="Q998" s="22"/>
      <c r="R998" s="22"/>
      <c r="S998" s="22"/>
      <c r="T998" s="22"/>
      <c r="U998" s="22"/>
      <c r="V998" s="22"/>
      <c r="W998" s="22"/>
      <c r="X998" s="22"/>
      <c r="Y998" s="22"/>
      <c r="Z998" s="22"/>
      <c r="AA998" s="22"/>
      <c r="AB998" s="22"/>
      <c r="AC998" s="22"/>
      <c r="AD998" s="22"/>
      <c r="AE998" s="22"/>
      <c r="AF998" s="22"/>
      <c r="AG998" s="22"/>
      <c r="AH998" s="22"/>
      <c r="AI998" s="22"/>
      <c r="AJ998" s="22"/>
      <c r="AK998" s="22"/>
      <c r="AL998" s="22"/>
      <c r="AM998" s="22"/>
      <c r="AN998" s="22"/>
      <c r="AO998" s="22"/>
      <c r="AP998" s="22"/>
      <c r="AQ998" s="22"/>
      <c r="AR998" s="22"/>
      <c r="AS998" s="22"/>
      <c r="AT998" s="2"/>
    </row>
    <row r="999" spans="1:46" s="3" customFormat="1" x14ac:dyDescent="0.4">
      <c r="A999" s="22"/>
      <c r="B999" s="22"/>
      <c r="C999" s="22"/>
      <c r="D999" s="22"/>
      <c r="E999" s="22"/>
      <c r="F999" s="22"/>
      <c r="G999" s="22"/>
      <c r="H999" s="22"/>
      <c r="I999" s="22"/>
      <c r="J999" s="22"/>
      <c r="K999" s="22"/>
      <c r="L999" s="22"/>
      <c r="M999" s="22"/>
      <c r="N999" s="22"/>
      <c r="O999" s="22"/>
      <c r="P999" s="22"/>
      <c r="Q999" s="22"/>
      <c r="R999" s="22"/>
      <c r="S999" s="22"/>
      <c r="T999" s="22"/>
      <c r="U999" s="22"/>
      <c r="V999" s="22"/>
      <c r="W999" s="22"/>
      <c r="X999" s="22"/>
      <c r="Y999" s="22"/>
      <c r="Z999" s="22"/>
      <c r="AA999" s="22"/>
      <c r="AB999" s="22"/>
      <c r="AC999" s="22"/>
      <c r="AD999" s="22"/>
      <c r="AE999" s="22"/>
      <c r="AF999" s="22"/>
      <c r="AG999" s="22"/>
      <c r="AH999" s="22"/>
      <c r="AI999" s="22"/>
      <c r="AJ999" s="22"/>
      <c r="AK999" s="22"/>
      <c r="AL999" s="22"/>
      <c r="AM999" s="22"/>
      <c r="AN999" s="22"/>
      <c r="AO999" s="22"/>
      <c r="AP999" s="22"/>
      <c r="AQ999" s="22"/>
      <c r="AR999" s="22"/>
      <c r="AS999" s="22"/>
      <c r="AT999" s="2"/>
    </row>
    <row r="1000" spans="1:46" s="3" customFormat="1" x14ac:dyDescent="0.4">
      <c r="A1000" s="22"/>
      <c r="B1000" s="22"/>
      <c r="C1000" s="22"/>
      <c r="D1000" s="22"/>
      <c r="E1000" s="22"/>
      <c r="F1000" s="22"/>
      <c r="G1000" s="22"/>
      <c r="H1000" s="22"/>
      <c r="I1000" s="22"/>
      <c r="J1000" s="22"/>
      <c r="K1000" s="22"/>
      <c r="L1000" s="22"/>
      <c r="M1000" s="22"/>
      <c r="N1000" s="22"/>
      <c r="O1000" s="22"/>
      <c r="P1000" s="22"/>
      <c r="Q1000" s="22"/>
      <c r="R1000" s="22"/>
      <c r="S1000" s="22"/>
      <c r="T1000" s="22"/>
      <c r="U1000" s="22"/>
      <c r="V1000" s="22"/>
      <c r="W1000" s="22"/>
      <c r="X1000" s="22"/>
      <c r="Y1000" s="22"/>
      <c r="Z1000" s="22"/>
      <c r="AA1000" s="22"/>
      <c r="AB1000" s="22"/>
      <c r="AC1000" s="22"/>
      <c r="AD1000" s="22"/>
      <c r="AE1000" s="22"/>
      <c r="AF1000" s="22"/>
      <c r="AG1000" s="22"/>
      <c r="AH1000" s="22"/>
      <c r="AI1000" s="22"/>
      <c r="AJ1000" s="22"/>
      <c r="AK1000" s="22"/>
      <c r="AL1000" s="22"/>
      <c r="AM1000" s="22"/>
      <c r="AN1000" s="22"/>
      <c r="AO1000" s="22"/>
      <c r="AP1000" s="22"/>
      <c r="AQ1000" s="22"/>
      <c r="AR1000" s="22"/>
      <c r="AS1000" s="22"/>
      <c r="AT1000" s="2"/>
    </row>
    <row r="1001" spans="1:46" s="3" customFormat="1" x14ac:dyDescent="0.4">
      <c r="A1001" s="22"/>
      <c r="B1001" s="22"/>
      <c r="C1001" s="22"/>
      <c r="D1001" s="22"/>
      <c r="E1001" s="22"/>
      <c r="F1001" s="22"/>
      <c r="G1001" s="22"/>
      <c r="H1001" s="22"/>
      <c r="I1001" s="22"/>
      <c r="J1001" s="22"/>
      <c r="K1001" s="22"/>
      <c r="L1001" s="22"/>
      <c r="M1001" s="22"/>
      <c r="N1001" s="22"/>
      <c r="O1001" s="22"/>
      <c r="P1001" s="22"/>
      <c r="Q1001" s="22"/>
      <c r="R1001" s="22"/>
      <c r="S1001" s="22"/>
      <c r="T1001" s="22"/>
      <c r="U1001" s="22"/>
      <c r="V1001" s="22"/>
      <c r="W1001" s="22"/>
      <c r="X1001" s="22"/>
      <c r="Y1001" s="22"/>
      <c r="Z1001" s="22"/>
      <c r="AA1001" s="22"/>
      <c r="AB1001" s="22"/>
      <c r="AC1001" s="22"/>
      <c r="AD1001" s="22"/>
      <c r="AE1001" s="22"/>
      <c r="AF1001" s="22"/>
      <c r="AG1001" s="22"/>
      <c r="AH1001" s="22"/>
      <c r="AI1001" s="22"/>
      <c r="AJ1001" s="22"/>
      <c r="AK1001" s="22"/>
      <c r="AL1001" s="22"/>
      <c r="AM1001" s="22"/>
      <c r="AN1001" s="22"/>
      <c r="AO1001" s="22"/>
      <c r="AP1001" s="22"/>
      <c r="AQ1001" s="22"/>
      <c r="AR1001" s="22"/>
      <c r="AS1001" s="22"/>
      <c r="AT1001" s="2"/>
    </row>
    <row r="1002" spans="1:46" s="3" customFormat="1" x14ac:dyDescent="0.4">
      <c r="A1002" s="22"/>
      <c r="B1002" s="22"/>
      <c r="C1002" s="22"/>
      <c r="D1002" s="22"/>
      <c r="E1002" s="22"/>
      <c r="F1002" s="22"/>
      <c r="G1002" s="22"/>
      <c r="H1002" s="22"/>
      <c r="I1002" s="22"/>
      <c r="J1002" s="22"/>
      <c r="K1002" s="22"/>
      <c r="L1002" s="22"/>
      <c r="M1002" s="22"/>
      <c r="N1002" s="22"/>
      <c r="O1002" s="22"/>
      <c r="P1002" s="22"/>
      <c r="Q1002" s="22"/>
      <c r="R1002" s="22"/>
      <c r="S1002" s="22"/>
      <c r="T1002" s="22"/>
      <c r="U1002" s="22"/>
      <c r="V1002" s="22"/>
      <c r="W1002" s="22"/>
      <c r="X1002" s="22"/>
      <c r="Y1002" s="22"/>
      <c r="Z1002" s="22"/>
      <c r="AA1002" s="22"/>
      <c r="AB1002" s="22"/>
      <c r="AC1002" s="22"/>
      <c r="AD1002" s="22"/>
      <c r="AE1002" s="22"/>
      <c r="AF1002" s="22"/>
      <c r="AG1002" s="22"/>
      <c r="AH1002" s="22"/>
      <c r="AI1002" s="22"/>
      <c r="AJ1002" s="22"/>
      <c r="AK1002" s="22"/>
      <c r="AL1002" s="22"/>
      <c r="AM1002" s="22"/>
      <c r="AN1002" s="22"/>
      <c r="AO1002" s="22"/>
      <c r="AP1002" s="22"/>
      <c r="AQ1002" s="22"/>
      <c r="AR1002" s="22"/>
      <c r="AS1002" s="22"/>
      <c r="AT1002" s="2"/>
    </row>
    <row r="1003" spans="1:46" s="3" customFormat="1" x14ac:dyDescent="0.4">
      <c r="A1003" s="22"/>
      <c r="B1003" s="22"/>
      <c r="C1003" s="22"/>
      <c r="D1003" s="22"/>
      <c r="E1003" s="22"/>
      <c r="F1003" s="22"/>
      <c r="G1003" s="22"/>
      <c r="H1003" s="22"/>
      <c r="I1003" s="22"/>
      <c r="J1003" s="22"/>
      <c r="K1003" s="22"/>
      <c r="L1003" s="22"/>
      <c r="M1003" s="22"/>
      <c r="N1003" s="22"/>
      <c r="O1003" s="22"/>
      <c r="P1003" s="22"/>
      <c r="Q1003" s="22"/>
      <c r="R1003" s="22"/>
      <c r="S1003" s="22"/>
      <c r="T1003" s="22"/>
      <c r="U1003" s="22"/>
      <c r="V1003" s="22"/>
      <c r="W1003" s="22"/>
      <c r="X1003" s="22"/>
      <c r="Y1003" s="22"/>
      <c r="Z1003" s="22"/>
      <c r="AA1003" s="22"/>
      <c r="AB1003" s="22"/>
      <c r="AC1003" s="22"/>
      <c r="AD1003" s="22"/>
      <c r="AE1003" s="22"/>
      <c r="AF1003" s="22"/>
      <c r="AG1003" s="22"/>
      <c r="AH1003" s="22"/>
      <c r="AI1003" s="22"/>
      <c r="AJ1003" s="22"/>
      <c r="AK1003" s="22"/>
      <c r="AL1003" s="22"/>
      <c r="AM1003" s="22"/>
      <c r="AN1003" s="22"/>
      <c r="AO1003" s="22"/>
      <c r="AP1003" s="22"/>
      <c r="AQ1003" s="22"/>
      <c r="AR1003" s="22"/>
      <c r="AS1003" s="22"/>
      <c r="AT1003" s="2"/>
    </row>
    <row r="1004" spans="1:46" s="3" customFormat="1" x14ac:dyDescent="0.4">
      <c r="A1004" s="22"/>
      <c r="B1004" s="22"/>
      <c r="C1004" s="22"/>
      <c r="D1004" s="22"/>
      <c r="E1004" s="22"/>
      <c r="F1004" s="22"/>
      <c r="G1004" s="22"/>
      <c r="H1004" s="22"/>
      <c r="I1004" s="22"/>
      <c r="J1004" s="22"/>
      <c r="K1004" s="22"/>
      <c r="L1004" s="22"/>
      <c r="M1004" s="22"/>
      <c r="N1004" s="22"/>
      <c r="O1004" s="22"/>
      <c r="P1004" s="22"/>
      <c r="Q1004" s="22"/>
      <c r="R1004" s="22"/>
      <c r="S1004" s="22"/>
      <c r="T1004" s="22"/>
      <c r="U1004" s="22"/>
      <c r="V1004" s="22"/>
      <c r="W1004" s="22"/>
      <c r="X1004" s="22"/>
      <c r="Y1004" s="22"/>
      <c r="Z1004" s="22"/>
      <c r="AA1004" s="22"/>
      <c r="AB1004" s="22"/>
      <c r="AC1004" s="22"/>
      <c r="AD1004" s="22"/>
      <c r="AE1004" s="22"/>
      <c r="AF1004" s="22"/>
      <c r="AG1004" s="22"/>
      <c r="AH1004" s="22"/>
      <c r="AI1004" s="22"/>
      <c r="AJ1004" s="22"/>
      <c r="AK1004" s="22"/>
      <c r="AL1004" s="22"/>
      <c r="AM1004" s="22"/>
      <c r="AN1004" s="22"/>
      <c r="AO1004" s="22"/>
      <c r="AP1004" s="22"/>
      <c r="AQ1004" s="22"/>
      <c r="AR1004" s="22"/>
      <c r="AS1004" s="22"/>
      <c r="AT1004" s="2"/>
    </row>
    <row r="1005" spans="1:46" s="3" customFormat="1" x14ac:dyDescent="0.4">
      <c r="A1005" s="22"/>
      <c r="B1005" s="22"/>
      <c r="C1005" s="22"/>
      <c r="D1005" s="22"/>
      <c r="E1005" s="22"/>
      <c r="F1005" s="22"/>
      <c r="G1005" s="22"/>
      <c r="H1005" s="22"/>
      <c r="I1005" s="22"/>
      <c r="J1005" s="22"/>
      <c r="K1005" s="22"/>
      <c r="L1005" s="22"/>
      <c r="M1005" s="22"/>
      <c r="N1005" s="22"/>
      <c r="O1005" s="22"/>
      <c r="P1005" s="22"/>
      <c r="Q1005" s="22"/>
      <c r="R1005" s="22"/>
      <c r="S1005" s="22"/>
      <c r="T1005" s="22"/>
      <c r="U1005" s="22"/>
      <c r="V1005" s="22"/>
      <c r="W1005" s="22"/>
      <c r="X1005" s="22"/>
      <c r="Y1005" s="22"/>
      <c r="Z1005" s="22"/>
      <c r="AA1005" s="22"/>
      <c r="AB1005" s="22"/>
      <c r="AC1005" s="22"/>
      <c r="AD1005" s="22"/>
      <c r="AE1005" s="22"/>
      <c r="AF1005" s="22"/>
      <c r="AG1005" s="22"/>
      <c r="AH1005" s="22"/>
      <c r="AI1005" s="22"/>
      <c r="AJ1005" s="22"/>
      <c r="AK1005" s="22"/>
      <c r="AL1005" s="22"/>
      <c r="AM1005" s="22"/>
      <c r="AN1005" s="22"/>
      <c r="AO1005" s="22"/>
      <c r="AP1005" s="22"/>
      <c r="AQ1005" s="22"/>
      <c r="AR1005" s="22"/>
      <c r="AS1005" s="22"/>
      <c r="AT1005" s="2"/>
    </row>
    <row r="1006" spans="1:46" s="3" customFormat="1" x14ac:dyDescent="0.4">
      <c r="A1006" s="22"/>
      <c r="B1006" s="22"/>
      <c r="C1006" s="22"/>
      <c r="D1006" s="22"/>
      <c r="E1006" s="22"/>
      <c r="F1006" s="22"/>
      <c r="G1006" s="22"/>
      <c r="H1006" s="22"/>
      <c r="I1006" s="22"/>
      <c r="J1006" s="22"/>
      <c r="K1006" s="22"/>
      <c r="L1006" s="22"/>
      <c r="M1006" s="22"/>
      <c r="N1006" s="22"/>
      <c r="O1006" s="22"/>
      <c r="P1006" s="22"/>
      <c r="Q1006" s="22"/>
      <c r="R1006" s="22"/>
      <c r="S1006" s="22"/>
      <c r="T1006" s="22"/>
      <c r="U1006" s="22"/>
      <c r="V1006" s="22"/>
      <c r="W1006" s="22"/>
      <c r="X1006" s="22"/>
      <c r="Y1006" s="22"/>
      <c r="Z1006" s="22"/>
      <c r="AA1006" s="22"/>
      <c r="AB1006" s="22"/>
      <c r="AC1006" s="22"/>
      <c r="AD1006" s="22"/>
      <c r="AE1006" s="22"/>
      <c r="AF1006" s="22"/>
      <c r="AG1006" s="22"/>
      <c r="AH1006" s="22"/>
      <c r="AI1006" s="22"/>
      <c r="AJ1006" s="22"/>
      <c r="AK1006" s="22"/>
      <c r="AL1006" s="22"/>
      <c r="AM1006" s="22"/>
      <c r="AN1006" s="22"/>
      <c r="AO1006" s="22"/>
      <c r="AP1006" s="22"/>
      <c r="AQ1006" s="22"/>
      <c r="AR1006" s="22"/>
      <c r="AS1006" s="22"/>
      <c r="AT1006" s="2"/>
    </row>
    <row r="1007" spans="1:46" s="3" customFormat="1" x14ac:dyDescent="0.4">
      <c r="A1007" s="22"/>
      <c r="B1007" s="22"/>
      <c r="C1007" s="22"/>
      <c r="D1007" s="22"/>
      <c r="E1007" s="22"/>
      <c r="F1007" s="22"/>
      <c r="G1007" s="22"/>
      <c r="H1007" s="22"/>
      <c r="I1007" s="22"/>
      <c r="J1007" s="22"/>
      <c r="K1007" s="22"/>
      <c r="L1007" s="22"/>
      <c r="M1007" s="22"/>
      <c r="N1007" s="22"/>
      <c r="O1007" s="22"/>
      <c r="P1007" s="22"/>
      <c r="Q1007" s="22"/>
      <c r="R1007" s="22"/>
      <c r="S1007" s="22"/>
      <c r="T1007" s="22"/>
      <c r="U1007" s="22"/>
      <c r="V1007" s="22"/>
      <c r="W1007" s="22"/>
      <c r="X1007" s="22"/>
      <c r="Y1007" s="22"/>
      <c r="Z1007" s="22"/>
      <c r="AA1007" s="22"/>
      <c r="AB1007" s="22"/>
      <c r="AC1007" s="22"/>
      <c r="AD1007" s="22"/>
      <c r="AE1007" s="22"/>
      <c r="AF1007" s="22"/>
      <c r="AG1007" s="22"/>
      <c r="AH1007" s="22"/>
      <c r="AI1007" s="22"/>
      <c r="AJ1007" s="22"/>
      <c r="AK1007" s="22"/>
      <c r="AL1007" s="22"/>
      <c r="AM1007" s="22"/>
      <c r="AN1007" s="22"/>
      <c r="AO1007" s="22"/>
      <c r="AP1007" s="22"/>
      <c r="AQ1007" s="22"/>
      <c r="AR1007" s="22"/>
      <c r="AS1007" s="22"/>
      <c r="AT1007" s="2"/>
    </row>
    <row r="1008" spans="1:46" s="3" customFormat="1" x14ac:dyDescent="0.4">
      <c r="A1008" s="22"/>
      <c r="B1008" s="22"/>
      <c r="C1008" s="22"/>
      <c r="D1008" s="22"/>
      <c r="E1008" s="22"/>
      <c r="F1008" s="22"/>
      <c r="G1008" s="22"/>
      <c r="H1008" s="22"/>
      <c r="I1008" s="22"/>
      <c r="J1008" s="22"/>
      <c r="K1008" s="22"/>
      <c r="L1008" s="22"/>
      <c r="M1008" s="22"/>
      <c r="N1008" s="22"/>
      <c r="O1008" s="22"/>
      <c r="P1008" s="22"/>
      <c r="Q1008" s="22"/>
      <c r="R1008" s="22"/>
      <c r="S1008" s="22"/>
      <c r="T1008" s="22"/>
      <c r="U1008" s="22"/>
      <c r="V1008" s="22"/>
      <c r="W1008" s="22"/>
      <c r="X1008" s="22"/>
      <c r="Y1008" s="22"/>
      <c r="Z1008" s="22"/>
      <c r="AA1008" s="22"/>
      <c r="AB1008" s="22"/>
      <c r="AC1008" s="22"/>
      <c r="AD1008" s="22"/>
      <c r="AE1008" s="22"/>
      <c r="AF1008" s="22"/>
      <c r="AG1008" s="22"/>
      <c r="AH1008" s="22"/>
      <c r="AI1008" s="22"/>
      <c r="AJ1008" s="22"/>
      <c r="AK1008" s="22"/>
      <c r="AL1008" s="22"/>
      <c r="AM1008" s="22"/>
      <c r="AN1008" s="22"/>
      <c r="AO1008" s="22"/>
      <c r="AP1008" s="22"/>
      <c r="AQ1008" s="22"/>
      <c r="AR1008" s="22"/>
      <c r="AS1008" s="22"/>
      <c r="AT1008" s="2"/>
    </row>
    <row r="1009" spans="1:46" s="3" customFormat="1" x14ac:dyDescent="0.4">
      <c r="A1009" s="22"/>
      <c r="B1009" s="22"/>
      <c r="C1009" s="22"/>
      <c r="D1009" s="22"/>
      <c r="E1009" s="22"/>
      <c r="F1009" s="22"/>
      <c r="G1009" s="22"/>
      <c r="H1009" s="22"/>
      <c r="I1009" s="22"/>
      <c r="J1009" s="22"/>
      <c r="K1009" s="22"/>
      <c r="L1009" s="22"/>
      <c r="M1009" s="22"/>
      <c r="N1009" s="22"/>
      <c r="O1009" s="22"/>
      <c r="P1009" s="22"/>
      <c r="Q1009" s="22"/>
      <c r="R1009" s="22"/>
      <c r="S1009" s="22"/>
      <c r="T1009" s="22"/>
      <c r="U1009" s="22"/>
      <c r="V1009" s="22"/>
      <c r="W1009" s="22"/>
      <c r="X1009" s="22"/>
      <c r="Y1009" s="22"/>
      <c r="Z1009" s="22"/>
      <c r="AA1009" s="22"/>
      <c r="AB1009" s="22"/>
      <c r="AC1009" s="22"/>
      <c r="AD1009" s="22"/>
      <c r="AE1009" s="22"/>
      <c r="AF1009" s="22"/>
      <c r="AG1009" s="22"/>
      <c r="AH1009" s="22"/>
      <c r="AI1009" s="22"/>
      <c r="AJ1009" s="22"/>
      <c r="AK1009" s="22"/>
      <c r="AL1009" s="22"/>
      <c r="AM1009" s="22"/>
      <c r="AN1009" s="22"/>
      <c r="AO1009" s="22"/>
      <c r="AP1009" s="22"/>
      <c r="AQ1009" s="22"/>
      <c r="AR1009" s="22"/>
      <c r="AS1009" s="22"/>
      <c r="AT1009" s="2"/>
    </row>
    <row r="1010" spans="1:46" s="3" customFormat="1" x14ac:dyDescent="0.4">
      <c r="A1010" s="22"/>
      <c r="B1010" s="22"/>
      <c r="C1010" s="22"/>
      <c r="D1010" s="22"/>
      <c r="E1010" s="22"/>
      <c r="F1010" s="22"/>
      <c r="G1010" s="22"/>
      <c r="H1010" s="22"/>
      <c r="I1010" s="22"/>
      <c r="J1010" s="22"/>
      <c r="K1010" s="22"/>
      <c r="L1010" s="22"/>
      <c r="M1010" s="22"/>
      <c r="N1010" s="22"/>
      <c r="O1010" s="22"/>
      <c r="P1010" s="22"/>
      <c r="Q1010" s="22"/>
      <c r="R1010" s="22"/>
      <c r="S1010" s="22"/>
      <c r="T1010" s="22"/>
      <c r="U1010" s="22"/>
      <c r="V1010" s="22"/>
      <c r="W1010" s="22"/>
      <c r="X1010" s="22"/>
      <c r="Y1010" s="22"/>
      <c r="Z1010" s="22"/>
      <c r="AA1010" s="22"/>
      <c r="AB1010" s="22"/>
      <c r="AC1010" s="22"/>
      <c r="AD1010" s="22"/>
      <c r="AE1010" s="22"/>
      <c r="AF1010" s="22"/>
      <c r="AG1010" s="22"/>
      <c r="AH1010" s="22"/>
      <c r="AI1010" s="22"/>
      <c r="AJ1010" s="22"/>
      <c r="AK1010" s="22"/>
      <c r="AL1010" s="22"/>
      <c r="AM1010" s="22"/>
      <c r="AN1010" s="22"/>
      <c r="AO1010" s="22"/>
      <c r="AP1010" s="22"/>
      <c r="AQ1010" s="22"/>
      <c r="AR1010" s="22"/>
      <c r="AS1010" s="22"/>
      <c r="AT1010" s="2"/>
    </row>
    <row r="1011" spans="1:46" s="3" customFormat="1" x14ac:dyDescent="0.4">
      <c r="A1011" s="22"/>
      <c r="B1011" s="22"/>
      <c r="C1011" s="22"/>
      <c r="D1011" s="22"/>
      <c r="E1011" s="22"/>
      <c r="F1011" s="22"/>
      <c r="G1011" s="22"/>
      <c r="H1011" s="22"/>
      <c r="I1011" s="22"/>
      <c r="J1011" s="22"/>
      <c r="K1011" s="22"/>
      <c r="L1011" s="22"/>
      <c r="M1011" s="22"/>
      <c r="N1011" s="22"/>
      <c r="O1011" s="22"/>
      <c r="P1011" s="22"/>
      <c r="Q1011" s="22"/>
      <c r="R1011" s="22"/>
      <c r="S1011" s="22"/>
      <c r="T1011" s="22"/>
      <c r="U1011" s="22"/>
      <c r="V1011" s="22"/>
      <c r="W1011" s="22"/>
      <c r="X1011" s="22"/>
      <c r="Y1011" s="22"/>
      <c r="Z1011" s="22"/>
      <c r="AA1011" s="22"/>
      <c r="AB1011" s="22"/>
      <c r="AC1011" s="22"/>
      <c r="AD1011" s="22"/>
      <c r="AE1011" s="22"/>
      <c r="AF1011" s="22"/>
      <c r="AG1011" s="22"/>
      <c r="AH1011" s="22"/>
      <c r="AI1011" s="22"/>
      <c r="AJ1011" s="22"/>
      <c r="AK1011" s="22"/>
      <c r="AL1011" s="22"/>
      <c r="AM1011" s="22"/>
      <c r="AN1011" s="22"/>
      <c r="AO1011" s="22"/>
      <c r="AP1011" s="22"/>
      <c r="AQ1011" s="22"/>
      <c r="AR1011" s="22"/>
      <c r="AS1011" s="22"/>
      <c r="AT1011" s="2"/>
    </row>
    <row r="1012" spans="1:46" s="3" customFormat="1" x14ac:dyDescent="0.4">
      <c r="A1012" s="22"/>
      <c r="B1012" s="22"/>
      <c r="C1012" s="22"/>
      <c r="D1012" s="22"/>
      <c r="E1012" s="22"/>
      <c r="F1012" s="22"/>
      <c r="G1012" s="22"/>
      <c r="H1012" s="22"/>
      <c r="I1012" s="22"/>
      <c r="J1012" s="22"/>
      <c r="K1012" s="22"/>
      <c r="L1012" s="22"/>
      <c r="M1012" s="22"/>
      <c r="N1012" s="22"/>
      <c r="O1012" s="22"/>
      <c r="P1012" s="22"/>
      <c r="Q1012" s="22"/>
      <c r="R1012" s="22"/>
      <c r="S1012" s="22"/>
      <c r="T1012" s="22"/>
      <c r="U1012" s="22"/>
      <c r="V1012" s="22"/>
      <c r="W1012" s="22"/>
      <c r="X1012" s="22"/>
      <c r="Y1012" s="22"/>
      <c r="Z1012" s="22"/>
      <c r="AA1012" s="22"/>
      <c r="AB1012" s="22"/>
      <c r="AC1012" s="22"/>
      <c r="AD1012" s="22"/>
      <c r="AE1012" s="22"/>
      <c r="AF1012" s="22"/>
      <c r="AG1012" s="22"/>
      <c r="AH1012" s="22"/>
      <c r="AI1012" s="22"/>
      <c r="AJ1012" s="22"/>
      <c r="AK1012" s="22"/>
      <c r="AL1012" s="22"/>
      <c r="AM1012" s="22"/>
      <c r="AN1012" s="22"/>
      <c r="AO1012" s="22"/>
      <c r="AP1012" s="22"/>
      <c r="AQ1012" s="22"/>
      <c r="AR1012" s="22"/>
      <c r="AS1012" s="22"/>
      <c r="AT1012" s="2"/>
    </row>
    <row r="1013" spans="1:46" s="3" customFormat="1" x14ac:dyDescent="0.4">
      <c r="A1013" s="22"/>
      <c r="B1013" s="22"/>
      <c r="C1013" s="22"/>
      <c r="D1013" s="22"/>
      <c r="E1013" s="22"/>
      <c r="F1013" s="22"/>
      <c r="G1013" s="22"/>
      <c r="H1013" s="22"/>
      <c r="I1013" s="22"/>
      <c r="J1013" s="22"/>
      <c r="K1013" s="22"/>
      <c r="L1013" s="22"/>
      <c r="M1013" s="22"/>
      <c r="N1013" s="22"/>
      <c r="O1013" s="22"/>
      <c r="P1013" s="22"/>
      <c r="Q1013" s="22"/>
      <c r="R1013" s="22"/>
      <c r="S1013" s="22"/>
      <c r="T1013" s="22"/>
      <c r="U1013" s="22"/>
      <c r="V1013" s="22"/>
      <c r="W1013" s="22"/>
      <c r="X1013" s="22"/>
      <c r="Y1013" s="22"/>
      <c r="Z1013" s="22"/>
      <c r="AA1013" s="22"/>
      <c r="AB1013" s="22"/>
      <c r="AC1013" s="22"/>
      <c r="AD1013" s="22"/>
      <c r="AE1013" s="22"/>
      <c r="AF1013" s="22"/>
      <c r="AG1013" s="22"/>
      <c r="AH1013" s="22"/>
      <c r="AI1013" s="22"/>
      <c r="AJ1013" s="22"/>
      <c r="AK1013" s="22"/>
      <c r="AL1013" s="22"/>
      <c r="AM1013" s="22"/>
      <c r="AN1013" s="22"/>
      <c r="AO1013" s="22"/>
      <c r="AP1013" s="22"/>
      <c r="AQ1013" s="22"/>
      <c r="AR1013" s="22"/>
      <c r="AS1013" s="22"/>
      <c r="AT1013" s="2"/>
    </row>
    <row r="1014" spans="1:46" s="3" customFormat="1" x14ac:dyDescent="0.4">
      <c r="A1014" s="22"/>
      <c r="B1014" s="22"/>
      <c r="C1014" s="22"/>
      <c r="D1014" s="22"/>
      <c r="E1014" s="22"/>
      <c r="F1014" s="22"/>
      <c r="G1014" s="22"/>
      <c r="H1014" s="22"/>
      <c r="I1014" s="22"/>
      <c r="J1014" s="22"/>
      <c r="K1014" s="22"/>
      <c r="L1014" s="22"/>
      <c r="M1014" s="22"/>
      <c r="N1014" s="22"/>
      <c r="O1014" s="22"/>
      <c r="P1014" s="22"/>
      <c r="Q1014" s="22"/>
      <c r="R1014" s="22"/>
      <c r="S1014" s="22"/>
      <c r="T1014" s="22"/>
      <c r="U1014" s="22"/>
      <c r="V1014" s="22"/>
      <c r="W1014" s="22"/>
      <c r="X1014" s="22"/>
      <c r="Y1014" s="22"/>
      <c r="Z1014" s="22"/>
      <c r="AA1014" s="22"/>
      <c r="AB1014" s="22"/>
      <c r="AC1014" s="22"/>
      <c r="AD1014" s="22"/>
      <c r="AE1014" s="22"/>
      <c r="AF1014" s="22"/>
      <c r="AG1014" s="22"/>
      <c r="AH1014" s="22"/>
      <c r="AI1014" s="22"/>
      <c r="AJ1014" s="22"/>
      <c r="AK1014" s="22"/>
      <c r="AL1014" s="22"/>
      <c r="AM1014" s="22"/>
      <c r="AN1014" s="22"/>
      <c r="AO1014" s="22"/>
      <c r="AP1014" s="22"/>
      <c r="AQ1014" s="22"/>
      <c r="AR1014" s="22"/>
      <c r="AS1014" s="22"/>
      <c r="AT1014" s="2"/>
    </row>
    <row r="1015" spans="1:46" s="3" customFormat="1" x14ac:dyDescent="0.4">
      <c r="A1015" s="22"/>
      <c r="B1015" s="22"/>
      <c r="C1015" s="22"/>
      <c r="D1015" s="22"/>
      <c r="E1015" s="22"/>
      <c r="F1015" s="22"/>
      <c r="G1015" s="22"/>
      <c r="H1015" s="22"/>
      <c r="I1015" s="22"/>
      <c r="J1015" s="22"/>
      <c r="K1015" s="22"/>
      <c r="L1015" s="22"/>
      <c r="M1015" s="22"/>
      <c r="N1015" s="22"/>
      <c r="O1015" s="22"/>
      <c r="P1015" s="22"/>
      <c r="Q1015" s="22"/>
      <c r="R1015" s="22"/>
      <c r="S1015" s="22"/>
      <c r="T1015" s="22"/>
      <c r="U1015" s="22"/>
      <c r="V1015" s="22"/>
      <c r="W1015" s="22"/>
      <c r="X1015" s="22"/>
      <c r="Y1015" s="22"/>
      <c r="Z1015" s="22"/>
      <c r="AA1015" s="22"/>
      <c r="AB1015" s="22"/>
      <c r="AC1015" s="22"/>
      <c r="AD1015" s="22"/>
      <c r="AE1015" s="22"/>
      <c r="AF1015" s="22"/>
      <c r="AG1015" s="22"/>
      <c r="AH1015" s="22"/>
      <c r="AI1015" s="22"/>
      <c r="AJ1015" s="22"/>
      <c r="AK1015" s="22"/>
      <c r="AL1015" s="22"/>
      <c r="AM1015" s="22"/>
      <c r="AN1015" s="22"/>
      <c r="AO1015" s="22"/>
      <c r="AP1015" s="22"/>
      <c r="AQ1015" s="22"/>
      <c r="AR1015" s="22"/>
      <c r="AS1015" s="22"/>
      <c r="AT1015" s="2"/>
    </row>
    <row r="1016" spans="1:46" s="3" customFormat="1" x14ac:dyDescent="0.4">
      <c r="A1016" s="22"/>
      <c r="B1016" s="22"/>
      <c r="C1016" s="22"/>
      <c r="D1016" s="22"/>
      <c r="E1016" s="22"/>
      <c r="F1016" s="22"/>
      <c r="G1016" s="22"/>
      <c r="H1016" s="22"/>
      <c r="I1016" s="22"/>
      <c r="J1016" s="22"/>
      <c r="K1016" s="22"/>
      <c r="L1016" s="22"/>
      <c r="M1016" s="22"/>
      <c r="N1016" s="22"/>
      <c r="O1016" s="22"/>
      <c r="P1016" s="22"/>
      <c r="Q1016" s="22"/>
      <c r="R1016" s="22"/>
      <c r="S1016" s="22"/>
      <c r="T1016" s="22"/>
      <c r="U1016" s="22"/>
      <c r="V1016" s="22"/>
      <c r="W1016" s="22"/>
      <c r="X1016" s="22"/>
      <c r="Y1016" s="22"/>
      <c r="Z1016" s="22"/>
      <c r="AA1016" s="22"/>
      <c r="AB1016" s="22"/>
      <c r="AC1016" s="22"/>
      <c r="AD1016" s="22"/>
      <c r="AE1016" s="22"/>
      <c r="AF1016" s="22"/>
      <c r="AG1016" s="22"/>
      <c r="AH1016" s="22"/>
      <c r="AI1016" s="22"/>
      <c r="AJ1016" s="22"/>
      <c r="AK1016" s="22"/>
      <c r="AL1016" s="22"/>
      <c r="AM1016" s="22"/>
      <c r="AN1016" s="22"/>
      <c r="AO1016" s="22"/>
      <c r="AP1016" s="22"/>
      <c r="AQ1016" s="22"/>
      <c r="AR1016" s="22"/>
      <c r="AS1016" s="22"/>
      <c r="AT1016" s="2"/>
    </row>
    <row r="1017" spans="1:46" s="3" customFormat="1" x14ac:dyDescent="0.4">
      <c r="A1017" s="22"/>
      <c r="B1017" s="22"/>
      <c r="C1017" s="22"/>
      <c r="D1017" s="22"/>
      <c r="E1017" s="22"/>
      <c r="F1017" s="22"/>
      <c r="G1017" s="22"/>
      <c r="H1017" s="22"/>
      <c r="I1017" s="22"/>
      <c r="J1017" s="22"/>
      <c r="K1017" s="22"/>
      <c r="L1017" s="22"/>
      <c r="M1017" s="22"/>
      <c r="N1017" s="22"/>
      <c r="O1017" s="22"/>
      <c r="P1017" s="22"/>
      <c r="Q1017" s="22"/>
      <c r="R1017" s="22"/>
      <c r="S1017" s="22"/>
      <c r="T1017" s="22"/>
      <c r="U1017" s="22"/>
      <c r="V1017" s="22"/>
      <c r="W1017" s="22"/>
      <c r="X1017" s="22"/>
      <c r="Y1017" s="22"/>
      <c r="Z1017" s="22"/>
      <c r="AA1017" s="22"/>
      <c r="AB1017" s="22"/>
      <c r="AC1017" s="22"/>
      <c r="AD1017" s="22"/>
      <c r="AE1017" s="22"/>
      <c r="AF1017" s="22"/>
      <c r="AG1017" s="22"/>
      <c r="AH1017" s="22"/>
      <c r="AI1017" s="22"/>
      <c r="AJ1017" s="22"/>
      <c r="AK1017" s="22"/>
      <c r="AL1017" s="22"/>
      <c r="AM1017" s="22"/>
      <c r="AN1017" s="22"/>
      <c r="AO1017" s="22"/>
      <c r="AP1017" s="22"/>
      <c r="AQ1017" s="22"/>
      <c r="AR1017" s="22"/>
      <c r="AS1017" s="22"/>
      <c r="AT1017" s="2"/>
    </row>
    <row r="1018" spans="1:46" s="3" customFormat="1" x14ac:dyDescent="0.4">
      <c r="A1018" s="22"/>
      <c r="B1018" s="22"/>
      <c r="C1018" s="22"/>
      <c r="D1018" s="22"/>
      <c r="E1018" s="22"/>
      <c r="F1018" s="22"/>
      <c r="G1018" s="22"/>
      <c r="H1018" s="22"/>
      <c r="I1018" s="22"/>
      <c r="J1018" s="22"/>
      <c r="K1018" s="22"/>
      <c r="L1018" s="22"/>
      <c r="M1018" s="22"/>
      <c r="N1018" s="22"/>
      <c r="O1018" s="22"/>
      <c r="P1018" s="22"/>
      <c r="Q1018" s="22"/>
      <c r="R1018" s="22"/>
      <c r="S1018" s="22"/>
      <c r="T1018" s="22"/>
      <c r="U1018" s="22"/>
      <c r="V1018" s="22"/>
      <c r="W1018" s="22"/>
      <c r="X1018" s="22"/>
      <c r="Y1018" s="22"/>
      <c r="Z1018" s="22"/>
      <c r="AA1018" s="22"/>
      <c r="AB1018" s="22"/>
      <c r="AC1018" s="22"/>
      <c r="AD1018" s="22"/>
      <c r="AE1018" s="22"/>
      <c r="AF1018" s="22"/>
      <c r="AG1018" s="22"/>
      <c r="AH1018" s="22"/>
      <c r="AI1018" s="22"/>
      <c r="AJ1018" s="22"/>
      <c r="AK1018" s="22"/>
      <c r="AL1018" s="22"/>
      <c r="AM1018" s="22"/>
      <c r="AN1018" s="22"/>
      <c r="AO1018" s="22"/>
      <c r="AP1018" s="22"/>
      <c r="AQ1018" s="22"/>
      <c r="AR1018" s="22"/>
      <c r="AS1018" s="22"/>
      <c r="AT1018" s="2"/>
    </row>
    <row r="1019" spans="1:46" s="3" customFormat="1" x14ac:dyDescent="0.4">
      <c r="A1019" s="22"/>
      <c r="B1019" s="22"/>
      <c r="C1019" s="22"/>
      <c r="D1019" s="22"/>
      <c r="E1019" s="22"/>
      <c r="F1019" s="22"/>
      <c r="G1019" s="22"/>
      <c r="H1019" s="22"/>
      <c r="I1019" s="22"/>
      <c r="J1019" s="22"/>
      <c r="K1019" s="22"/>
      <c r="L1019" s="22"/>
      <c r="M1019" s="22"/>
      <c r="N1019" s="22"/>
      <c r="O1019" s="22"/>
      <c r="P1019" s="22"/>
      <c r="Q1019" s="22"/>
      <c r="R1019" s="22"/>
      <c r="S1019" s="22"/>
      <c r="T1019" s="22"/>
      <c r="U1019" s="22"/>
      <c r="V1019" s="22"/>
      <c r="W1019" s="22"/>
      <c r="X1019" s="22"/>
      <c r="Y1019" s="22"/>
      <c r="Z1019" s="22"/>
      <c r="AA1019" s="22"/>
      <c r="AB1019" s="22"/>
      <c r="AC1019" s="22"/>
      <c r="AD1019" s="22"/>
      <c r="AE1019" s="22"/>
      <c r="AF1019" s="22"/>
      <c r="AG1019" s="22"/>
      <c r="AH1019" s="22"/>
      <c r="AI1019" s="22"/>
      <c r="AJ1019" s="22"/>
      <c r="AK1019" s="22"/>
      <c r="AL1019" s="22"/>
      <c r="AM1019" s="22"/>
      <c r="AN1019" s="22"/>
      <c r="AO1019" s="22"/>
      <c r="AP1019" s="22"/>
      <c r="AQ1019" s="22"/>
      <c r="AR1019" s="22"/>
      <c r="AS1019" s="22"/>
      <c r="AT1019" s="2"/>
    </row>
    <row r="1020" spans="1:46" s="3" customFormat="1" x14ac:dyDescent="0.4">
      <c r="A1020" s="22"/>
      <c r="B1020" s="22"/>
      <c r="C1020" s="22"/>
      <c r="D1020" s="22"/>
      <c r="E1020" s="22"/>
      <c r="F1020" s="22"/>
      <c r="G1020" s="22"/>
      <c r="H1020" s="22"/>
      <c r="I1020" s="22"/>
      <c r="J1020" s="22"/>
      <c r="K1020" s="22"/>
      <c r="L1020" s="22"/>
      <c r="M1020" s="22"/>
      <c r="N1020" s="22"/>
      <c r="O1020" s="22"/>
      <c r="P1020" s="22"/>
      <c r="Q1020" s="22"/>
      <c r="R1020" s="22"/>
      <c r="S1020" s="22"/>
      <c r="T1020" s="22"/>
      <c r="U1020" s="22"/>
      <c r="V1020" s="22"/>
      <c r="W1020" s="22"/>
      <c r="X1020" s="22"/>
      <c r="Y1020" s="22"/>
      <c r="Z1020" s="22"/>
      <c r="AA1020" s="22"/>
      <c r="AB1020" s="22"/>
      <c r="AC1020" s="22"/>
      <c r="AD1020" s="22"/>
      <c r="AE1020" s="22"/>
      <c r="AF1020" s="22"/>
      <c r="AG1020" s="22"/>
      <c r="AH1020" s="22"/>
      <c r="AI1020" s="22"/>
      <c r="AJ1020" s="22"/>
      <c r="AK1020" s="22"/>
      <c r="AL1020" s="22"/>
      <c r="AM1020" s="22"/>
      <c r="AN1020" s="22"/>
      <c r="AO1020" s="22"/>
      <c r="AP1020" s="22"/>
      <c r="AQ1020" s="22"/>
      <c r="AR1020" s="22"/>
      <c r="AS1020" s="22"/>
      <c r="AT1020" s="2"/>
    </row>
    <row r="1021" spans="1:46" s="3" customFormat="1" x14ac:dyDescent="0.4">
      <c r="A1021" s="22"/>
      <c r="B1021" s="22"/>
      <c r="C1021" s="22"/>
      <c r="D1021" s="22"/>
      <c r="E1021" s="22"/>
      <c r="F1021" s="22"/>
      <c r="G1021" s="22"/>
      <c r="H1021" s="22"/>
      <c r="I1021" s="22"/>
      <c r="J1021" s="22"/>
      <c r="K1021" s="22"/>
      <c r="L1021" s="22"/>
      <c r="M1021" s="22"/>
      <c r="N1021" s="22"/>
      <c r="O1021" s="22"/>
      <c r="P1021" s="22"/>
      <c r="Q1021" s="22"/>
      <c r="R1021" s="22"/>
      <c r="S1021" s="22"/>
      <c r="T1021" s="22"/>
      <c r="U1021" s="22"/>
      <c r="V1021" s="22"/>
      <c r="W1021" s="22"/>
      <c r="X1021" s="22"/>
      <c r="Y1021" s="22"/>
      <c r="Z1021" s="22"/>
      <c r="AA1021" s="22"/>
      <c r="AB1021" s="22"/>
      <c r="AC1021" s="22"/>
      <c r="AD1021" s="22"/>
      <c r="AE1021" s="22"/>
      <c r="AF1021" s="22"/>
      <c r="AG1021" s="22"/>
      <c r="AH1021" s="22"/>
      <c r="AI1021" s="22"/>
      <c r="AJ1021" s="22"/>
      <c r="AK1021" s="22"/>
      <c r="AL1021" s="22"/>
      <c r="AM1021" s="22"/>
      <c r="AN1021" s="22"/>
      <c r="AO1021" s="22"/>
      <c r="AP1021" s="22"/>
      <c r="AQ1021" s="22"/>
      <c r="AR1021" s="22"/>
      <c r="AS1021" s="22"/>
      <c r="AT1021" s="2"/>
    </row>
    <row r="1022" spans="1:46" s="3" customFormat="1" x14ac:dyDescent="0.4">
      <c r="A1022" s="22"/>
      <c r="B1022" s="22"/>
      <c r="C1022" s="22"/>
      <c r="D1022" s="22"/>
      <c r="E1022" s="22"/>
      <c r="F1022" s="22"/>
      <c r="G1022" s="22"/>
      <c r="H1022" s="22"/>
      <c r="I1022" s="22"/>
      <c r="J1022" s="22"/>
      <c r="K1022" s="22"/>
      <c r="L1022" s="22"/>
      <c r="M1022" s="22"/>
      <c r="N1022" s="22"/>
      <c r="O1022" s="22"/>
      <c r="P1022" s="22"/>
      <c r="Q1022" s="22"/>
      <c r="R1022" s="22"/>
      <c r="S1022" s="22"/>
      <c r="T1022" s="22"/>
      <c r="U1022" s="22"/>
      <c r="V1022" s="22"/>
      <c r="W1022" s="22"/>
      <c r="X1022" s="22"/>
      <c r="Y1022" s="22"/>
      <c r="Z1022" s="22"/>
      <c r="AA1022" s="22"/>
      <c r="AB1022" s="22"/>
      <c r="AC1022" s="22"/>
      <c r="AD1022" s="22"/>
      <c r="AE1022" s="22"/>
      <c r="AF1022" s="22"/>
      <c r="AG1022" s="22"/>
      <c r="AH1022" s="22"/>
      <c r="AI1022" s="22"/>
      <c r="AJ1022" s="22"/>
      <c r="AK1022" s="22"/>
      <c r="AL1022" s="22"/>
      <c r="AM1022" s="22"/>
      <c r="AN1022" s="22"/>
      <c r="AO1022" s="22"/>
      <c r="AP1022" s="22"/>
      <c r="AQ1022" s="22"/>
      <c r="AR1022" s="22"/>
      <c r="AS1022" s="22"/>
      <c r="AT1022" s="2"/>
    </row>
    <row r="1023" spans="1:46" s="3" customFormat="1" x14ac:dyDescent="0.4">
      <c r="A1023" s="22"/>
      <c r="B1023" s="22"/>
      <c r="C1023" s="22"/>
      <c r="D1023" s="22"/>
      <c r="E1023" s="22"/>
      <c r="F1023" s="22"/>
      <c r="G1023" s="22"/>
      <c r="H1023" s="22"/>
      <c r="I1023" s="22"/>
      <c r="J1023" s="22"/>
      <c r="K1023" s="22"/>
      <c r="L1023" s="22"/>
      <c r="M1023" s="22"/>
      <c r="N1023" s="22"/>
      <c r="O1023" s="22"/>
      <c r="P1023" s="22"/>
      <c r="Q1023" s="22"/>
      <c r="R1023" s="22"/>
      <c r="S1023" s="22"/>
      <c r="T1023" s="22"/>
      <c r="U1023" s="22"/>
      <c r="V1023" s="22"/>
      <c r="W1023" s="22"/>
      <c r="X1023" s="22"/>
      <c r="Y1023" s="22"/>
      <c r="Z1023" s="22"/>
      <c r="AA1023" s="22"/>
      <c r="AB1023" s="22"/>
      <c r="AC1023" s="22"/>
      <c r="AD1023" s="22"/>
      <c r="AE1023" s="22"/>
      <c r="AF1023" s="22"/>
      <c r="AG1023" s="22"/>
      <c r="AH1023" s="22"/>
      <c r="AI1023" s="22"/>
      <c r="AJ1023" s="22"/>
      <c r="AK1023" s="22"/>
      <c r="AL1023" s="22"/>
      <c r="AM1023" s="22"/>
      <c r="AN1023" s="22"/>
      <c r="AO1023" s="22"/>
      <c r="AP1023" s="22"/>
      <c r="AQ1023" s="22"/>
      <c r="AR1023" s="22"/>
      <c r="AS1023" s="22"/>
      <c r="AT1023" s="2"/>
    </row>
    <row r="1024" spans="1:46" s="3" customFormat="1" x14ac:dyDescent="0.4">
      <c r="A1024" s="22"/>
      <c r="B1024" s="22"/>
      <c r="C1024" s="22"/>
      <c r="D1024" s="22"/>
      <c r="E1024" s="22"/>
      <c r="F1024" s="22"/>
      <c r="G1024" s="22"/>
      <c r="H1024" s="22"/>
      <c r="I1024" s="22"/>
      <c r="J1024" s="22"/>
      <c r="K1024" s="22"/>
      <c r="L1024" s="22"/>
      <c r="M1024" s="22"/>
      <c r="N1024" s="22"/>
      <c r="O1024" s="22"/>
      <c r="P1024" s="22"/>
      <c r="Q1024" s="22"/>
      <c r="R1024" s="22"/>
      <c r="S1024" s="22"/>
      <c r="T1024" s="22"/>
      <c r="U1024" s="22"/>
      <c r="V1024" s="22"/>
      <c r="W1024" s="22"/>
      <c r="X1024" s="22"/>
      <c r="Y1024" s="22"/>
      <c r="Z1024" s="22"/>
      <c r="AA1024" s="22"/>
      <c r="AB1024" s="22"/>
      <c r="AC1024" s="22"/>
      <c r="AD1024" s="22"/>
      <c r="AE1024" s="22"/>
      <c r="AF1024" s="22"/>
      <c r="AG1024" s="22"/>
      <c r="AH1024" s="22"/>
      <c r="AI1024" s="22"/>
      <c r="AJ1024" s="22"/>
      <c r="AK1024" s="22"/>
      <c r="AL1024" s="22"/>
      <c r="AM1024" s="22"/>
      <c r="AN1024" s="22"/>
      <c r="AO1024" s="22"/>
      <c r="AP1024" s="22"/>
      <c r="AQ1024" s="22"/>
      <c r="AR1024" s="22"/>
      <c r="AS1024" s="22"/>
      <c r="AT1024" s="2"/>
    </row>
    <row r="1025" spans="1:46" s="3" customFormat="1" x14ac:dyDescent="0.4">
      <c r="A1025" s="22"/>
      <c r="B1025" s="22"/>
      <c r="C1025" s="22"/>
      <c r="D1025" s="22"/>
      <c r="E1025" s="22"/>
      <c r="F1025" s="22"/>
      <c r="G1025" s="22"/>
      <c r="H1025" s="22"/>
      <c r="I1025" s="22"/>
      <c r="J1025" s="22"/>
      <c r="K1025" s="22"/>
      <c r="L1025" s="22"/>
      <c r="M1025" s="22"/>
      <c r="N1025" s="22"/>
      <c r="O1025" s="22"/>
      <c r="P1025" s="22"/>
      <c r="Q1025" s="22"/>
      <c r="R1025" s="22"/>
      <c r="S1025" s="22"/>
      <c r="T1025" s="22"/>
      <c r="U1025" s="22"/>
      <c r="V1025" s="22"/>
      <c r="W1025" s="22"/>
      <c r="X1025" s="22"/>
      <c r="Y1025" s="22"/>
      <c r="Z1025" s="22"/>
      <c r="AA1025" s="22"/>
      <c r="AB1025" s="22"/>
      <c r="AC1025" s="22"/>
      <c r="AD1025" s="22"/>
      <c r="AE1025" s="22"/>
      <c r="AF1025" s="22"/>
      <c r="AG1025" s="22"/>
      <c r="AH1025" s="22"/>
      <c r="AI1025" s="22"/>
      <c r="AJ1025" s="22"/>
      <c r="AK1025" s="22"/>
      <c r="AL1025" s="22"/>
      <c r="AM1025" s="22"/>
      <c r="AN1025" s="22"/>
      <c r="AO1025" s="22"/>
      <c r="AP1025" s="22"/>
      <c r="AQ1025" s="22"/>
      <c r="AR1025" s="22"/>
      <c r="AS1025" s="22"/>
      <c r="AT1025" s="2"/>
    </row>
    <row r="1026" spans="1:46" s="3" customFormat="1" x14ac:dyDescent="0.4">
      <c r="A1026" s="22"/>
      <c r="B1026" s="22"/>
      <c r="C1026" s="22"/>
      <c r="D1026" s="22"/>
      <c r="E1026" s="22"/>
      <c r="F1026" s="22"/>
      <c r="G1026" s="22"/>
      <c r="H1026" s="22"/>
      <c r="I1026" s="22"/>
      <c r="J1026" s="22"/>
      <c r="K1026" s="22"/>
      <c r="L1026" s="22"/>
      <c r="M1026" s="22"/>
      <c r="N1026" s="22"/>
      <c r="O1026" s="22"/>
      <c r="P1026" s="22"/>
      <c r="Q1026" s="22"/>
      <c r="R1026" s="22"/>
      <c r="S1026" s="22"/>
      <c r="T1026" s="22"/>
      <c r="U1026" s="22"/>
      <c r="V1026" s="22"/>
      <c r="W1026" s="22"/>
      <c r="X1026" s="22"/>
      <c r="Y1026" s="22"/>
      <c r="Z1026" s="22"/>
      <c r="AA1026" s="22"/>
      <c r="AB1026" s="22"/>
      <c r="AC1026" s="22"/>
      <c r="AD1026" s="22"/>
      <c r="AE1026" s="22"/>
      <c r="AF1026" s="22"/>
      <c r="AG1026" s="22"/>
      <c r="AH1026" s="22"/>
      <c r="AI1026" s="22"/>
      <c r="AJ1026" s="22"/>
      <c r="AK1026" s="22"/>
      <c r="AL1026" s="22"/>
      <c r="AM1026" s="22"/>
      <c r="AN1026" s="22"/>
      <c r="AO1026" s="22"/>
      <c r="AP1026" s="22"/>
      <c r="AQ1026" s="22"/>
      <c r="AR1026" s="22"/>
      <c r="AS1026" s="22"/>
      <c r="AT1026" s="2"/>
    </row>
    <row r="1027" spans="1:46" s="3" customFormat="1" x14ac:dyDescent="0.4">
      <c r="A1027" s="22"/>
      <c r="B1027" s="22"/>
      <c r="C1027" s="22"/>
      <c r="D1027" s="22"/>
      <c r="E1027" s="22"/>
      <c r="F1027" s="22"/>
      <c r="G1027" s="22"/>
      <c r="H1027" s="22"/>
      <c r="I1027" s="22"/>
      <c r="J1027" s="22"/>
      <c r="K1027" s="22"/>
      <c r="L1027" s="22"/>
      <c r="M1027" s="22"/>
      <c r="N1027" s="22"/>
      <c r="O1027" s="22"/>
      <c r="P1027" s="22"/>
      <c r="Q1027" s="22"/>
      <c r="R1027" s="22"/>
      <c r="S1027" s="22"/>
      <c r="T1027" s="22"/>
      <c r="U1027" s="22"/>
      <c r="V1027" s="22"/>
      <c r="W1027" s="22"/>
      <c r="X1027" s="22"/>
      <c r="Y1027" s="22"/>
      <c r="Z1027" s="22"/>
      <c r="AA1027" s="22"/>
      <c r="AB1027" s="22"/>
      <c r="AC1027" s="22"/>
      <c r="AD1027" s="22"/>
      <c r="AE1027" s="22"/>
      <c r="AF1027" s="22"/>
      <c r="AG1027" s="22"/>
      <c r="AH1027" s="22"/>
      <c r="AI1027" s="22"/>
      <c r="AJ1027" s="22"/>
      <c r="AK1027" s="22"/>
      <c r="AL1027" s="22"/>
      <c r="AM1027" s="22"/>
      <c r="AN1027" s="22"/>
      <c r="AO1027" s="22"/>
      <c r="AP1027" s="22"/>
      <c r="AQ1027" s="22"/>
      <c r="AR1027" s="22"/>
      <c r="AS1027" s="22"/>
      <c r="AT1027" s="2"/>
    </row>
    <row r="1028" spans="1:46" s="3" customFormat="1" x14ac:dyDescent="0.4">
      <c r="A1028" s="22"/>
      <c r="B1028" s="22"/>
      <c r="C1028" s="22"/>
      <c r="D1028" s="22"/>
      <c r="E1028" s="22"/>
      <c r="F1028" s="22"/>
      <c r="G1028" s="22"/>
      <c r="H1028" s="22"/>
      <c r="I1028" s="22"/>
      <c r="J1028" s="22"/>
      <c r="K1028" s="22"/>
      <c r="L1028" s="22"/>
      <c r="M1028" s="22"/>
      <c r="N1028" s="22"/>
      <c r="O1028" s="22"/>
      <c r="P1028" s="22"/>
      <c r="Q1028" s="22"/>
      <c r="R1028" s="22"/>
      <c r="S1028" s="22"/>
      <c r="T1028" s="22"/>
      <c r="U1028" s="22"/>
      <c r="V1028" s="22"/>
      <c r="W1028" s="22"/>
      <c r="X1028" s="22"/>
      <c r="Y1028" s="22"/>
      <c r="Z1028" s="22"/>
      <c r="AA1028" s="22"/>
      <c r="AB1028" s="22"/>
      <c r="AC1028" s="22"/>
      <c r="AD1028" s="22"/>
      <c r="AE1028" s="22"/>
      <c r="AF1028" s="22"/>
      <c r="AG1028" s="22"/>
      <c r="AH1028" s="22"/>
      <c r="AI1028" s="22"/>
      <c r="AJ1028" s="22"/>
      <c r="AK1028" s="22"/>
      <c r="AL1028" s="22"/>
      <c r="AM1028" s="22"/>
      <c r="AN1028" s="22"/>
      <c r="AO1028" s="22"/>
      <c r="AP1028" s="22"/>
      <c r="AQ1028" s="22"/>
      <c r="AR1028" s="22"/>
      <c r="AS1028" s="22"/>
      <c r="AT1028" s="2"/>
    </row>
    <row r="1029" spans="1:46" s="3" customFormat="1" x14ac:dyDescent="0.4">
      <c r="A1029" s="22"/>
      <c r="B1029" s="22"/>
      <c r="C1029" s="22"/>
      <c r="D1029" s="22"/>
      <c r="E1029" s="22"/>
      <c r="F1029" s="22"/>
      <c r="G1029" s="22"/>
      <c r="H1029" s="22"/>
      <c r="I1029" s="22"/>
      <c r="J1029" s="22"/>
      <c r="K1029" s="22"/>
      <c r="L1029" s="22"/>
      <c r="M1029" s="22"/>
      <c r="N1029" s="22"/>
      <c r="O1029" s="22"/>
      <c r="P1029" s="22"/>
      <c r="Q1029" s="22"/>
      <c r="R1029" s="22"/>
      <c r="S1029" s="22"/>
      <c r="T1029" s="22"/>
      <c r="U1029" s="22"/>
      <c r="V1029" s="22"/>
      <c r="W1029" s="22"/>
      <c r="X1029" s="22"/>
      <c r="Y1029" s="22"/>
      <c r="Z1029" s="22"/>
      <c r="AA1029" s="22"/>
      <c r="AB1029" s="22"/>
      <c r="AC1029" s="22"/>
      <c r="AD1029" s="22"/>
      <c r="AE1029" s="22"/>
      <c r="AF1029" s="22"/>
      <c r="AG1029" s="22"/>
      <c r="AH1029" s="22"/>
      <c r="AI1029" s="22"/>
      <c r="AJ1029" s="22"/>
      <c r="AK1029" s="22"/>
      <c r="AL1029" s="22"/>
      <c r="AM1029" s="22"/>
      <c r="AN1029" s="22"/>
      <c r="AO1029" s="22"/>
      <c r="AP1029" s="22"/>
      <c r="AQ1029" s="22"/>
      <c r="AR1029" s="22"/>
      <c r="AS1029" s="22"/>
      <c r="AT1029" s="2"/>
    </row>
    <row r="1030" spans="1:46" s="3" customFormat="1" x14ac:dyDescent="0.4">
      <c r="A1030" s="22"/>
      <c r="B1030" s="22"/>
      <c r="C1030" s="22"/>
      <c r="D1030" s="22"/>
      <c r="E1030" s="22"/>
      <c r="F1030" s="22"/>
      <c r="G1030" s="22"/>
      <c r="H1030" s="22"/>
      <c r="I1030" s="22"/>
      <c r="J1030" s="22"/>
      <c r="K1030" s="22"/>
      <c r="L1030" s="22"/>
      <c r="M1030" s="22"/>
      <c r="N1030" s="22"/>
      <c r="O1030" s="22"/>
      <c r="P1030" s="22"/>
      <c r="Q1030" s="22"/>
      <c r="R1030" s="22"/>
      <c r="S1030" s="22"/>
      <c r="T1030" s="22"/>
      <c r="U1030" s="22"/>
      <c r="V1030" s="22"/>
      <c r="W1030" s="22"/>
      <c r="X1030" s="22"/>
      <c r="Y1030" s="22"/>
      <c r="Z1030" s="22"/>
      <c r="AA1030" s="22"/>
      <c r="AB1030" s="22"/>
      <c r="AC1030" s="22"/>
      <c r="AD1030" s="22"/>
      <c r="AE1030" s="22"/>
      <c r="AF1030" s="22"/>
      <c r="AG1030" s="22"/>
      <c r="AH1030" s="22"/>
      <c r="AI1030" s="22"/>
      <c r="AJ1030" s="22"/>
      <c r="AK1030" s="22"/>
      <c r="AL1030" s="22"/>
      <c r="AM1030" s="22"/>
      <c r="AN1030" s="22"/>
      <c r="AO1030" s="22"/>
      <c r="AP1030" s="22"/>
      <c r="AQ1030" s="22"/>
      <c r="AR1030" s="22"/>
      <c r="AS1030" s="22"/>
      <c r="AT1030" s="2"/>
    </row>
    <row r="1031" spans="1:46" s="3" customFormat="1" x14ac:dyDescent="0.4">
      <c r="A1031" s="22"/>
      <c r="B1031" s="22"/>
      <c r="C1031" s="22"/>
      <c r="D1031" s="22"/>
      <c r="E1031" s="22"/>
      <c r="F1031" s="22"/>
      <c r="G1031" s="22"/>
      <c r="H1031" s="22"/>
      <c r="I1031" s="22"/>
      <c r="J1031" s="22"/>
      <c r="K1031" s="22"/>
      <c r="L1031" s="22"/>
      <c r="M1031" s="22"/>
      <c r="N1031" s="22"/>
      <c r="O1031" s="22"/>
      <c r="P1031" s="22"/>
      <c r="Q1031" s="22"/>
      <c r="R1031" s="22"/>
      <c r="S1031" s="22"/>
      <c r="T1031" s="22"/>
      <c r="U1031" s="22"/>
      <c r="V1031" s="22"/>
      <c r="W1031" s="22"/>
      <c r="X1031" s="22"/>
      <c r="Y1031" s="22"/>
      <c r="Z1031" s="22"/>
      <c r="AA1031" s="22"/>
      <c r="AB1031" s="22"/>
      <c r="AC1031" s="22"/>
      <c r="AD1031" s="22"/>
      <c r="AE1031" s="22"/>
      <c r="AF1031" s="22"/>
      <c r="AG1031" s="22"/>
      <c r="AH1031" s="22"/>
      <c r="AI1031" s="22"/>
      <c r="AJ1031" s="22"/>
      <c r="AK1031" s="22"/>
      <c r="AL1031" s="22"/>
      <c r="AM1031" s="22"/>
      <c r="AN1031" s="22"/>
      <c r="AO1031" s="22"/>
      <c r="AP1031" s="22"/>
      <c r="AQ1031" s="22"/>
      <c r="AR1031" s="22"/>
      <c r="AS1031" s="22"/>
      <c r="AT1031" s="2"/>
    </row>
    <row r="1032" spans="1:46" s="3" customFormat="1" x14ac:dyDescent="0.4">
      <c r="A1032" s="22"/>
      <c r="B1032" s="22"/>
      <c r="C1032" s="22"/>
      <c r="D1032" s="22"/>
      <c r="E1032" s="22"/>
      <c r="F1032" s="22"/>
      <c r="G1032" s="22"/>
      <c r="H1032" s="22"/>
      <c r="I1032" s="22"/>
      <c r="J1032" s="22"/>
      <c r="K1032" s="22"/>
      <c r="L1032" s="22"/>
      <c r="M1032" s="22"/>
      <c r="N1032" s="22"/>
      <c r="O1032" s="22"/>
      <c r="P1032" s="22"/>
      <c r="Q1032" s="22"/>
      <c r="R1032" s="22"/>
      <c r="S1032" s="22"/>
      <c r="T1032" s="22"/>
      <c r="U1032" s="22"/>
      <c r="V1032" s="22"/>
      <c r="W1032" s="22"/>
      <c r="X1032" s="22"/>
      <c r="Y1032" s="22"/>
      <c r="Z1032" s="22"/>
      <c r="AA1032" s="22"/>
      <c r="AB1032" s="22"/>
      <c r="AC1032" s="22"/>
      <c r="AD1032" s="22"/>
      <c r="AE1032" s="22"/>
      <c r="AF1032" s="22"/>
      <c r="AG1032" s="22"/>
      <c r="AH1032" s="22"/>
      <c r="AI1032" s="22"/>
      <c r="AJ1032" s="22"/>
      <c r="AK1032" s="22"/>
      <c r="AL1032" s="22"/>
      <c r="AM1032" s="22"/>
      <c r="AN1032" s="22"/>
      <c r="AO1032" s="22"/>
      <c r="AP1032" s="22"/>
      <c r="AQ1032" s="22"/>
      <c r="AR1032" s="22"/>
      <c r="AS1032" s="22"/>
      <c r="AT1032" s="2"/>
    </row>
    <row r="1033" spans="1:46" s="3" customFormat="1" x14ac:dyDescent="0.4">
      <c r="A1033" s="22"/>
      <c r="B1033" s="22"/>
      <c r="C1033" s="22"/>
      <c r="D1033" s="22"/>
      <c r="E1033" s="22"/>
      <c r="F1033" s="22"/>
      <c r="G1033" s="22"/>
      <c r="H1033" s="22"/>
      <c r="I1033" s="22"/>
      <c r="J1033" s="22"/>
      <c r="K1033" s="22"/>
      <c r="L1033" s="22"/>
      <c r="M1033" s="22"/>
      <c r="N1033" s="22"/>
      <c r="O1033" s="22"/>
      <c r="P1033" s="22"/>
      <c r="Q1033" s="22"/>
      <c r="R1033" s="22"/>
      <c r="S1033" s="22"/>
      <c r="T1033" s="22"/>
      <c r="U1033" s="22"/>
      <c r="V1033" s="22"/>
      <c r="W1033" s="22"/>
      <c r="X1033" s="22"/>
      <c r="Y1033" s="22"/>
      <c r="Z1033" s="22"/>
      <c r="AA1033" s="22"/>
      <c r="AB1033" s="22"/>
      <c r="AC1033" s="22"/>
      <c r="AD1033" s="22"/>
      <c r="AE1033" s="22"/>
      <c r="AF1033" s="22"/>
      <c r="AG1033" s="22"/>
      <c r="AH1033" s="22"/>
      <c r="AI1033" s="22"/>
      <c r="AJ1033" s="22"/>
      <c r="AK1033" s="22"/>
      <c r="AL1033" s="22"/>
      <c r="AM1033" s="22"/>
      <c r="AN1033" s="22"/>
      <c r="AO1033" s="22"/>
      <c r="AP1033" s="22"/>
      <c r="AQ1033" s="22"/>
      <c r="AR1033" s="22"/>
      <c r="AS1033" s="22"/>
      <c r="AT1033" s="2"/>
    </row>
    <row r="1034" spans="1:46" s="3" customFormat="1" x14ac:dyDescent="0.4">
      <c r="A1034" s="22"/>
      <c r="B1034" s="22"/>
      <c r="C1034" s="22"/>
      <c r="D1034" s="22"/>
      <c r="E1034" s="22"/>
      <c r="F1034" s="22"/>
      <c r="G1034" s="22"/>
      <c r="H1034" s="22"/>
      <c r="I1034" s="22"/>
      <c r="J1034" s="22"/>
      <c r="K1034" s="22"/>
      <c r="L1034" s="22"/>
      <c r="M1034" s="22"/>
      <c r="N1034" s="22"/>
      <c r="O1034" s="22"/>
      <c r="P1034" s="22"/>
      <c r="Q1034" s="22"/>
      <c r="R1034" s="22"/>
      <c r="S1034" s="22"/>
      <c r="T1034" s="22"/>
      <c r="U1034" s="22"/>
      <c r="V1034" s="22"/>
      <c r="W1034" s="22"/>
      <c r="X1034" s="22"/>
      <c r="Y1034" s="22"/>
      <c r="Z1034" s="22"/>
      <c r="AA1034" s="22"/>
      <c r="AB1034" s="22"/>
      <c r="AC1034" s="22"/>
      <c r="AD1034" s="22"/>
      <c r="AE1034" s="22"/>
      <c r="AF1034" s="22"/>
      <c r="AG1034" s="22"/>
      <c r="AH1034" s="22"/>
      <c r="AI1034" s="22"/>
      <c r="AJ1034" s="22"/>
      <c r="AK1034" s="22"/>
      <c r="AL1034" s="22"/>
      <c r="AM1034" s="22"/>
      <c r="AN1034" s="22"/>
      <c r="AO1034" s="22"/>
      <c r="AP1034" s="22"/>
      <c r="AQ1034" s="22"/>
      <c r="AR1034" s="22"/>
      <c r="AS1034" s="22"/>
      <c r="AT1034" s="2"/>
    </row>
    <row r="1035" spans="1:46" s="3" customFormat="1" x14ac:dyDescent="0.4">
      <c r="A1035" s="22"/>
      <c r="B1035" s="22"/>
      <c r="C1035" s="22"/>
      <c r="D1035" s="22"/>
      <c r="E1035" s="22"/>
      <c r="F1035" s="22"/>
      <c r="G1035" s="22"/>
      <c r="H1035" s="22"/>
      <c r="I1035" s="22"/>
      <c r="J1035" s="22"/>
      <c r="K1035" s="22"/>
      <c r="L1035" s="22"/>
      <c r="M1035" s="22"/>
      <c r="N1035" s="22"/>
      <c r="O1035" s="22"/>
      <c r="P1035" s="22"/>
      <c r="Q1035" s="22"/>
      <c r="R1035" s="22"/>
      <c r="S1035" s="22"/>
      <c r="T1035" s="22"/>
      <c r="U1035" s="22"/>
      <c r="V1035" s="22"/>
      <c r="W1035" s="22"/>
      <c r="X1035" s="22"/>
      <c r="Y1035" s="22"/>
      <c r="Z1035" s="22"/>
      <c r="AA1035" s="22"/>
      <c r="AB1035" s="22"/>
      <c r="AC1035" s="22"/>
      <c r="AD1035" s="22"/>
      <c r="AE1035" s="22"/>
      <c r="AF1035" s="22"/>
      <c r="AG1035" s="22"/>
      <c r="AH1035" s="22"/>
      <c r="AI1035" s="22"/>
      <c r="AJ1035" s="22"/>
      <c r="AK1035" s="22"/>
      <c r="AL1035" s="22"/>
      <c r="AM1035" s="22"/>
      <c r="AN1035" s="22"/>
      <c r="AO1035" s="22"/>
      <c r="AP1035" s="22"/>
      <c r="AQ1035" s="22"/>
      <c r="AR1035" s="22"/>
      <c r="AS1035" s="22"/>
      <c r="AT1035" s="2"/>
    </row>
    <row r="1036" spans="1:46" s="3" customFormat="1" x14ac:dyDescent="0.4">
      <c r="A1036" s="22"/>
      <c r="B1036" s="22"/>
      <c r="C1036" s="22"/>
      <c r="D1036" s="22"/>
      <c r="E1036" s="22"/>
      <c r="F1036" s="22"/>
      <c r="G1036" s="22"/>
      <c r="H1036" s="22"/>
      <c r="I1036" s="22"/>
      <c r="J1036" s="22"/>
      <c r="K1036" s="22"/>
      <c r="L1036" s="22"/>
      <c r="M1036" s="22"/>
      <c r="N1036" s="22"/>
      <c r="O1036" s="22"/>
      <c r="P1036" s="22"/>
      <c r="Q1036" s="22"/>
      <c r="R1036" s="22"/>
      <c r="S1036" s="22"/>
      <c r="T1036" s="22"/>
      <c r="U1036" s="22"/>
      <c r="V1036" s="22"/>
      <c r="W1036" s="22"/>
      <c r="X1036" s="22"/>
      <c r="Y1036" s="22"/>
      <c r="Z1036" s="22"/>
      <c r="AA1036" s="22"/>
      <c r="AB1036" s="22"/>
      <c r="AC1036" s="22"/>
      <c r="AD1036" s="22"/>
      <c r="AE1036" s="22"/>
      <c r="AF1036" s="22"/>
      <c r="AG1036" s="22"/>
      <c r="AH1036" s="22"/>
      <c r="AI1036" s="22"/>
      <c r="AJ1036" s="22"/>
      <c r="AK1036" s="22"/>
      <c r="AL1036" s="22"/>
      <c r="AM1036" s="22"/>
      <c r="AN1036" s="22"/>
      <c r="AO1036" s="22"/>
      <c r="AP1036" s="22"/>
      <c r="AQ1036" s="22"/>
      <c r="AR1036" s="22"/>
      <c r="AS1036" s="22"/>
      <c r="AT1036" s="2"/>
    </row>
    <row r="1037" spans="1:46" s="3" customFormat="1" x14ac:dyDescent="0.4">
      <c r="A1037" s="22"/>
      <c r="B1037" s="22"/>
      <c r="C1037" s="22"/>
      <c r="D1037" s="22"/>
      <c r="E1037" s="22"/>
      <c r="F1037" s="22"/>
      <c r="G1037" s="22"/>
      <c r="H1037" s="22"/>
      <c r="I1037" s="22"/>
      <c r="J1037" s="22"/>
      <c r="K1037" s="22"/>
      <c r="L1037" s="22"/>
      <c r="M1037" s="22"/>
      <c r="N1037" s="22"/>
      <c r="O1037" s="22"/>
      <c r="P1037" s="22"/>
      <c r="Q1037" s="22"/>
      <c r="R1037" s="22"/>
      <c r="S1037" s="22"/>
      <c r="T1037" s="22"/>
      <c r="U1037" s="22"/>
      <c r="V1037" s="22"/>
      <c r="W1037" s="22"/>
      <c r="X1037" s="22"/>
      <c r="Y1037" s="22"/>
      <c r="Z1037" s="22"/>
      <c r="AA1037" s="22"/>
      <c r="AB1037" s="22"/>
      <c r="AC1037" s="22"/>
      <c r="AD1037" s="22"/>
      <c r="AE1037" s="22"/>
      <c r="AF1037" s="22"/>
      <c r="AG1037" s="22"/>
      <c r="AH1037" s="22"/>
      <c r="AI1037" s="22"/>
      <c r="AJ1037" s="22"/>
      <c r="AK1037" s="22"/>
      <c r="AL1037" s="22"/>
      <c r="AM1037" s="22"/>
      <c r="AN1037" s="22"/>
      <c r="AO1037" s="22"/>
      <c r="AP1037" s="22"/>
      <c r="AQ1037" s="22"/>
      <c r="AR1037" s="22"/>
      <c r="AS1037" s="22"/>
      <c r="AT1037" s="2"/>
    </row>
    <row r="1038" spans="1:46" s="3" customFormat="1" x14ac:dyDescent="0.4">
      <c r="A1038" s="22"/>
      <c r="B1038" s="22"/>
      <c r="C1038" s="22"/>
      <c r="D1038" s="22"/>
      <c r="E1038" s="22"/>
      <c r="F1038" s="22"/>
      <c r="G1038" s="22"/>
      <c r="H1038" s="22"/>
      <c r="I1038" s="22"/>
      <c r="J1038" s="22"/>
      <c r="K1038" s="22"/>
      <c r="L1038" s="22"/>
      <c r="M1038" s="22"/>
      <c r="N1038" s="22"/>
      <c r="O1038" s="22"/>
      <c r="P1038" s="22"/>
      <c r="Q1038" s="22"/>
      <c r="R1038" s="22"/>
      <c r="S1038" s="22"/>
      <c r="T1038" s="22"/>
      <c r="U1038" s="22"/>
      <c r="V1038" s="22"/>
      <c r="W1038" s="22"/>
      <c r="X1038" s="22"/>
      <c r="Y1038" s="22"/>
      <c r="Z1038" s="22"/>
      <c r="AA1038" s="22"/>
      <c r="AB1038" s="22"/>
      <c r="AC1038" s="22"/>
      <c r="AD1038" s="22"/>
      <c r="AE1038" s="22"/>
      <c r="AF1038" s="22"/>
      <c r="AG1038" s="22"/>
      <c r="AH1038" s="22"/>
      <c r="AI1038" s="22"/>
      <c r="AJ1038" s="22"/>
      <c r="AK1038" s="22"/>
      <c r="AL1038" s="22"/>
      <c r="AM1038" s="22"/>
      <c r="AN1038" s="22"/>
      <c r="AO1038" s="22"/>
      <c r="AP1038" s="22"/>
      <c r="AQ1038" s="22"/>
      <c r="AR1038" s="22"/>
      <c r="AS1038" s="22"/>
      <c r="AT1038" s="2"/>
    </row>
    <row r="1039" spans="1:46" s="3" customFormat="1" x14ac:dyDescent="0.4">
      <c r="A1039" s="22"/>
      <c r="B1039" s="22"/>
      <c r="C1039" s="22"/>
      <c r="D1039" s="22"/>
      <c r="E1039" s="22"/>
      <c r="F1039" s="22"/>
      <c r="G1039" s="22"/>
      <c r="H1039" s="22"/>
      <c r="I1039" s="22"/>
      <c r="J1039" s="22"/>
      <c r="K1039" s="22"/>
      <c r="L1039" s="22"/>
      <c r="M1039" s="22"/>
      <c r="N1039" s="22"/>
      <c r="O1039" s="22"/>
      <c r="P1039" s="22"/>
      <c r="Q1039" s="22"/>
      <c r="R1039" s="22"/>
      <c r="S1039" s="22"/>
      <c r="T1039" s="22"/>
      <c r="U1039" s="22"/>
      <c r="V1039" s="22"/>
      <c r="W1039" s="22"/>
      <c r="X1039" s="22"/>
      <c r="Y1039" s="22"/>
      <c r="Z1039" s="22"/>
      <c r="AA1039" s="22"/>
      <c r="AB1039" s="22"/>
      <c r="AC1039" s="22"/>
      <c r="AD1039" s="22"/>
      <c r="AE1039" s="22"/>
      <c r="AF1039" s="22"/>
      <c r="AG1039" s="22"/>
      <c r="AH1039" s="22"/>
      <c r="AI1039" s="22"/>
      <c r="AJ1039" s="22"/>
      <c r="AK1039" s="22"/>
      <c r="AL1039" s="22"/>
      <c r="AM1039" s="22"/>
      <c r="AN1039" s="22"/>
      <c r="AO1039" s="22"/>
      <c r="AP1039" s="22"/>
      <c r="AQ1039" s="22"/>
      <c r="AR1039" s="22"/>
      <c r="AS1039" s="22"/>
      <c r="AT1039" s="2"/>
    </row>
    <row r="1040" spans="1:46" s="3" customFormat="1" x14ac:dyDescent="0.4">
      <c r="A1040" s="22"/>
      <c r="B1040" s="22"/>
      <c r="C1040" s="22"/>
      <c r="D1040" s="22"/>
      <c r="E1040" s="22"/>
      <c r="F1040" s="22"/>
      <c r="G1040" s="22"/>
      <c r="H1040" s="22"/>
      <c r="I1040" s="22"/>
      <c r="J1040" s="22"/>
      <c r="K1040" s="22"/>
      <c r="L1040" s="22"/>
      <c r="M1040" s="22"/>
      <c r="N1040" s="22"/>
      <c r="O1040" s="22"/>
      <c r="P1040" s="22"/>
      <c r="Q1040" s="22"/>
      <c r="R1040" s="22"/>
      <c r="S1040" s="22"/>
      <c r="T1040" s="22"/>
      <c r="U1040" s="22"/>
      <c r="V1040" s="22"/>
      <c r="W1040" s="22"/>
      <c r="X1040" s="22"/>
      <c r="Y1040" s="22"/>
      <c r="Z1040" s="22"/>
      <c r="AA1040" s="22"/>
      <c r="AB1040" s="22"/>
      <c r="AC1040" s="22"/>
      <c r="AD1040" s="22"/>
      <c r="AE1040" s="22"/>
      <c r="AF1040" s="22"/>
      <c r="AG1040" s="22"/>
      <c r="AH1040" s="22"/>
      <c r="AI1040" s="22"/>
      <c r="AJ1040" s="22"/>
      <c r="AK1040" s="22"/>
      <c r="AL1040" s="22"/>
      <c r="AM1040" s="22"/>
      <c r="AN1040" s="22"/>
      <c r="AO1040" s="22"/>
      <c r="AP1040" s="22"/>
      <c r="AQ1040" s="22"/>
      <c r="AR1040" s="22"/>
      <c r="AS1040" s="22"/>
      <c r="AT1040" s="2"/>
    </row>
    <row r="1041" spans="1:46" s="3" customFormat="1" x14ac:dyDescent="0.4">
      <c r="A1041" s="22"/>
      <c r="B1041" s="22"/>
      <c r="C1041" s="22"/>
      <c r="D1041" s="22"/>
      <c r="E1041" s="22"/>
      <c r="F1041" s="22"/>
      <c r="G1041" s="22"/>
      <c r="H1041" s="22"/>
      <c r="I1041" s="22"/>
      <c r="J1041" s="22"/>
      <c r="K1041" s="22"/>
      <c r="L1041" s="22"/>
      <c r="M1041" s="22"/>
      <c r="N1041" s="22"/>
      <c r="O1041" s="22"/>
      <c r="P1041" s="22"/>
      <c r="Q1041" s="22"/>
      <c r="R1041" s="22"/>
      <c r="S1041" s="22"/>
      <c r="T1041" s="22"/>
      <c r="U1041" s="22"/>
      <c r="V1041" s="22"/>
      <c r="W1041" s="22"/>
      <c r="X1041" s="22"/>
      <c r="Y1041" s="22"/>
      <c r="Z1041" s="22"/>
      <c r="AA1041" s="22"/>
      <c r="AB1041" s="22"/>
      <c r="AC1041" s="22"/>
      <c r="AD1041" s="22"/>
      <c r="AE1041" s="22"/>
      <c r="AF1041" s="22"/>
      <c r="AG1041" s="22"/>
      <c r="AH1041" s="22"/>
      <c r="AI1041" s="22"/>
      <c r="AJ1041" s="22"/>
      <c r="AK1041" s="22"/>
      <c r="AL1041" s="22"/>
      <c r="AM1041" s="22"/>
      <c r="AN1041" s="22"/>
      <c r="AO1041" s="22"/>
      <c r="AP1041" s="22"/>
      <c r="AQ1041" s="22"/>
      <c r="AR1041" s="22"/>
      <c r="AS1041" s="22"/>
      <c r="AT1041" s="2"/>
    </row>
    <row r="1042" spans="1:46" s="3" customFormat="1" x14ac:dyDescent="0.4">
      <c r="A1042" s="22"/>
      <c r="B1042" s="22"/>
      <c r="C1042" s="22"/>
      <c r="D1042" s="22"/>
      <c r="E1042" s="22"/>
      <c r="F1042" s="22"/>
      <c r="G1042" s="22"/>
      <c r="H1042" s="22"/>
      <c r="I1042" s="22"/>
      <c r="J1042" s="22"/>
      <c r="K1042" s="22"/>
      <c r="L1042" s="22"/>
      <c r="M1042" s="22"/>
      <c r="N1042" s="22"/>
      <c r="O1042" s="22"/>
      <c r="P1042" s="22"/>
      <c r="Q1042" s="22"/>
      <c r="R1042" s="22"/>
      <c r="S1042" s="22"/>
      <c r="T1042" s="22"/>
      <c r="U1042" s="22"/>
      <c r="V1042" s="22"/>
      <c r="W1042" s="22"/>
      <c r="X1042" s="22"/>
      <c r="Y1042" s="22"/>
      <c r="Z1042" s="22"/>
      <c r="AA1042" s="22"/>
      <c r="AB1042" s="22"/>
      <c r="AC1042" s="22"/>
      <c r="AD1042" s="22"/>
      <c r="AE1042" s="22"/>
      <c r="AF1042" s="22"/>
      <c r="AG1042" s="22"/>
      <c r="AH1042" s="22"/>
      <c r="AI1042" s="22"/>
      <c r="AJ1042" s="22"/>
      <c r="AK1042" s="22"/>
      <c r="AL1042" s="22"/>
      <c r="AM1042" s="22"/>
      <c r="AN1042" s="22"/>
      <c r="AO1042" s="22"/>
      <c r="AP1042" s="22"/>
      <c r="AQ1042" s="22"/>
      <c r="AR1042" s="22"/>
      <c r="AS1042" s="22"/>
      <c r="AT1042" s="2"/>
    </row>
    <row r="1043" spans="1:46" s="3" customFormat="1" x14ac:dyDescent="0.4">
      <c r="A1043" s="22"/>
      <c r="B1043" s="22"/>
      <c r="C1043" s="22"/>
      <c r="D1043" s="22"/>
      <c r="E1043" s="22"/>
      <c r="F1043" s="22"/>
      <c r="G1043" s="22"/>
      <c r="H1043" s="22"/>
      <c r="I1043" s="22"/>
      <c r="J1043" s="22"/>
      <c r="K1043" s="22"/>
      <c r="L1043" s="22"/>
      <c r="M1043" s="22"/>
      <c r="N1043" s="22"/>
      <c r="O1043" s="22"/>
      <c r="P1043" s="22"/>
      <c r="Q1043" s="22"/>
      <c r="R1043" s="22"/>
      <c r="S1043" s="22"/>
      <c r="T1043" s="22"/>
      <c r="U1043" s="22"/>
      <c r="V1043" s="22"/>
      <c r="W1043" s="22"/>
      <c r="X1043" s="22"/>
      <c r="Y1043" s="22"/>
      <c r="Z1043" s="22"/>
      <c r="AA1043" s="22"/>
      <c r="AB1043" s="22"/>
      <c r="AC1043" s="22"/>
      <c r="AD1043" s="22"/>
      <c r="AE1043" s="22"/>
      <c r="AF1043" s="22"/>
      <c r="AG1043" s="22"/>
      <c r="AH1043" s="22"/>
      <c r="AI1043" s="22"/>
      <c r="AJ1043" s="22"/>
      <c r="AK1043" s="22"/>
      <c r="AL1043" s="22"/>
      <c r="AM1043" s="22"/>
      <c r="AN1043" s="22"/>
      <c r="AO1043" s="22"/>
      <c r="AP1043" s="22"/>
      <c r="AQ1043" s="22"/>
      <c r="AR1043" s="22"/>
      <c r="AS1043" s="22"/>
      <c r="AT1043" s="2"/>
    </row>
    <row r="1044" spans="1:46" s="3" customFormat="1" x14ac:dyDescent="0.4">
      <c r="A1044" s="22"/>
      <c r="B1044" s="22"/>
      <c r="C1044" s="22"/>
      <c r="D1044" s="22"/>
      <c r="E1044" s="22"/>
      <c r="F1044" s="22"/>
      <c r="G1044" s="22"/>
      <c r="H1044" s="22"/>
      <c r="I1044" s="22"/>
      <c r="J1044" s="22"/>
      <c r="K1044" s="22"/>
      <c r="L1044" s="22"/>
      <c r="M1044" s="22"/>
      <c r="N1044" s="22"/>
      <c r="O1044" s="22"/>
      <c r="P1044" s="22"/>
      <c r="Q1044" s="22"/>
      <c r="R1044" s="22"/>
      <c r="S1044" s="22"/>
      <c r="T1044" s="22"/>
      <c r="U1044" s="22"/>
      <c r="V1044" s="22"/>
      <c r="W1044" s="22"/>
      <c r="X1044" s="22"/>
      <c r="Y1044" s="22"/>
      <c r="Z1044" s="22"/>
      <c r="AA1044" s="22"/>
      <c r="AB1044" s="22"/>
      <c r="AC1044" s="22"/>
      <c r="AD1044" s="22"/>
      <c r="AE1044" s="22"/>
      <c r="AF1044" s="22"/>
      <c r="AG1044" s="22"/>
      <c r="AH1044" s="22"/>
      <c r="AI1044" s="22"/>
      <c r="AJ1044" s="22"/>
      <c r="AK1044" s="22"/>
      <c r="AL1044" s="22"/>
      <c r="AM1044" s="22"/>
      <c r="AN1044" s="22"/>
      <c r="AO1044" s="22"/>
      <c r="AP1044" s="22"/>
      <c r="AQ1044" s="22"/>
      <c r="AR1044" s="22"/>
      <c r="AS1044" s="22"/>
      <c r="AT1044" s="2"/>
    </row>
    <row r="1045" spans="1:46" s="3" customFormat="1" x14ac:dyDescent="0.4">
      <c r="A1045" s="22"/>
      <c r="B1045" s="22"/>
      <c r="C1045" s="22"/>
      <c r="D1045" s="22"/>
      <c r="E1045" s="22"/>
      <c r="F1045" s="22"/>
      <c r="G1045" s="22"/>
      <c r="H1045" s="22"/>
      <c r="I1045" s="22"/>
      <c r="J1045" s="22"/>
      <c r="K1045" s="22"/>
      <c r="L1045" s="22"/>
      <c r="M1045" s="22"/>
      <c r="N1045" s="22"/>
      <c r="O1045" s="22"/>
      <c r="P1045" s="22"/>
      <c r="Q1045" s="22"/>
      <c r="R1045" s="22"/>
      <c r="S1045" s="22"/>
      <c r="T1045" s="22"/>
      <c r="U1045" s="22"/>
      <c r="V1045" s="22"/>
      <c r="W1045" s="22"/>
      <c r="X1045" s="22"/>
      <c r="Y1045" s="22"/>
      <c r="Z1045" s="22"/>
      <c r="AA1045" s="22"/>
      <c r="AB1045" s="22"/>
      <c r="AC1045" s="22"/>
      <c r="AD1045" s="22"/>
      <c r="AE1045" s="22"/>
      <c r="AF1045" s="22"/>
      <c r="AG1045" s="22"/>
      <c r="AH1045" s="22"/>
      <c r="AI1045" s="22"/>
      <c r="AJ1045" s="22"/>
      <c r="AK1045" s="22"/>
      <c r="AL1045" s="22"/>
      <c r="AM1045" s="22"/>
      <c r="AN1045" s="22"/>
      <c r="AO1045" s="22"/>
      <c r="AP1045" s="22"/>
      <c r="AQ1045" s="22"/>
      <c r="AR1045" s="22"/>
      <c r="AS1045" s="22"/>
      <c r="AT1045" s="2"/>
    </row>
    <row r="1046" spans="1:46" s="3" customFormat="1" x14ac:dyDescent="0.4">
      <c r="A1046" s="22"/>
      <c r="B1046" s="22"/>
      <c r="C1046" s="22"/>
      <c r="D1046" s="22"/>
      <c r="E1046" s="22"/>
      <c r="F1046" s="22"/>
      <c r="G1046" s="22"/>
      <c r="H1046" s="22"/>
      <c r="I1046" s="22"/>
      <c r="J1046" s="22"/>
      <c r="K1046" s="22"/>
      <c r="L1046" s="22"/>
      <c r="M1046" s="22"/>
      <c r="N1046" s="22"/>
      <c r="O1046" s="22"/>
      <c r="P1046" s="22"/>
      <c r="Q1046" s="22"/>
      <c r="R1046" s="22"/>
      <c r="S1046" s="22"/>
      <c r="T1046" s="22"/>
      <c r="U1046" s="22"/>
      <c r="V1046" s="22"/>
      <c r="W1046" s="22"/>
      <c r="X1046" s="22"/>
      <c r="Y1046" s="22"/>
      <c r="Z1046" s="22"/>
      <c r="AA1046" s="22"/>
      <c r="AB1046" s="22"/>
      <c r="AC1046" s="22"/>
      <c r="AD1046" s="22"/>
      <c r="AE1046" s="22"/>
      <c r="AF1046" s="22"/>
      <c r="AG1046" s="22"/>
      <c r="AH1046" s="22"/>
      <c r="AI1046" s="22"/>
      <c r="AJ1046" s="22"/>
      <c r="AK1046" s="22"/>
      <c r="AL1046" s="22"/>
      <c r="AM1046" s="22"/>
      <c r="AN1046" s="22"/>
      <c r="AO1046" s="22"/>
      <c r="AP1046" s="22"/>
      <c r="AQ1046" s="22"/>
      <c r="AR1046" s="22"/>
      <c r="AS1046" s="22"/>
      <c r="AT1046" s="2"/>
    </row>
    <row r="1047" spans="1:46" s="3" customFormat="1" x14ac:dyDescent="0.4">
      <c r="A1047" s="22"/>
      <c r="B1047" s="22"/>
      <c r="C1047" s="22"/>
      <c r="D1047" s="22"/>
      <c r="E1047" s="22"/>
      <c r="F1047" s="22"/>
      <c r="G1047" s="22"/>
      <c r="H1047" s="22"/>
      <c r="I1047" s="22"/>
      <c r="J1047" s="22"/>
      <c r="K1047" s="22"/>
      <c r="L1047" s="22"/>
      <c r="M1047" s="22"/>
      <c r="N1047" s="22"/>
      <c r="O1047" s="22"/>
      <c r="P1047" s="22"/>
      <c r="Q1047" s="22"/>
      <c r="R1047" s="22"/>
      <c r="S1047" s="22"/>
      <c r="T1047" s="22"/>
      <c r="U1047" s="22"/>
      <c r="V1047" s="22"/>
      <c r="W1047" s="22"/>
      <c r="X1047" s="22"/>
      <c r="Y1047" s="22"/>
      <c r="Z1047" s="22"/>
      <c r="AA1047" s="22"/>
      <c r="AB1047" s="22"/>
      <c r="AC1047" s="22"/>
      <c r="AD1047" s="22"/>
      <c r="AE1047" s="22"/>
      <c r="AF1047" s="22"/>
      <c r="AG1047" s="22"/>
      <c r="AH1047" s="22"/>
      <c r="AI1047" s="22"/>
      <c r="AJ1047" s="22"/>
      <c r="AK1047" s="22"/>
      <c r="AL1047" s="22"/>
      <c r="AM1047" s="22"/>
      <c r="AN1047" s="22"/>
      <c r="AO1047" s="22"/>
      <c r="AP1047" s="22"/>
      <c r="AQ1047" s="22"/>
      <c r="AR1047" s="22"/>
      <c r="AS1047" s="22"/>
      <c r="AT1047" s="2"/>
    </row>
    <row r="1048" spans="1:46" s="3" customFormat="1" x14ac:dyDescent="0.4">
      <c r="A1048" s="22"/>
      <c r="B1048" s="22"/>
      <c r="C1048" s="22"/>
      <c r="D1048" s="22"/>
      <c r="E1048" s="22"/>
      <c r="F1048" s="22"/>
      <c r="G1048" s="22"/>
      <c r="H1048" s="22"/>
      <c r="I1048" s="22"/>
      <c r="J1048" s="22"/>
      <c r="K1048" s="22"/>
      <c r="L1048" s="22"/>
      <c r="M1048" s="22"/>
      <c r="N1048" s="22"/>
      <c r="O1048" s="22"/>
      <c r="P1048" s="22"/>
      <c r="Q1048" s="22"/>
      <c r="R1048" s="22"/>
      <c r="S1048" s="22"/>
      <c r="T1048" s="22"/>
      <c r="U1048" s="22"/>
      <c r="V1048" s="22"/>
      <c r="W1048" s="22"/>
      <c r="X1048" s="22"/>
      <c r="Y1048" s="22"/>
      <c r="Z1048" s="22"/>
      <c r="AA1048" s="22"/>
      <c r="AB1048" s="22"/>
      <c r="AC1048" s="22"/>
      <c r="AD1048" s="22"/>
      <c r="AE1048" s="22"/>
      <c r="AF1048" s="22"/>
      <c r="AG1048" s="22"/>
      <c r="AH1048" s="22"/>
      <c r="AI1048" s="22"/>
      <c r="AJ1048" s="22"/>
      <c r="AK1048" s="22"/>
      <c r="AL1048" s="22"/>
      <c r="AM1048" s="22"/>
      <c r="AN1048" s="22"/>
      <c r="AO1048" s="22"/>
      <c r="AP1048" s="22"/>
      <c r="AQ1048" s="22"/>
      <c r="AR1048" s="22"/>
      <c r="AS1048" s="22"/>
      <c r="AT1048" s="2"/>
    </row>
    <row r="1049" spans="1:46" s="3" customFormat="1" x14ac:dyDescent="0.4">
      <c r="A1049" s="22"/>
      <c r="B1049" s="22"/>
      <c r="C1049" s="22"/>
      <c r="D1049" s="22"/>
      <c r="E1049" s="22"/>
      <c r="F1049" s="22"/>
      <c r="G1049" s="22"/>
      <c r="H1049" s="22"/>
      <c r="I1049" s="22"/>
      <c r="J1049" s="22"/>
      <c r="K1049" s="22"/>
      <c r="L1049" s="22"/>
      <c r="M1049" s="22"/>
      <c r="N1049" s="22"/>
      <c r="O1049" s="22"/>
      <c r="P1049" s="22"/>
      <c r="Q1049" s="22"/>
      <c r="R1049" s="22"/>
      <c r="S1049" s="22"/>
      <c r="T1049" s="22"/>
      <c r="U1049" s="22"/>
      <c r="V1049" s="22"/>
      <c r="W1049" s="22"/>
      <c r="X1049" s="22"/>
      <c r="Y1049" s="22"/>
      <c r="Z1049" s="22"/>
      <c r="AA1049" s="22"/>
      <c r="AB1049" s="22"/>
      <c r="AC1049" s="22"/>
      <c r="AD1049" s="22"/>
      <c r="AE1049" s="22"/>
      <c r="AF1049" s="22"/>
      <c r="AG1049" s="22"/>
      <c r="AH1049" s="22"/>
      <c r="AI1049" s="22"/>
      <c r="AJ1049" s="22"/>
      <c r="AK1049" s="22"/>
      <c r="AL1049" s="22"/>
      <c r="AM1049" s="22"/>
      <c r="AN1049" s="22"/>
      <c r="AO1049" s="22"/>
      <c r="AP1049" s="22"/>
      <c r="AQ1049" s="22"/>
      <c r="AR1049" s="22"/>
      <c r="AS1049" s="22"/>
      <c r="AT1049" s="2"/>
    </row>
    <row r="1050" spans="1:46" s="3" customFormat="1" x14ac:dyDescent="0.4">
      <c r="A1050" s="22"/>
      <c r="B1050" s="22"/>
      <c r="C1050" s="22"/>
      <c r="D1050" s="22"/>
      <c r="E1050" s="22"/>
      <c r="F1050" s="22"/>
      <c r="G1050" s="22"/>
      <c r="H1050" s="22"/>
      <c r="I1050" s="22"/>
      <c r="J1050" s="22"/>
      <c r="K1050" s="22"/>
      <c r="L1050" s="22"/>
      <c r="M1050" s="22"/>
      <c r="N1050" s="22"/>
      <c r="O1050" s="22"/>
      <c r="P1050" s="22"/>
      <c r="Q1050" s="22"/>
      <c r="R1050" s="22"/>
      <c r="S1050" s="22"/>
      <c r="T1050" s="22"/>
      <c r="U1050" s="22"/>
      <c r="V1050" s="22"/>
      <c r="W1050" s="22"/>
      <c r="X1050" s="22"/>
      <c r="Y1050" s="22"/>
      <c r="Z1050" s="22"/>
      <c r="AA1050" s="22"/>
      <c r="AB1050" s="22"/>
      <c r="AC1050" s="22"/>
      <c r="AD1050" s="22"/>
      <c r="AE1050" s="22"/>
      <c r="AF1050" s="22"/>
      <c r="AG1050" s="22"/>
      <c r="AH1050" s="22"/>
      <c r="AI1050" s="22"/>
      <c r="AJ1050" s="22"/>
      <c r="AK1050" s="22"/>
      <c r="AL1050" s="22"/>
      <c r="AM1050" s="22"/>
      <c r="AN1050" s="22"/>
      <c r="AO1050" s="22"/>
      <c r="AP1050" s="22"/>
      <c r="AQ1050" s="22"/>
      <c r="AR1050" s="22"/>
      <c r="AS1050" s="22"/>
      <c r="AT1050" s="2"/>
    </row>
    <row r="1051" spans="1:46" s="3" customFormat="1" x14ac:dyDescent="0.4">
      <c r="A1051" s="22"/>
      <c r="B1051" s="22"/>
      <c r="C1051" s="22"/>
      <c r="D1051" s="22"/>
      <c r="E1051" s="22"/>
      <c r="F1051" s="22"/>
      <c r="G1051" s="22"/>
      <c r="H1051" s="22"/>
      <c r="I1051" s="22"/>
      <c r="J1051" s="22"/>
      <c r="K1051" s="22"/>
      <c r="L1051" s="22"/>
      <c r="M1051" s="22"/>
      <c r="N1051" s="22"/>
      <c r="O1051" s="22"/>
      <c r="P1051" s="22"/>
      <c r="Q1051" s="22"/>
      <c r="R1051" s="22"/>
      <c r="S1051" s="22"/>
      <c r="T1051" s="22"/>
      <c r="U1051" s="22"/>
      <c r="V1051" s="22"/>
      <c r="W1051" s="22"/>
      <c r="X1051" s="22"/>
      <c r="Y1051" s="22"/>
      <c r="Z1051" s="22"/>
      <c r="AA1051" s="22"/>
      <c r="AB1051" s="22"/>
      <c r="AC1051" s="22"/>
      <c r="AD1051" s="22"/>
      <c r="AE1051" s="22"/>
      <c r="AF1051" s="22"/>
      <c r="AG1051" s="22"/>
      <c r="AH1051" s="22"/>
      <c r="AI1051" s="22"/>
      <c r="AJ1051" s="22"/>
      <c r="AK1051" s="22"/>
      <c r="AL1051" s="22"/>
      <c r="AM1051" s="22"/>
      <c r="AN1051" s="22"/>
      <c r="AO1051" s="22"/>
      <c r="AP1051" s="22"/>
      <c r="AQ1051" s="22"/>
      <c r="AR1051" s="22"/>
      <c r="AS1051" s="22"/>
      <c r="AT1051" s="2"/>
    </row>
    <row r="1052" spans="1:46" s="3" customFormat="1" x14ac:dyDescent="0.4">
      <c r="A1052" s="22"/>
      <c r="B1052" s="22"/>
      <c r="C1052" s="22"/>
      <c r="D1052" s="22"/>
      <c r="E1052" s="22"/>
      <c r="F1052" s="22"/>
      <c r="G1052" s="22"/>
      <c r="H1052" s="22"/>
      <c r="I1052" s="22"/>
      <c r="J1052" s="22"/>
      <c r="K1052" s="22"/>
      <c r="L1052" s="22"/>
      <c r="M1052" s="22"/>
      <c r="N1052" s="22"/>
      <c r="O1052" s="22"/>
      <c r="P1052" s="22"/>
      <c r="Q1052" s="22"/>
      <c r="R1052" s="22"/>
      <c r="S1052" s="22"/>
      <c r="T1052" s="22"/>
      <c r="U1052" s="22"/>
      <c r="V1052" s="22"/>
      <c r="W1052" s="22"/>
      <c r="X1052" s="22"/>
      <c r="Y1052" s="22"/>
      <c r="Z1052" s="22"/>
      <c r="AA1052" s="22"/>
      <c r="AB1052" s="22"/>
      <c r="AC1052" s="22"/>
      <c r="AD1052" s="22"/>
      <c r="AE1052" s="22"/>
      <c r="AF1052" s="22"/>
      <c r="AG1052" s="22"/>
      <c r="AH1052" s="22"/>
      <c r="AI1052" s="22"/>
      <c r="AJ1052" s="22"/>
      <c r="AK1052" s="22"/>
      <c r="AL1052" s="22"/>
      <c r="AM1052" s="22"/>
      <c r="AN1052" s="22"/>
      <c r="AO1052" s="22"/>
      <c r="AP1052" s="22"/>
      <c r="AQ1052" s="22"/>
      <c r="AR1052" s="22"/>
      <c r="AS1052" s="22"/>
      <c r="AT1052" s="2"/>
    </row>
    <row r="1053" spans="1:46" s="3" customFormat="1" x14ac:dyDescent="0.4">
      <c r="A1053" s="22"/>
      <c r="B1053" s="22"/>
      <c r="C1053" s="22"/>
      <c r="D1053" s="22"/>
      <c r="E1053" s="22"/>
      <c r="F1053" s="22"/>
      <c r="G1053" s="22"/>
      <c r="H1053" s="22"/>
      <c r="I1053" s="22"/>
      <c r="J1053" s="22"/>
      <c r="K1053" s="22"/>
      <c r="L1053" s="22"/>
      <c r="M1053" s="22"/>
      <c r="N1053" s="22"/>
      <c r="O1053" s="22"/>
      <c r="P1053" s="22"/>
      <c r="Q1053" s="22"/>
      <c r="R1053" s="22"/>
      <c r="S1053" s="22"/>
      <c r="T1053" s="22"/>
      <c r="U1053" s="22"/>
      <c r="V1053" s="22"/>
      <c r="W1053" s="22"/>
      <c r="X1053" s="22"/>
      <c r="Y1053" s="22"/>
      <c r="Z1053" s="22"/>
      <c r="AA1053" s="22"/>
      <c r="AB1053" s="22"/>
      <c r="AC1053" s="22"/>
      <c r="AD1053" s="22"/>
      <c r="AE1053" s="22"/>
      <c r="AF1053" s="22"/>
      <c r="AG1053" s="22"/>
      <c r="AH1053" s="22"/>
      <c r="AI1053" s="22"/>
      <c r="AJ1053" s="22"/>
      <c r="AK1053" s="22"/>
      <c r="AL1053" s="22"/>
      <c r="AM1053" s="22"/>
      <c r="AN1053" s="22"/>
      <c r="AO1053" s="22"/>
      <c r="AP1053" s="22"/>
      <c r="AQ1053" s="22"/>
      <c r="AR1053" s="22"/>
      <c r="AS1053" s="22"/>
      <c r="AT1053" s="2"/>
    </row>
    <row r="1054" spans="1:46" s="3" customFormat="1" x14ac:dyDescent="0.4">
      <c r="A1054" s="22"/>
      <c r="B1054" s="22"/>
      <c r="C1054" s="22"/>
      <c r="D1054" s="22"/>
      <c r="E1054" s="22"/>
      <c r="F1054" s="22"/>
      <c r="G1054" s="22"/>
      <c r="H1054" s="22"/>
      <c r="I1054" s="22"/>
      <c r="J1054" s="22"/>
      <c r="K1054" s="22"/>
      <c r="L1054" s="22"/>
      <c r="M1054" s="22"/>
      <c r="N1054" s="22"/>
      <c r="O1054" s="22"/>
      <c r="P1054" s="22"/>
      <c r="Q1054" s="22"/>
      <c r="R1054" s="22"/>
      <c r="S1054" s="22"/>
      <c r="T1054" s="22"/>
      <c r="U1054" s="22"/>
      <c r="V1054" s="22"/>
      <c r="W1054" s="22"/>
      <c r="X1054" s="22"/>
      <c r="Y1054" s="22"/>
      <c r="Z1054" s="22"/>
      <c r="AA1054" s="22"/>
      <c r="AB1054" s="22"/>
      <c r="AC1054" s="22"/>
      <c r="AD1054" s="22"/>
      <c r="AE1054" s="22"/>
      <c r="AF1054" s="22"/>
      <c r="AG1054" s="22"/>
      <c r="AH1054" s="22"/>
      <c r="AI1054" s="22"/>
      <c r="AJ1054" s="22"/>
      <c r="AK1054" s="22"/>
      <c r="AL1054" s="22"/>
      <c r="AM1054" s="22"/>
      <c r="AN1054" s="22"/>
      <c r="AO1054" s="22"/>
      <c r="AP1054" s="22"/>
      <c r="AQ1054" s="22"/>
      <c r="AR1054" s="22"/>
      <c r="AS1054" s="22"/>
      <c r="AT1054" s="2"/>
    </row>
    <row r="1055" spans="1:46" s="3" customFormat="1" x14ac:dyDescent="0.4">
      <c r="A1055" s="22"/>
      <c r="B1055" s="22"/>
      <c r="C1055" s="22"/>
      <c r="D1055" s="22"/>
      <c r="E1055" s="22"/>
      <c r="F1055" s="22"/>
      <c r="G1055" s="22"/>
      <c r="H1055" s="22"/>
      <c r="I1055" s="22"/>
      <c r="J1055" s="22"/>
      <c r="K1055" s="22"/>
      <c r="L1055" s="22"/>
      <c r="M1055" s="22"/>
      <c r="N1055" s="22"/>
      <c r="O1055" s="22"/>
      <c r="P1055" s="22"/>
      <c r="Q1055" s="22"/>
      <c r="R1055" s="22"/>
      <c r="S1055" s="22"/>
      <c r="T1055" s="22"/>
      <c r="U1055" s="22"/>
      <c r="V1055" s="22"/>
      <c r="W1055" s="22"/>
      <c r="X1055" s="22"/>
      <c r="Y1055" s="22"/>
      <c r="Z1055" s="22"/>
      <c r="AA1055" s="22"/>
      <c r="AB1055" s="22"/>
      <c r="AC1055" s="22"/>
      <c r="AD1055" s="22"/>
      <c r="AE1055" s="22"/>
      <c r="AF1055" s="22"/>
      <c r="AG1055" s="22"/>
      <c r="AH1055" s="22"/>
      <c r="AI1055" s="22"/>
      <c r="AJ1055" s="22"/>
      <c r="AK1055" s="22"/>
      <c r="AL1055" s="22"/>
      <c r="AM1055" s="22"/>
      <c r="AN1055" s="22"/>
      <c r="AO1055" s="22"/>
      <c r="AP1055" s="22"/>
      <c r="AQ1055" s="22"/>
      <c r="AR1055" s="22"/>
      <c r="AS1055" s="22"/>
      <c r="AT1055" s="2"/>
    </row>
    <row r="1056" spans="1:46" s="3" customFormat="1" x14ac:dyDescent="0.4">
      <c r="A1056" s="22"/>
      <c r="B1056" s="22"/>
      <c r="C1056" s="22"/>
      <c r="D1056" s="22"/>
      <c r="E1056" s="22"/>
      <c r="F1056" s="22"/>
      <c r="G1056" s="22"/>
      <c r="H1056" s="22"/>
      <c r="I1056" s="22"/>
      <c r="J1056" s="22"/>
      <c r="K1056" s="22"/>
      <c r="L1056" s="22"/>
      <c r="M1056" s="22"/>
      <c r="N1056" s="22"/>
      <c r="O1056" s="22"/>
      <c r="P1056" s="22"/>
      <c r="Q1056" s="22"/>
      <c r="R1056" s="22"/>
      <c r="S1056" s="22"/>
      <c r="T1056" s="22"/>
      <c r="U1056" s="22"/>
      <c r="V1056" s="22"/>
      <c r="W1056" s="22"/>
      <c r="X1056" s="22"/>
      <c r="Y1056" s="22"/>
      <c r="Z1056" s="22"/>
      <c r="AA1056" s="22"/>
      <c r="AB1056" s="22"/>
      <c r="AC1056" s="22"/>
      <c r="AD1056" s="22"/>
      <c r="AE1056" s="22"/>
      <c r="AF1056" s="22"/>
      <c r="AG1056" s="22"/>
      <c r="AH1056" s="22"/>
      <c r="AI1056" s="22"/>
      <c r="AJ1056" s="22"/>
      <c r="AK1056" s="22"/>
      <c r="AL1056" s="22"/>
      <c r="AM1056" s="22"/>
      <c r="AN1056" s="22"/>
      <c r="AO1056" s="22"/>
      <c r="AP1056" s="22"/>
      <c r="AQ1056" s="22"/>
      <c r="AR1056" s="22"/>
      <c r="AS1056" s="22"/>
      <c r="AT1056" s="2"/>
    </row>
    <row r="1057" spans="1:46" s="3" customFormat="1" x14ac:dyDescent="0.4">
      <c r="A1057" s="22"/>
      <c r="B1057" s="22"/>
      <c r="C1057" s="22"/>
      <c r="D1057" s="22"/>
      <c r="E1057" s="22"/>
      <c r="F1057" s="22"/>
      <c r="G1057" s="22"/>
      <c r="H1057" s="22"/>
      <c r="I1057" s="22"/>
      <c r="J1057" s="22"/>
      <c r="K1057" s="22"/>
      <c r="L1057" s="22"/>
      <c r="M1057" s="22"/>
      <c r="N1057" s="22"/>
      <c r="O1057" s="22"/>
      <c r="P1057" s="22"/>
      <c r="Q1057" s="22"/>
      <c r="R1057" s="22"/>
      <c r="S1057" s="22"/>
      <c r="T1057" s="22"/>
      <c r="U1057" s="22"/>
      <c r="V1057" s="22"/>
      <c r="W1057" s="22"/>
      <c r="X1057" s="22"/>
      <c r="Y1057" s="22"/>
      <c r="Z1057" s="22"/>
      <c r="AA1057" s="22"/>
      <c r="AB1057" s="22"/>
      <c r="AC1057" s="22"/>
      <c r="AD1057" s="22"/>
      <c r="AE1057" s="22"/>
      <c r="AF1057" s="22"/>
      <c r="AG1057" s="22"/>
      <c r="AH1057" s="22"/>
      <c r="AI1057" s="22"/>
      <c r="AJ1057" s="22"/>
      <c r="AK1057" s="22"/>
      <c r="AL1057" s="22"/>
      <c r="AM1057" s="22"/>
      <c r="AN1057" s="22"/>
      <c r="AO1057" s="22"/>
      <c r="AP1057" s="22"/>
      <c r="AQ1057" s="22"/>
      <c r="AR1057" s="22"/>
      <c r="AS1057" s="22"/>
      <c r="AT1057" s="2"/>
    </row>
    <row r="1058" spans="1:46" s="3" customFormat="1" x14ac:dyDescent="0.4">
      <c r="A1058" s="22"/>
      <c r="B1058" s="22"/>
      <c r="C1058" s="22"/>
      <c r="D1058" s="22"/>
      <c r="E1058" s="22"/>
      <c r="F1058" s="22"/>
      <c r="G1058" s="22"/>
      <c r="H1058" s="22"/>
      <c r="I1058" s="22"/>
      <c r="J1058" s="22"/>
      <c r="K1058" s="22"/>
      <c r="L1058" s="22"/>
      <c r="M1058" s="22"/>
      <c r="N1058" s="22"/>
      <c r="O1058" s="22"/>
      <c r="P1058" s="22"/>
      <c r="Q1058" s="22"/>
      <c r="R1058" s="22"/>
      <c r="S1058" s="22"/>
      <c r="T1058" s="22"/>
      <c r="U1058" s="22"/>
      <c r="V1058" s="22"/>
      <c r="W1058" s="22"/>
      <c r="X1058" s="22"/>
      <c r="Y1058" s="22"/>
      <c r="Z1058" s="22"/>
      <c r="AA1058" s="22"/>
      <c r="AB1058" s="22"/>
      <c r="AC1058" s="22"/>
      <c r="AD1058" s="22"/>
      <c r="AE1058" s="22"/>
      <c r="AF1058" s="22"/>
      <c r="AG1058" s="22"/>
      <c r="AH1058" s="22"/>
      <c r="AI1058" s="22"/>
      <c r="AJ1058" s="22"/>
      <c r="AK1058" s="22"/>
      <c r="AL1058" s="22"/>
      <c r="AM1058" s="22"/>
      <c r="AN1058" s="22"/>
      <c r="AO1058" s="22"/>
      <c r="AP1058" s="22"/>
      <c r="AQ1058" s="22"/>
      <c r="AR1058" s="22"/>
      <c r="AS1058" s="22"/>
      <c r="AT1058" s="2"/>
    </row>
    <row r="1059" spans="1:46" s="3" customFormat="1" x14ac:dyDescent="0.4">
      <c r="A1059" s="22"/>
      <c r="B1059" s="22"/>
      <c r="C1059" s="22"/>
      <c r="D1059" s="22"/>
      <c r="E1059" s="22"/>
      <c r="F1059" s="22"/>
      <c r="G1059" s="22"/>
      <c r="H1059" s="22"/>
      <c r="I1059" s="22"/>
      <c r="J1059" s="22"/>
      <c r="K1059" s="22"/>
      <c r="L1059" s="22"/>
      <c r="M1059" s="22"/>
      <c r="N1059" s="22"/>
      <c r="O1059" s="22"/>
      <c r="P1059" s="22"/>
      <c r="Q1059" s="22"/>
      <c r="R1059" s="22"/>
      <c r="S1059" s="22"/>
      <c r="T1059" s="22"/>
      <c r="U1059" s="22"/>
      <c r="V1059" s="22"/>
      <c r="W1059" s="22"/>
      <c r="X1059" s="22"/>
      <c r="Y1059" s="22"/>
      <c r="Z1059" s="22"/>
      <c r="AA1059" s="22"/>
      <c r="AB1059" s="22"/>
      <c r="AC1059" s="22"/>
      <c r="AD1059" s="22"/>
      <c r="AE1059" s="22"/>
      <c r="AF1059" s="22"/>
      <c r="AG1059" s="22"/>
      <c r="AH1059" s="22"/>
      <c r="AI1059" s="22"/>
      <c r="AJ1059" s="22"/>
      <c r="AK1059" s="22"/>
      <c r="AL1059" s="22"/>
      <c r="AM1059" s="22"/>
      <c r="AN1059" s="22"/>
      <c r="AO1059" s="22"/>
      <c r="AP1059" s="22"/>
      <c r="AQ1059" s="22"/>
      <c r="AR1059" s="22"/>
      <c r="AS1059" s="22"/>
      <c r="AT1059" s="2"/>
    </row>
    <row r="1060" spans="1:46" s="3" customFormat="1" x14ac:dyDescent="0.4">
      <c r="A1060" s="22"/>
      <c r="B1060" s="22"/>
      <c r="C1060" s="22"/>
      <c r="D1060" s="22"/>
      <c r="E1060" s="22"/>
      <c r="F1060" s="22"/>
      <c r="G1060" s="22"/>
      <c r="H1060" s="22"/>
      <c r="I1060" s="22"/>
      <c r="J1060" s="22"/>
      <c r="K1060" s="22"/>
      <c r="L1060" s="22"/>
      <c r="M1060" s="22"/>
      <c r="N1060" s="22"/>
      <c r="O1060" s="22"/>
      <c r="P1060" s="22"/>
      <c r="Q1060" s="22"/>
      <c r="R1060" s="22"/>
      <c r="S1060" s="22"/>
      <c r="T1060" s="22"/>
      <c r="U1060" s="22"/>
      <c r="V1060" s="22"/>
      <c r="W1060" s="22"/>
      <c r="X1060" s="22"/>
      <c r="Y1060" s="22"/>
      <c r="Z1060" s="22"/>
      <c r="AA1060" s="22"/>
      <c r="AB1060" s="22"/>
      <c r="AC1060" s="22"/>
      <c r="AD1060" s="22"/>
      <c r="AE1060" s="22"/>
      <c r="AF1060" s="22"/>
      <c r="AG1060" s="22"/>
      <c r="AH1060" s="22"/>
      <c r="AI1060" s="22"/>
      <c r="AJ1060" s="22"/>
      <c r="AK1060" s="22"/>
      <c r="AL1060" s="22"/>
      <c r="AM1060" s="22"/>
      <c r="AN1060" s="22"/>
      <c r="AO1060" s="22"/>
      <c r="AP1060" s="22"/>
      <c r="AQ1060" s="22"/>
      <c r="AR1060" s="22"/>
      <c r="AS1060" s="22"/>
      <c r="AT1060" s="2"/>
    </row>
    <row r="1061" spans="1:46" s="3" customFormat="1" x14ac:dyDescent="0.4">
      <c r="A1061" s="22"/>
      <c r="B1061" s="22"/>
      <c r="C1061" s="22"/>
      <c r="D1061" s="22"/>
      <c r="E1061" s="22"/>
      <c r="F1061" s="22"/>
      <c r="G1061" s="22"/>
      <c r="H1061" s="22"/>
      <c r="I1061" s="22"/>
      <c r="J1061" s="22"/>
      <c r="K1061" s="22"/>
      <c r="L1061" s="22"/>
      <c r="M1061" s="22"/>
      <c r="N1061" s="22"/>
      <c r="O1061" s="22"/>
      <c r="P1061" s="22"/>
      <c r="Q1061" s="22"/>
      <c r="R1061" s="22"/>
      <c r="S1061" s="22"/>
      <c r="T1061" s="22"/>
      <c r="U1061" s="22"/>
      <c r="V1061" s="22"/>
      <c r="W1061" s="22"/>
      <c r="X1061" s="22"/>
      <c r="Y1061" s="22"/>
      <c r="Z1061" s="22"/>
      <c r="AA1061" s="22"/>
      <c r="AB1061" s="22"/>
      <c r="AC1061" s="22"/>
      <c r="AD1061" s="22"/>
      <c r="AE1061" s="22"/>
      <c r="AF1061" s="22"/>
      <c r="AG1061" s="22"/>
      <c r="AH1061" s="22"/>
      <c r="AI1061" s="22"/>
      <c r="AJ1061" s="22"/>
      <c r="AK1061" s="22"/>
      <c r="AL1061" s="22"/>
      <c r="AM1061" s="22"/>
      <c r="AN1061" s="22"/>
      <c r="AO1061" s="22"/>
      <c r="AP1061" s="22"/>
      <c r="AQ1061" s="22"/>
      <c r="AR1061" s="22"/>
      <c r="AS1061" s="22"/>
      <c r="AT1061" s="2"/>
    </row>
    <row r="1062" spans="1:46" s="3" customFormat="1" x14ac:dyDescent="0.4">
      <c r="A1062" s="22"/>
      <c r="B1062" s="22"/>
      <c r="C1062" s="22"/>
      <c r="D1062" s="22"/>
      <c r="E1062" s="22"/>
      <c r="F1062" s="22"/>
      <c r="G1062" s="22"/>
      <c r="H1062" s="22"/>
      <c r="I1062" s="22"/>
      <c r="J1062" s="22"/>
      <c r="K1062" s="22"/>
      <c r="L1062" s="22"/>
      <c r="M1062" s="22"/>
      <c r="N1062" s="22"/>
      <c r="O1062" s="22"/>
      <c r="P1062" s="22"/>
      <c r="Q1062" s="22"/>
      <c r="R1062" s="22"/>
      <c r="S1062" s="22"/>
      <c r="T1062" s="22"/>
      <c r="U1062" s="22"/>
      <c r="V1062" s="22"/>
      <c r="W1062" s="22"/>
      <c r="X1062" s="22"/>
      <c r="Y1062" s="22"/>
      <c r="Z1062" s="22"/>
      <c r="AA1062" s="22"/>
      <c r="AB1062" s="22"/>
      <c r="AC1062" s="22"/>
      <c r="AD1062" s="22"/>
      <c r="AE1062" s="22"/>
      <c r="AF1062" s="22"/>
      <c r="AG1062" s="22"/>
      <c r="AH1062" s="22"/>
      <c r="AI1062" s="22"/>
      <c r="AJ1062" s="22"/>
      <c r="AK1062" s="22"/>
      <c r="AL1062" s="22"/>
      <c r="AM1062" s="22"/>
      <c r="AN1062" s="22"/>
      <c r="AO1062" s="22"/>
      <c r="AP1062" s="22"/>
      <c r="AQ1062" s="22"/>
      <c r="AR1062" s="22"/>
      <c r="AS1062" s="22"/>
      <c r="AT1062" s="2"/>
    </row>
    <row r="1063" spans="1:46" s="3" customFormat="1" x14ac:dyDescent="0.4">
      <c r="A1063" s="22"/>
      <c r="B1063" s="22"/>
      <c r="C1063" s="22"/>
      <c r="D1063" s="22"/>
      <c r="E1063" s="22"/>
      <c r="F1063" s="22"/>
      <c r="G1063" s="22"/>
      <c r="H1063" s="22"/>
      <c r="I1063" s="22"/>
      <c r="J1063" s="22"/>
      <c r="K1063" s="22"/>
      <c r="L1063" s="22"/>
      <c r="M1063" s="22"/>
      <c r="N1063" s="22"/>
      <c r="O1063" s="22"/>
      <c r="P1063" s="22"/>
      <c r="Q1063" s="22"/>
      <c r="R1063" s="22"/>
      <c r="S1063" s="22"/>
      <c r="T1063" s="22"/>
      <c r="U1063" s="22"/>
      <c r="V1063" s="22"/>
      <c r="W1063" s="22"/>
      <c r="X1063" s="22"/>
      <c r="Y1063" s="22"/>
      <c r="Z1063" s="22"/>
      <c r="AA1063" s="22"/>
      <c r="AB1063" s="22"/>
      <c r="AC1063" s="22"/>
      <c r="AD1063" s="22"/>
      <c r="AE1063" s="22"/>
      <c r="AF1063" s="22"/>
      <c r="AG1063" s="22"/>
      <c r="AH1063" s="22"/>
      <c r="AI1063" s="22"/>
      <c r="AJ1063" s="22"/>
      <c r="AK1063" s="22"/>
      <c r="AL1063" s="22"/>
      <c r="AM1063" s="22"/>
      <c r="AN1063" s="22"/>
      <c r="AO1063" s="22"/>
      <c r="AP1063" s="22"/>
      <c r="AQ1063" s="22"/>
      <c r="AR1063" s="22"/>
      <c r="AS1063" s="22"/>
      <c r="AT1063" s="2"/>
    </row>
    <row r="1064" spans="1:46" s="3" customFormat="1" x14ac:dyDescent="0.4">
      <c r="A1064" s="22"/>
      <c r="B1064" s="22"/>
      <c r="C1064" s="22"/>
      <c r="D1064" s="22"/>
      <c r="E1064" s="22"/>
      <c r="F1064" s="22"/>
      <c r="G1064" s="22"/>
      <c r="H1064" s="22"/>
      <c r="I1064" s="22"/>
      <c r="J1064" s="22"/>
      <c r="K1064" s="22"/>
      <c r="L1064" s="22"/>
      <c r="M1064" s="22"/>
      <c r="N1064" s="22"/>
      <c r="O1064" s="22"/>
      <c r="P1064" s="22"/>
      <c r="Q1064" s="22"/>
      <c r="R1064" s="22"/>
      <c r="S1064" s="22"/>
      <c r="T1064" s="22"/>
      <c r="U1064" s="22"/>
      <c r="V1064" s="22"/>
      <c r="W1064" s="22"/>
      <c r="X1064" s="22"/>
      <c r="Y1064" s="22"/>
      <c r="Z1064" s="22"/>
      <c r="AA1064" s="22"/>
      <c r="AB1064" s="22"/>
      <c r="AC1064" s="22"/>
      <c r="AD1064" s="22"/>
      <c r="AE1064" s="22"/>
      <c r="AF1064" s="22"/>
      <c r="AG1064" s="22"/>
      <c r="AH1064" s="22"/>
      <c r="AI1064" s="22"/>
      <c r="AJ1064" s="22"/>
      <c r="AK1064" s="22"/>
      <c r="AL1064" s="22"/>
      <c r="AM1064" s="22"/>
      <c r="AN1064" s="22"/>
      <c r="AO1064" s="22"/>
      <c r="AP1064" s="22"/>
      <c r="AQ1064" s="22"/>
      <c r="AR1064" s="22"/>
      <c r="AS1064" s="22"/>
      <c r="AT1064" s="2"/>
    </row>
    <row r="1065" spans="1:46" s="3" customFormat="1" x14ac:dyDescent="0.4">
      <c r="A1065" s="22"/>
      <c r="B1065" s="22"/>
      <c r="C1065" s="22"/>
      <c r="D1065" s="22"/>
      <c r="E1065" s="22"/>
      <c r="F1065" s="22"/>
      <c r="G1065" s="22"/>
      <c r="H1065" s="22"/>
      <c r="I1065" s="22"/>
      <c r="J1065" s="22"/>
      <c r="K1065" s="22"/>
      <c r="L1065" s="22"/>
      <c r="M1065" s="22"/>
      <c r="N1065" s="22"/>
      <c r="O1065" s="22"/>
      <c r="P1065" s="22"/>
      <c r="Q1065" s="22"/>
      <c r="R1065" s="22"/>
      <c r="S1065" s="22"/>
      <c r="T1065" s="22"/>
      <c r="U1065" s="22"/>
      <c r="V1065" s="22"/>
      <c r="W1065" s="22"/>
      <c r="X1065" s="22"/>
      <c r="Y1065" s="22"/>
      <c r="Z1065" s="22"/>
      <c r="AA1065" s="22"/>
      <c r="AB1065" s="22"/>
      <c r="AC1065" s="22"/>
      <c r="AD1065" s="22"/>
      <c r="AE1065" s="22"/>
      <c r="AF1065" s="22"/>
      <c r="AG1065" s="22"/>
      <c r="AH1065" s="22"/>
      <c r="AI1065" s="22"/>
      <c r="AJ1065" s="22"/>
      <c r="AK1065" s="22"/>
      <c r="AL1065" s="22"/>
      <c r="AM1065" s="22"/>
      <c r="AN1065" s="22"/>
      <c r="AO1065" s="22"/>
      <c r="AP1065" s="22"/>
      <c r="AQ1065" s="22"/>
      <c r="AR1065" s="22"/>
      <c r="AS1065" s="22"/>
      <c r="AT1065" s="2"/>
    </row>
    <row r="1066" spans="1:46" s="3" customFormat="1" x14ac:dyDescent="0.4">
      <c r="A1066" s="22"/>
      <c r="B1066" s="22"/>
      <c r="C1066" s="22"/>
      <c r="D1066" s="22"/>
      <c r="E1066" s="22"/>
      <c r="F1066" s="22"/>
      <c r="G1066" s="22"/>
      <c r="H1066" s="22"/>
      <c r="I1066" s="22"/>
      <c r="J1066" s="22"/>
      <c r="K1066" s="22"/>
      <c r="L1066" s="22"/>
      <c r="M1066" s="22"/>
      <c r="N1066" s="22"/>
      <c r="O1066" s="22"/>
      <c r="P1066" s="22"/>
      <c r="Q1066" s="22"/>
      <c r="R1066" s="22"/>
      <c r="S1066" s="22"/>
      <c r="T1066" s="22"/>
      <c r="U1066" s="22"/>
      <c r="V1066" s="22"/>
      <c r="W1066" s="22"/>
      <c r="X1066" s="22"/>
      <c r="Y1066" s="22"/>
      <c r="Z1066" s="22"/>
      <c r="AA1066" s="22"/>
      <c r="AB1066" s="22"/>
      <c r="AC1066" s="22"/>
      <c r="AD1066" s="22"/>
      <c r="AE1066" s="22"/>
      <c r="AF1066" s="22"/>
      <c r="AG1066" s="22"/>
      <c r="AH1066" s="22"/>
      <c r="AI1066" s="22"/>
      <c r="AJ1066" s="22"/>
      <c r="AK1066" s="22"/>
      <c r="AL1066" s="22"/>
      <c r="AM1066" s="22"/>
      <c r="AN1066" s="22"/>
      <c r="AO1066" s="22"/>
      <c r="AP1066" s="22"/>
      <c r="AQ1066" s="22"/>
      <c r="AR1066" s="22"/>
      <c r="AS1066" s="22"/>
      <c r="AT1066" s="2"/>
    </row>
    <row r="1067" spans="1:46" s="3" customFormat="1" x14ac:dyDescent="0.4">
      <c r="A1067" s="22"/>
      <c r="B1067" s="22"/>
      <c r="C1067" s="22"/>
      <c r="D1067" s="22"/>
      <c r="E1067" s="22"/>
      <c r="F1067" s="22"/>
      <c r="G1067" s="22"/>
      <c r="H1067" s="22"/>
      <c r="I1067" s="22"/>
      <c r="J1067" s="22"/>
      <c r="K1067" s="22"/>
      <c r="L1067" s="22"/>
      <c r="M1067" s="22"/>
      <c r="N1067" s="22"/>
      <c r="O1067" s="22"/>
      <c r="P1067" s="22"/>
      <c r="Q1067" s="22"/>
      <c r="R1067" s="22"/>
      <c r="S1067" s="22"/>
      <c r="T1067" s="22"/>
      <c r="U1067" s="22"/>
      <c r="V1067" s="22"/>
      <c r="W1067" s="22"/>
      <c r="X1067" s="22"/>
      <c r="Y1067" s="22"/>
      <c r="Z1067" s="22"/>
      <c r="AA1067" s="22"/>
      <c r="AB1067" s="22"/>
      <c r="AC1067" s="22"/>
      <c r="AD1067" s="22"/>
      <c r="AE1067" s="22"/>
      <c r="AF1067" s="22"/>
      <c r="AG1067" s="22"/>
      <c r="AH1067" s="22"/>
      <c r="AI1067" s="22"/>
      <c r="AJ1067" s="22"/>
      <c r="AK1067" s="22"/>
      <c r="AL1067" s="22"/>
      <c r="AM1067" s="22"/>
      <c r="AN1067" s="22"/>
      <c r="AO1067" s="22"/>
      <c r="AP1067" s="22"/>
      <c r="AQ1067" s="22"/>
      <c r="AR1067" s="22"/>
      <c r="AS1067" s="22"/>
      <c r="AT1067" s="2"/>
    </row>
    <row r="1068" spans="1:46" s="3" customFormat="1" x14ac:dyDescent="0.4">
      <c r="A1068" s="22"/>
      <c r="B1068" s="22"/>
      <c r="C1068" s="22"/>
      <c r="D1068" s="22"/>
      <c r="E1068" s="22"/>
      <c r="F1068" s="22"/>
      <c r="G1068" s="22"/>
      <c r="H1068" s="22"/>
      <c r="I1068" s="22"/>
      <c r="J1068" s="22"/>
      <c r="K1068" s="22"/>
      <c r="L1068" s="22"/>
      <c r="M1068" s="22"/>
      <c r="N1068" s="22"/>
      <c r="O1068" s="22"/>
      <c r="P1068" s="22"/>
      <c r="Q1068" s="22"/>
      <c r="R1068" s="22"/>
      <c r="S1068" s="22"/>
      <c r="T1068" s="22"/>
      <c r="U1068" s="22"/>
      <c r="V1068" s="22"/>
      <c r="W1068" s="22"/>
      <c r="X1068" s="22"/>
      <c r="Y1068" s="22"/>
      <c r="Z1068" s="22"/>
      <c r="AA1068" s="22"/>
      <c r="AB1068" s="22"/>
      <c r="AC1068" s="22"/>
      <c r="AD1068" s="22"/>
      <c r="AE1068" s="22"/>
      <c r="AF1068" s="22"/>
      <c r="AG1068" s="22"/>
      <c r="AH1068" s="22"/>
      <c r="AI1068" s="22"/>
      <c r="AJ1068" s="22"/>
      <c r="AK1068" s="22"/>
      <c r="AL1068" s="22"/>
      <c r="AM1068" s="22"/>
      <c r="AN1068" s="22"/>
      <c r="AO1068" s="22"/>
      <c r="AP1068" s="22"/>
      <c r="AQ1068" s="22"/>
      <c r="AR1068" s="22"/>
      <c r="AS1068" s="22"/>
      <c r="AT1068" s="2"/>
    </row>
    <row r="1069" spans="1:46" s="3" customFormat="1" x14ac:dyDescent="0.4">
      <c r="A1069" s="22"/>
      <c r="B1069" s="22"/>
      <c r="C1069" s="22"/>
      <c r="D1069" s="22"/>
      <c r="E1069" s="22"/>
      <c r="F1069" s="22"/>
      <c r="G1069" s="22"/>
      <c r="H1069" s="22"/>
      <c r="I1069" s="22"/>
      <c r="J1069" s="22"/>
      <c r="K1069" s="22"/>
      <c r="L1069" s="22"/>
      <c r="M1069" s="22"/>
      <c r="N1069" s="22"/>
      <c r="O1069" s="22"/>
      <c r="P1069" s="22"/>
      <c r="Q1069" s="22"/>
      <c r="R1069" s="22"/>
      <c r="S1069" s="22"/>
      <c r="T1069" s="22"/>
      <c r="U1069" s="22"/>
      <c r="V1069" s="22"/>
      <c r="W1069" s="22"/>
      <c r="X1069" s="22"/>
      <c r="Y1069" s="22"/>
      <c r="Z1069" s="22"/>
      <c r="AA1069" s="22"/>
      <c r="AB1069" s="22"/>
      <c r="AC1069" s="22"/>
      <c r="AD1069" s="22"/>
      <c r="AE1069" s="22"/>
      <c r="AF1069" s="22"/>
      <c r="AG1069" s="22"/>
      <c r="AH1069" s="22"/>
      <c r="AI1069" s="22"/>
      <c r="AJ1069" s="22"/>
      <c r="AK1069" s="22"/>
      <c r="AL1069" s="22"/>
      <c r="AM1069" s="22"/>
      <c r="AN1069" s="22"/>
      <c r="AO1069" s="22"/>
      <c r="AP1069" s="22"/>
      <c r="AQ1069" s="22"/>
      <c r="AR1069" s="22"/>
      <c r="AS1069" s="22"/>
      <c r="AT1069" s="2"/>
    </row>
    <row r="1070" spans="1:46" s="3" customFormat="1" x14ac:dyDescent="0.4">
      <c r="A1070" s="22"/>
      <c r="B1070" s="22"/>
      <c r="C1070" s="22"/>
      <c r="D1070" s="22"/>
      <c r="E1070" s="22"/>
      <c r="F1070" s="22"/>
      <c r="G1070" s="22"/>
      <c r="H1070" s="22"/>
      <c r="I1070" s="22"/>
      <c r="J1070" s="22"/>
      <c r="K1070" s="22"/>
      <c r="L1070" s="22"/>
      <c r="M1070" s="22"/>
      <c r="N1070" s="22"/>
      <c r="O1070" s="22"/>
      <c r="P1070" s="22"/>
      <c r="Q1070" s="22"/>
      <c r="R1070" s="22"/>
      <c r="S1070" s="22"/>
      <c r="T1070" s="22"/>
      <c r="U1070" s="22"/>
      <c r="V1070" s="22"/>
      <c r="W1070" s="22"/>
      <c r="X1070" s="22"/>
      <c r="Y1070" s="22"/>
      <c r="Z1070" s="22"/>
      <c r="AA1070" s="22"/>
      <c r="AB1070" s="22"/>
      <c r="AC1070" s="22"/>
      <c r="AD1070" s="22"/>
      <c r="AE1070" s="22"/>
      <c r="AF1070" s="22"/>
      <c r="AG1070" s="22"/>
      <c r="AH1070" s="22"/>
      <c r="AI1070" s="22"/>
      <c r="AJ1070" s="22"/>
      <c r="AK1070" s="22"/>
      <c r="AL1070" s="22"/>
      <c r="AM1070" s="22"/>
      <c r="AN1070" s="22"/>
      <c r="AO1070" s="22"/>
      <c r="AP1070" s="22"/>
      <c r="AQ1070" s="22"/>
      <c r="AR1070" s="22"/>
      <c r="AS1070" s="22"/>
      <c r="AT1070" s="2"/>
    </row>
    <row r="1071" spans="1:46" s="3" customFormat="1" x14ac:dyDescent="0.4">
      <c r="A1071" s="22"/>
      <c r="B1071" s="22"/>
      <c r="C1071" s="22"/>
      <c r="D1071" s="22"/>
      <c r="E1071" s="22"/>
      <c r="F1071" s="22"/>
      <c r="G1071" s="22"/>
      <c r="H1071" s="22"/>
      <c r="I1071" s="22"/>
      <c r="J1071" s="22"/>
      <c r="K1071" s="22"/>
      <c r="L1071" s="22"/>
      <c r="M1071" s="22"/>
      <c r="N1071" s="22"/>
      <c r="O1071" s="22"/>
      <c r="P1071" s="22"/>
      <c r="Q1071" s="22"/>
      <c r="R1071" s="22"/>
      <c r="S1071" s="22"/>
      <c r="T1071" s="22"/>
      <c r="U1071" s="22"/>
      <c r="V1071" s="22"/>
      <c r="W1071" s="22"/>
      <c r="X1071" s="22"/>
      <c r="Y1071" s="22"/>
      <c r="Z1071" s="22"/>
      <c r="AA1071" s="22"/>
      <c r="AB1071" s="22"/>
      <c r="AC1071" s="22"/>
      <c r="AD1071" s="22"/>
      <c r="AE1071" s="22"/>
      <c r="AF1071" s="22"/>
      <c r="AG1071" s="22"/>
      <c r="AH1071" s="22"/>
      <c r="AI1071" s="22"/>
      <c r="AJ1071" s="22"/>
      <c r="AK1071" s="22"/>
      <c r="AL1071" s="22"/>
      <c r="AM1071" s="22"/>
      <c r="AN1071" s="22"/>
      <c r="AO1071" s="22"/>
      <c r="AP1071" s="22"/>
      <c r="AQ1071" s="22"/>
      <c r="AR1071" s="22"/>
      <c r="AS1071" s="22"/>
      <c r="AT1071" s="2"/>
    </row>
    <row r="1072" spans="1:46" s="3" customFormat="1" x14ac:dyDescent="0.4">
      <c r="A1072" s="22"/>
      <c r="B1072" s="22"/>
      <c r="C1072" s="22"/>
      <c r="D1072" s="22"/>
      <c r="E1072" s="22"/>
      <c r="F1072" s="22"/>
      <c r="G1072" s="22"/>
      <c r="H1072" s="22"/>
      <c r="I1072" s="22"/>
      <c r="J1072" s="22"/>
      <c r="K1072" s="22"/>
      <c r="L1072" s="22"/>
      <c r="M1072" s="22"/>
      <c r="N1072" s="22"/>
      <c r="O1072" s="22"/>
      <c r="P1072" s="22"/>
      <c r="Q1072" s="22"/>
      <c r="R1072" s="22"/>
      <c r="S1072" s="22"/>
      <c r="T1072" s="22"/>
      <c r="U1072" s="22"/>
      <c r="V1072" s="22"/>
      <c r="W1072" s="22"/>
      <c r="X1072" s="22"/>
      <c r="Y1072" s="22"/>
      <c r="Z1072" s="22"/>
      <c r="AA1072" s="22"/>
      <c r="AB1072" s="22"/>
      <c r="AC1072" s="22"/>
      <c r="AD1072" s="22"/>
      <c r="AE1072" s="22"/>
      <c r="AF1072" s="22"/>
      <c r="AG1072" s="22"/>
      <c r="AH1072" s="22"/>
      <c r="AI1072" s="22"/>
      <c r="AJ1072" s="22"/>
      <c r="AK1072" s="22"/>
      <c r="AL1072" s="22"/>
      <c r="AM1072" s="22"/>
      <c r="AN1072" s="22"/>
      <c r="AO1072" s="22"/>
      <c r="AP1072" s="22"/>
      <c r="AQ1072" s="22"/>
      <c r="AR1072" s="22"/>
      <c r="AS1072" s="22"/>
      <c r="AT1072" s="2"/>
    </row>
    <row r="1073" spans="1:46" s="3" customFormat="1" x14ac:dyDescent="0.4">
      <c r="A1073" s="22"/>
      <c r="B1073" s="22"/>
      <c r="C1073" s="22"/>
      <c r="D1073" s="22"/>
      <c r="E1073" s="22"/>
      <c r="F1073" s="22"/>
      <c r="G1073" s="22"/>
      <c r="H1073" s="22"/>
      <c r="I1073" s="22"/>
      <c r="J1073" s="22"/>
      <c r="K1073" s="22"/>
      <c r="L1073" s="22"/>
      <c r="M1073" s="22"/>
      <c r="N1073" s="22"/>
      <c r="O1073" s="22"/>
      <c r="P1073" s="22"/>
      <c r="Q1073" s="22"/>
      <c r="R1073" s="22"/>
      <c r="S1073" s="22"/>
      <c r="T1073" s="22"/>
      <c r="U1073" s="22"/>
      <c r="V1073" s="22"/>
      <c r="W1073" s="22"/>
      <c r="X1073" s="22"/>
      <c r="Y1073" s="22"/>
      <c r="Z1073" s="22"/>
      <c r="AA1073" s="22"/>
      <c r="AB1073" s="22"/>
      <c r="AC1073" s="22"/>
      <c r="AD1073" s="22"/>
      <c r="AE1073" s="22"/>
      <c r="AF1073" s="22"/>
      <c r="AG1073" s="22"/>
      <c r="AH1073" s="22"/>
      <c r="AI1073" s="22"/>
      <c r="AJ1073" s="22"/>
      <c r="AK1073" s="22"/>
      <c r="AL1073" s="22"/>
      <c r="AM1073" s="22"/>
      <c r="AN1073" s="22"/>
      <c r="AO1073" s="22"/>
      <c r="AP1073" s="22"/>
      <c r="AQ1073" s="22"/>
      <c r="AR1073" s="22"/>
      <c r="AS1073" s="22"/>
      <c r="AT1073" s="2"/>
    </row>
    <row r="1074" spans="1:46" s="3" customFormat="1" x14ac:dyDescent="0.4">
      <c r="A1074" s="22"/>
      <c r="B1074" s="22"/>
      <c r="C1074" s="22"/>
      <c r="D1074" s="22"/>
      <c r="E1074" s="22"/>
      <c r="F1074" s="22"/>
      <c r="G1074" s="22"/>
      <c r="H1074" s="22"/>
      <c r="I1074" s="22"/>
      <c r="J1074" s="22"/>
      <c r="K1074" s="22"/>
      <c r="L1074" s="22"/>
      <c r="M1074" s="22"/>
      <c r="N1074" s="22"/>
      <c r="O1074" s="22"/>
      <c r="P1074" s="22"/>
      <c r="Q1074" s="22"/>
      <c r="R1074" s="22"/>
      <c r="S1074" s="22"/>
      <c r="T1074" s="22"/>
      <c r="U1074" s="22"/>
      <c r="V1074" s="22"/>
      <c r="W1074" s="22"/>
      <c r="X1074" s="22"/>
      <c r="Y1074" s="22"/>
      <c r="Z1074" s="22"/>
      <c r="AA1074" s="22"/>
      <c r="AB1074" s="22"/>
      <c r="AC1074" s="22"/>
      <c r="AD1074" s="22"/>
      <c r="AE1074" s="22"/>
      <c r="AF1074" s="22"/>
      <c r="AG1074" s="22"/>
      <c r="AH1074" s="22"/>
      <c r="AI1074" s="22"/>
      <c r="AJ1074" s="22"/>
      <c r="AK1074" s="22"/>
      <c r="AL1074" s="22"/>
      <c r="AM1074" s="22"/>
      <c r="AN1074" s="22"/>
      <c r="AO1074" s="22"/>
      <c r="AP1074" s="22"/>
      <c r="AQ1074" s="22"/>
      <c r="AR1074" s="22"/>
      <c r="AS1074" s="22"/>
      <c r="AT1074" s="2"/>
    </row>
    <row r="1075" spans="1:46" s="3" customFormat="1" x14ac:dyDescent="0.4">
      <c r="A1075" s="22"/>
      <c r="B1075" s="22"/>
      <c r="C1075" s="22"/>
      <c r="D1075" s="22"/>
      <c r="E1075" s="22"/>
      <c r="F1075" s="22"/>
      <c r="G1075" s="22"/>
      <c r="H1075" s="22"/>
      <c r="I1075" s="22"/>
      <c r="J1075" s="22"/>
      <c r="K1075" s="22"/>
      <c r="L1075" s="22"/>
      <c r="M1075" s="22"/>
      <c r="N1075" s="22"/>
      <c r="O1075" s="22"/>
      <c r="P1075" s="22"/>
      <c r="Q1075" s="22"/>
      <c r="R1075" s="22"/>
      <c r="S1075" s="22"/>
      <c r="T1075" s="22"/>
      <c r="U1075" s="22"/>
      <c r="V1075" s="22"/>
      <c r="W1075" s="22"/>
      <c r="X1075" s="22"/>
      <c r="Y1075" s="22"/>
      <c r="Z1075" s="22"/>
      <c r="AA1075" s="22"/>
      <c r="AB1075" s="22"/>
      <c r="AC1075" s="22"/>
      <c r="AD1075" s="22"/>
      <c r="AE1075" s="22"/>
      <c r="AF1075" s="22"/>
      <c r="AG1075" s="22"/>
      <c r="AH1075" s="22"/>
      <c r="AI1075" s="22"/>
      <c r="AJ1075" s="22"/>
      <c r="AK1075" s="22"/>
      <c r="AL1075" s="22"/>
      <c r="AM1075" s="22"/>
      <c r="AN1075" s="22"/>
      <c r="AO1075" s="22"/>
      <c r="AP1075" s="22"/>
      <c r="AQ1075" s="22"/>
      <c r="AR1075" s="22"/>
      <c r="AS1075" s="22"/>
      <c r="AT1075" s="2"/>
    </row>
    <row r="1076" spans="1:46" s="3" customFormat="1" x14ac:dyDescent="0.4">
      <c r="A1076" s="22"/>
      <c r="B1076" s="22"/>
      <c r="C1076" s="22"/>
      <c r="D1076" s="22"/>
      <c r="E1076" s="22"/>
      <c r="F1076" s="22"/>
      <c r="G1076" s="22"/>
      <c r="H1076" s="22"/>
      <c r="I1076" s="22"/>
      <c r="J1076" s="22"/>
      <c r="K1076" s="22"/>
      <c r="L1076" s="22"/>
      <c r="M1076" s="22"/>
      <c r="N1076" s="22"/>
      <c r="O1076" s="22"/>
      <c r="P1076" s="22"/>
      <c r="Q1076" s="22"/>
      <c r="R1076" s="22"/>
      <c r="S1076" s="22"/>
      <c r="T1076" s="22"/>
      <c r="U1076" s="22"/>
      <c r="V1076" s="22"/>
      <c r="W1076" s="22"/>
      <c r="X1076" s="22"/>
      <c r="Y1076" s="22"/>
      <c r="Z1076" s="22"/>
      <c r="AA1076" s="22"/>
      <c r="AB1076" s="22"/>
      <c r="AC1076" s="22"/>
      <c r="AD1076" s="22"/>
      <c r="AE1076" s="22"/>
      <c r="AF1076" s="22"/>
      <c r="AG1076" s="22"/>
      <c r="AH1076" s="22"/>
      <c r="AI1076" s="22"/>
      <c r="AJ1076" s="22"/>
      <c r="AK1076" s="22"/>
      <c r="AL1076" s="22"/>
      <c r="AM1076" s="22"/>
      <c r="AN1076" s="22"/>
      <c r="AO1076" s="22"/>
      <c r="AP1076" s="22"/>
      <c r="AQ1076" s="22"/>
      <c r="AR1076" s="22"/>
      <c r="AS1076" s="22"/>
      <c r="AT1076" s="2"/>
    </row>
    <row r="1077" spans="1:46" s="3" customFormat="1" x14ac:dyDescent="0.4">
      <c r="A1077" s="22"/>
      <c r="B1077" s="22"/>
      <c r="C1077" s="22"/>
      <c r="D1077" s="22"/>
      <c r="E1077" s="22"/>
      <c r="F1077" s="22"/>
      <c r="G1077" s="22"/>
      <c r="H1077" s="22"/>
      <c r="I1077" s="22"/>
      <c r="J1077" s="22"/>
      <c r="K1077" s="22"/>
      <c r="L1077" s="22"/>
      <c r="M1077" s="22"/>
      <c r="N1077" s="22"/>
      <c r="O1077" s="22"/>
      <c r="P1077" s="22"/>
      <c r="Q1077" s="22"/>
      <c r="R1077" s="22"/>
      <c r="S1077" s="22"/>
      <c r="T1077" s="22"/>
      <c r="U1077" s="22"/>
      <c r="V1077" s="22"/>
      <c r="W1077" s="22"/>
      <c r="X1077" s="22"/>
      <c r="Y1077" s="22"/>
      <c r="Z1077" s="22"/>
      <c r="AA1077" s="22"/>
      <c r="AB1077" s="22"/>
      <c r="AC1077" s="22"/>
      <c r="AD1077" s="22"/>
      <c r="AE1077" s="22"/>
      <c r="AF1077" s="22"/>
      <c r="AG1077" s="22"/>
      <c r="AH1077" s="22"/>
      <c r="AI1077" s="22"/>
      <c r="AJ1077" s="22"/>
      <c r="AK1077" s="22"/>
      <c r="AL1077" s="22"/>
      <c r="AM1077" s="22"/>
      <c r="AN1077" s="22"/>
      <c r="AO1077" s="22"/>
      <c r="AP1077" s="22"/>
      <c r="AQ1077" s="22"/>
      <c r="AR1077" s="22"/>
      <c r="AS1077" s="22"/>
      <c r="AT1077" s="2"/>
    </row>
    <row r="1078" spans="1:46" s="3" customFormat="1" x14ac:dyDescent="0.4">
      <c r="A1078" s="22"/>
      <c r="B1078" s="22"/>
      <c r="C1078" s="22"/>
      <c r="D1078" s="22"/>
      <c r="E1078" s="22"/>
      <c r="F1078" s="22"/>
      <c r="G1078" s="22"/>
      <c r="H1078" s="22"/>
      <c r="I1078" s="22"/>
      <c r="J1078" s="22"/>
      <c r="K1078" s="22"/>
      <c r="L1078" s="22"/>
      <c r="M1078" s="22"/>
      <c r="N1078" s="22"/>
      <c r="O1078" s="22"/>
      <c r="P1078" s="22"/>
      <c r="Q1078" s="22"/>
      <c r="R1078" s="22"/>
      <c r="S1078" s="22"/>
      <c r="T1078" s="22"/>
      <c r="U1078" s="22"/>
      <c r="V1078" s="22"/>
      <c r="W1078" s="22"/>
      <c r="X1078" s="22"/>
      <c r="Y1078" s="22"/>
      <c r="Z1078" s="22"/>
      <c r="AA1078" s="22"/>
      <c r="AB1078" s="22"/>
      <c r="AC1078" s="22"/>
      <c r="AD1078" s="22"/>
      <c r="AE1078" s="22"/>
      <c r="AF1078" s="22"/>
      <c r="AG1078" s="22"/>
      <c r="AH1078" s="22"/>
      <c r="AI1078" s="22"/>
      <c r="AJ1078" s="22"/>
      <c r="AK1078" s="22"/>
      <c r="AL1078" s="22"/>
      <c r="AM1078" s="22"/>
      <c r="AN1078" s="22"/>
      <c r="AO1078" s="22"/>
      <c r="AP1078" s="22"/>
      <c r="AQ1078" s="22"/>
      <c r="AR1078" s="22"/>
      <c r="AS1078" s="22"/>
      <c r="AT1078" s="2"/>
    </row>
    <row r="1079" spans="1:46" s="3" customFormat="1" x14ac:dyDescent="0.4">
      <c r="A1079" s="22"/>
      <c r="B1079" s="22"/>
      <c r="C1079" s="22"/>
      <c r="D1079" s="22"/>
      <c r="E1079" s="22"/>
      <c r="F1079" s="22"/>
      <c r="G1079" s="22"/>
      <c r="H1079" s="22"/>
      <c r="I1079" s="22"/>
      <c r="J1079" s="22"/>
      <c r="K1079" s="22"/>
      <c r="L1079" s="22"/>
      <c r="M1079" s="22"/>
      <c r="N1079" s="22"/>
      <c r="O1079" s="22"/>
      <c r="P1079" s="22"/>
      <c r="Q1079" s="22"/>
      <c r="R1079" s="22"/>
      <c r="S1079" s="22"/>
      <c r="T1079" s="22"/>
      <c r="U1079" s="22"/>
      <c r="V1079" s="22"/>
      <c r="W1079" s="22"/>
      <c r="X1079" s="22"/>
      <c r="Y1079" s="22"/>
      <c r="Z1079" s="22"/>
      <c r="AA1079" s="22"/>
      <c r="AB1079" s="22"/>
      <c r="AC1079" s="22"/>
      <c r="AD1079" s="22"/>
      <c r="AE1079" s="22"/>
      <c r="AF1079" s="22"/>
      <c r="AG1079" s="22"/>
      <c r="AH1079" s="22"/>
      <c r="AI1079" s="22"/>
      <c r="AJ1079" s="22"/>
      <c r="AK1079" s="22"/>
      <c r="AL1079" s="22"/>
      <c r="AM1079" s="22"/>
      <c r="AN1079" s="22"/>
      <c r="AO1079" s="22"/>
      <c r="AP1079" s="22"/>
      <c r="AQ1079" s="22"/>
      <c r="AR1079" s="22"/>
      <c r="AS1079" s="22"/>
      <c r="AT1079" s="2"/>
    </row>
    <row r="1080" spans="1:46" s="3" customFormat="1" x14ac:dyDescent="0.4">
      <c r="A1080" s="22"/>
      <c r="B1080" s="22"/>
      <c r="C1080" s="22"/>
      <c r="D1080" s="22"/>
      <c r="E1080" s="22"/>
      <c r="F1080" s="22"/>
      <c r="G1080" s="22"/>
      <c r="H1080" s="22"/>
      <c r="I1080" s="22"/>
      <c r="J1080" s="22"/>
      <c r="K1080" s="22"/>
      <c r="L1080" s="22"/>
      <c r="M1080" s="22"/>
      <c r="N1080" s="22"/>
      <c r="O1080" s="22"/>
      <c r="P1080" s="22"/>
      <c r="Q1080" s="22"/>
      <c r="R1080" s="22"/>
      <c r="S1080" s="22"/>
      <c r="T1080" s="22"/>
      <c r="U1080" s="22"/>
      <c r="V1080" s="22"/>
      <c r="W1080" s="22"/>
      <c r="X1080" s="22"/>
      <c r="Y1080" s="22"/>
      <c r="Z1080" s="22"/>
      <c r="AA1080" s="22"/>
      <c r="AB1080" s="22"/>
      <c r="AC1080" s="22"/>
      <c r="AD1080" s="22"/>
      <c r="AE1080" s="22"/>
      <c r="AF1080" s="22"/>
      <c r="AG1080" s="22"/>
      <c r="AH1080" s="22"/>
      <c r="AI1080" s="22"/>
      <c r="AJ1080" s="22"/>
      <c r="AK1080" s="22"/>
      <c r="AL1080" s="22"/>
      <c r="AM1080" s="22"/>
      <c r="AN1080" s="22"/>
      <c r="AO1080" s="22"/>
      <c r="AP1080" s="22"/>
      <c r="AQ1080" s="22"/>
      <c r="AR1080" s="22"/>
      <c r="AS1080" s="22"/>
      <c r="AT1080" s="2"/>
    </row>
    <row r="1081" spans="1:46" s="3" customFormat="1" x14ac:dyDescent="0.4">
      <c r="A1081" s="22"/>
      <c r="B1081" s="22"/>
      <c r="C1081" s="22"/>
      <c r="D1081" s="22"/>
      <c r="E1081" s="22"/>
      <c r="F1081" s="22"/>
      <c r="G1081" s="22"/>
      <c r="H1081" s="22"/>
      <c r="I1081" s="22"/>
      <c r="J1081" s="22"/>
      <c r="K1081" s="22"/>
      <c r="L1081" s="22"/>
      <c r="M1081" s="22"/>
      <c r="N1081" s="22"/>
      <c r="O1081" s="22"/>
      <c r="P1081" s="22"/>
      <c r="Q1081" s="22"/>
      <c r="R1081" s="22"/>
      <c r="S1081" s="22"/>
      <c r="T1081" s="22"/>
      <c r="U1081" s="22"/>
      <c r="V1081" s="22"/>
      <c r="W1081" s="22"/>
      <c r="X1081" s="22"/>
      <c r="Y1081" s="22"/>
      <c r="Z1081" s="22"/>
      <c r="AA1081" s="22"/>
      <c r="AB1081" s="22"/>
      <c r="AC1081" s="22"/>
      <c r="AD1081" s="22"/>
      <c r="AE1081" s="22"/>
      <c r="AF1081" s="22"/>
      <c r="AG1081" s="22"/>
      <c r="AH1081" s="22"/>
      <c r="AI1081" s="22"/>
      <c r="AJ1081" s="22"/>
      <c r="AK1081" s="22"/>
      <c r="AL1081" s="22"/>
      <c r="AM1081" s="22"/>
      <c r="AN1081" s="22"/>
      <c r="AO1081" s="22"/>
      <c r="AP1081" s="22"/>
      <c r="AQ1081" s="22"/>
      <c r="AR1081" s="22"/>
      <c r="AS1081" s="22"/>
      <c r="AT1081" s="2"/>
    </row>
    <row r="1082" spans="1:46" s="3" customFormat="1" x14ac:dyDescent="0.4">
      <c r="A1082" s="22"/>
      <c r="B1082" s="22"/>
      <c r="C1082" s="22"/>
      <c r="D1082" s="22"/>
      <c r="E1082" s="22"/>
      <c r="F1082" s="22"/>
      <c r="G1082" s="22"/>
      <c r="H1082" s="22"/>
      <c r="I1082" s="22"/>
      <c r="J1082" s="22"/>
      <c r="K1082" s="22"/>
      <c r="L1082" s="22"/>
      <c r="M1082" s="22"/>
      <c r="N1082" s="22"/>
      <c r="O1082" s="22"/>
      <c r="P1082" s="22"/>
      <c r="Q1082" s="22"/>
      <c r="R1082" s="22"/>
      <c r="S1082" s="22"/>
      <c r="T1082" s="22"/>
      <c r="U1082" s="22"/>
      <c r="V1082" s="22"/>
      <c r="W1082" s="22"/>
      <c r="X1082" s="22"/>
      <c r="Y1082" s="22"/>
      <c r="Z1082" s="22"/>
      <c r="AA1082" s="22"/>
      <c r="AB1082" s="22"/>
      <c r="AC1082" s="22"/>
      <c r="AD1082" s="22"/>
      <c r="AE1082" s="22"/>
      <c r="AF1082" s="22"/>
      <c r="AG1082" s="22"/>
      <c r="AH1082" s="22"/>
      <c r="AI1082" s="22"/>
      <c r="AJ1082" s="22"/>
      <c r="AK1082" s="22"/>
      <c r="AL1082" s="22"/>
      <c r="AM1082" s="22"/>
      <c r="AN1082" s="22"/>
      <c r="AO1082" s="22"/>
      <c r="AP1082" s="22"/>
      <c r="AQ1082" s="22"/>
      <c r="AR1082" s="22"/>
      <c r="AS1082" s="22"/>
      <c r="AT1082" s="2"/>
    </row>
    <row r="1083" spans="1:46" s="3" customFormat="1" x14ac:dyDescent="0.4">
      <c r="A1083" s="22"/>
      <c r="B1083" s="22"/>
      <c r="C1083" s="22"/>
      <c r="D1083" s="22"/>
      <c r="E1083" s="22"/>
      <c r="F1083" s="22"/>
      <c r="G1083" s="22"/>
      <c r="H1083" s="22"/>
      <c r="I1083" s="22"/>
      <c r="J1083" s="22"/>
      <c r="K1083" s="22"/>
      <c r="L1083" s="22"/>
      <c r="M1083" s="22"/>
      <c r="N1083" s="22"/>
      <c r="O1083" s="22"/>
      <c r="P1083" s="22"/>
      <c r="Q1083" s="22"/>
      <c r="R1083" s="22"/>
      <c r="S1083" s="22"/>
      <c r="T1083" s="22"/>
      <c r="U1083" s="22"/>
      <c r="V1083" s="22"/>
      <c r="W1083" s="22"/>
      <c r="X1083" s="22"/>
      <c r="Y1083" s="22"/>
      <c r="Z1083" s="22"/>
      <c r="AA1083" s="22"/>
      <c r="AB1083" s="22"/>
      <c r="AC1083" s="22"/>
      <c r="AD1083" s="22"/>
      <c r="AE1083" s="22"/>
      <c r="AF1083" s="22"/>
      <c r="AG1083" s="22"/>
      <c r="AH1083" s="22"/>
      <c r="AI1083" s="22"/>
      <c r="AJ1083" s="22"/>
      <c r="AK1083" s="22"/>
      <c r="AL1083" s="22"/>
      <c r="AM1083" s="22"/>
      <c r="AN1083" s="22"/>
      <c r="AO1083" s="22"/>
      <c r="AP1083" s="22"/>
      <c r="AQ1083" s="22"/>
      <c r="AR1083" s="22"/>
      <c r="AS1083" s="22"/>
      <c r="AT1083" s="2"/>
    </row>
    <row r="1084" spans="1:46" s="3" customFormat="1" x14ac:dyDescent="0.4">
      <c r="A1084" s="22"/>
      <c r="B1084" s="22"/>
      <c r="C1084" s="22"/>
      <c r="D1084" s="22"/>
      <c r="E1084" s="22"/>
      <c r="F1084" s="22"/>
      <c r="G1084" s="22"/>
      <c r="H1084" s="22"/>
      <c r="I1084" s="22"/>
      <c r="J1084" s="22"/>
      <c r="K1084" s="22"/>
      <c r="L1084" s="22"/>
      <c r="M1084" s="22"/>
      <c r="N1084" s="22"/>
      <c r="O1084" s="22"/>
      <c r="P1084" s="22"/>
      <c r="Q1084" s="22"/>
      <c r="R1084" s="22"/>
      <c r="S1084" s="22"/>
      <c r="T1084" s="22"/>
      <c r="U1084" s="22"/>
      <c r="V1084" s="22"/>
      <c r="W1084" s="22"/>
      <c r="X1084" s="22"/>
      <c r="Y1084" s="22"/>
      <c r="Z1084" s="22"/>
      <c r="AA1084" s="22"/>
      <c r="AB1084" s="22"/>
      <c r="AC1084" s="22"/>
      <c r="AD1084" s="22"/>
      <c r="AE1084" s="22"/>
      <c r="AF1084" s="22"/>
      <c r="AG1084" s="22"/>
      <c r="AH1084" s="22"/>
      <c r="AI1084" s="22"/>
      <c r="AJ1084" s="22"/>
      <c r="AK1084" s="22"/>
      <c r="AL1084" s="22"/>
      <c r="AM1084" s="22"/>
      <c r="AN1084" s="22"/>
      <c r="AO1084" s="22"/>
      <c r="AP1084" s="22"/>
      <c r="AQ1084" s="22"/>
      <c r="AR1084" s="22"/>
      <c r="AS1084" s="22"/>
      <c r="AT1084" s="2"/>
    </row>
    <row r="1085" spans="1:46" s="3" customFormat="1" x14ac:dyDescent="0.4">
      <c r="A1085" s="22"/>
      <c r="B1085" s="22"/>
      <c r="C1085" s="22"/>
      <c r="D1085" s="22"/>
      <c r="E1085" s="22"/>
      <c r="F1085" s="22"/>
      <c r="G1085" s="22"/>
      <c r="H1085" s="22"/>
      <c r="I1085" s="22"/>
      <c r="J1085" s="22"/>
      <c r="K1085" s="22"/>
      <c r="L1085" s="22"/>
      <c r="M1085" s="22"/>
      <c r="N1085" s="22"/>
      <c r="O1085" s="22"/>
      <c r="P1085" s="22"/>
      <c r="Q1085" s="22"/>
      <c r="R1085" s="22"/>
      <c r="S1085" s="22"/>
      <c r="T1085" s="22"/>
      <c r="U1085" s="22"/>
      <c r="V1085" s="22"/>
      <c r="W1085" s="22"/>
      <c r="X1085" s="22"/>
      <c r="Y1085" s="22"/>
      <c r="Z1085" s="22"/>
      <c r="AA1085" s="22"/>
      <c r="AB1085" s="22"/>
      <c r="AC1085" s="22"/>
      <c r="AD1085" s="22"/>
      <c r="AE1085" s="22"/>
      <c r="AF1085" s="22"/>
      <c r="AG1085" s="22"/>
      <c r="AH1085" s="22"/>
      <c r="AI1085" s="22"/>
      <c r="AJ1085" s="22"/>
      <c r="AK1085" s="22"/>
      <c r="AL1085" s="22"/>
      <c r="AM1085" s="22"/>
      <c r="AN1085" s="22"/>
      <c r="AO1085" s="22"/>
      <c r="AP1085" s="22"/>
      <c r="AQ1085" s="22"/>
      <c r="AR1085" s="22"/>
      <c r="AS1085" s="22"/>
      <c r="AT1085" s="2"/>
    </row>
    <row r="1086" spans="1:46" s="3" customFormat="1" x14ac:dyDescent="0.4">
      <c r="A1086" s="22"/>
      <c r="B1086" s="22"/>
      <c r="C1086" s="22"/>
      <c r="D1086" s="22"/>
      <c r="E1086" s="22"/>
      <c r="F1086" s="22"/>
      <c r="G1086" s="22"/>
      <c r="H1086" s="22"/>
      <c r="I1086" s="22"/>
      <c r="J1086" s="22"/>
      <c r="K1086" s="22"/>
      <c r="L1086" s="22"/>
      <c r="M1086" s="22"/>
      <c r="N1086" s="22"/>
      <c r="O1086" s="22"/>
      <c r="P1086" s="22"/>
      <c r="Q1086" s="22"/>
      <c r="R1086" s="22"/>
      <c r="S1086" s="22"/>
      <c r="T1086" s="22"/>
      <c r="U1086" s="22"/>
      <c r="V1086" s="22"/>
      <c r="W1086" s="22"/>
      <c r="X1086" s="22"/>
      <c r="Y1086" s="22"/>
      <c r="Z1086" s="22"/>
      <c r="AA1086" s="22"/>
      <c r="AB1086" s="22"/>
      <c r="AC1086" s="22"/>
      <c r="AD1086" s="22"/>
      <c r="AE1086" s="22"/>
      <c r="AF1086" s="22"/>
      <c r="AG1086" s="22"/>
      <c r="AH1086" s="22"/>
      <c r="AI1086" s="22"/>
      <c r="AJ1086" s="22"/>
      <c r="AK1086" s="22"/>
      <c r="AL1086" s="22"/>
      <c r="AM1086" s="22"/>
      <c r="AN1086" s="22"/>
      <c r="AO1086" s="22"/>
      <c r="AP1086" s="22"/>
      <c r="AQ1086" s="22"/>
      <c r="AR1086" s="22"/>
      <c r="AS1086" s="22"/>
      <c r="AT1086" s="2"/>
    </row>
    <row r="1087" spans="1:46" s="3" customFormat="1" x14ac:dyDescent="0.4">
      <c r="A1087" s="22"/>
      <c r="B1087" s="22"/>
      <c r="C1087" s="22"/>
      <c r="D1087" s="22"/>
      <c r="E1087" s="22"/>
      <c r="F1087" s="22"/>
      <c r="G1087" s="22"/>
      <c r="H1087" s="22"/>
      <c r="I1087" s="22"/>
      <c r="J1087" s="22"/>
      <c r="K1087" s="22"/>
      <c r="L1087" s="22"/>
      <c r="M1087" s="22"/>
      <c r="N1087" s="22"/>
      <c r="O1087" s="22"/>
      <c r="P1087" s="22"/>
      <c r="Q1087" s="22"/>
      <c r="R1087" s="22"/>
      <c r="S1087" s="22"/>
      <c r="T1087" s="22"/>
      <c r="U1087" s="22"/>
      <c r="V1087" s="22"/>
      <c r="W1087" s="22"/>
      <c r="X1087" s="22"/>
      <c r="Y1087" s="22"/>
      <c r="Z1087" s="22"/>
      <c r="AA1087" s="22"/>
      <c r="AB1087" s="22"/>
      <c r="AC1087" s="22"/>
      <c r="AD1087" s="22"/>
      <c r="AE1087" s="22"/>
      <c r="AF1087" s="22"/>
      <c r="AG1087" s="22"/>
      <c r="AH1087" s="22"/>
      <c r="AI1087" s="22"/>
      <c r="AJ1087" s="22"/>
      <c r="AK1087" s="22"/>
      <c r="AL1087" s="22"/>
      <c r="AM1087" s="22"/>
      <c r="AN1087" s="22"/>
      <c r="AO1087" s="22"/>
      <c r="AP1087" s="22"/>
      <c r="AQ1087" s="22"/>
      <c r="AR1087" s="22"/>
      <c r="AS1087" s="22"/>
      <c r="AT1087" s="2"/>
    </row>
    <row r="1088" spans="1:46" s="3" customFormat="1" x14ac:dyDescent="0.4">
      <c r="A1088" s="22"/>
      <c r="B1088" s="22"/>
      <c r="C1088" s="22"/>
      <c r="D1088" s="22"/>
      <c r="E1088" s="22"/>
      <c r="F1088" s="22"/>
      <c r="G1088" s="22"/>
      <c r="H1088" s="22"/>
      <c r="I1088" s="22"/>
      <c r="J1088" s="22"/>
      <c r="K1088" s="22"/>
      <c r="L1088" s="22"/>
      <c r="M1088" s="22"/>
      <c r="N1088" s="22"/>
      <c r="O1088" s="22"/>
      <c r="P1088" s="22"/>
      <c r="Q1088" s="22"/>
      <c r="R1088" s="22"/>
      <c r="S1088" s="22"/>
      <c r="T1088" s="22"/>
      <c r="U1088" s="22"/>
      <c r="V1088" s="22"/>
      <c r="W1088" s="22"/>
      <c r="X1088" s="22"/>
      <c r="Y1088" s="22"/>
      <c r="Z1088" s="22"/>
      <c r="AA1088" s="22"/>
      <c r="AB1088" s="22"/>
      <c r="AC1088" s="22"/>
      <c r="AD1088" s="22"/>
      <c r="AE1088" s="22"/>
      <c r="AF1088" s="22"/>
      <c r="AG1088" s="22"/>
      <c r="AH1088" s="22"/>
      <c r="AI1088" s="22"/>
      <c r="AJ1088" s="22"/>
      <c r="AK1088" s="22"/>
      <c r="AL1088" s="22"/>
      <c r="AM1088" s="22"/>
      <c r="AN1088" s="22"/>
      <c r="AO1088" s="22"/>
      <c r="AP1088" s="22"/>
      <c r="AQ1088" s="22"/>
      <c r="AR1088" s="22"/>
      <c r="AS1088" s="22"/>
      <c r="AT1088" s="2"/>
    </row>
    <row r="1089" spans="1:46" s="3" customFormat="1" x14ac:dyDescent="0.4">
      <c r="A1089" s="22"/>
      <c r="B1089" s="22"/>
      <c r="C1089" s="22"/>
      <c r="D1089" s="22"/>
      <c r="E1089" s="22"/>
      <c r="F1089" s="22"/>
      <c r="G1089" s="22"/>
      <c r="H1089" s="22"/>
      <c r="I1089" s="22"/>
      <c r="J1089" s="22"/>
      <c r="K1089" s="22"/>
      <c r="L1089" s="22"/>
      <c r="M1089" s="22"/>
      <c r="N1089" s="22"/>
      <c r="O1089" s="22"/>
      <c r="P1089" s="22"/>
      <c r="Q1089" s="22"/>
      <c r="R1089" s="22"/>
      <c r="S1089" s="22"/>
      <c r="T1089" s="22"/>
      <c r="U1089" s="22"/>
      <c r="V1089" s="22"/>
      <c r="W1089" s="22"/>
      <c r="X1089" s="22"/>
      <c r="Y1089" s="22"/>
      <c r="Z1089" s="22"/>
      <c r="AA1089" s="22"/>
      <c r="AB1089" s="22"/>
      <c r="AC1089" s="22"/>
      <c r="AD1089" s="22"/>
      <c r="AE1089" s="22"/>
      <c r="AF1089" s="22"/>
      <c r="AG1089" s="22"/>
      <c r="AH1089" s="22"/>
      <c r="AI1089" s="22"/>
      <c r="AJ1089" s="22"/>
      <c r="AK1089" s="22"/>
      <c r="AL1089" s="22"/>
      <c r="AM1089" s="22"/>
      <c r="AN1089" s="22"/>
      <c r="AO1089" s="22"/>
      <c r="AP1089" s="22"/>
      <c r="AQ1089" s="22"/>
      <c r="AR1089" s="22"/>
      <c r="AS1089" s="22"/>
      <c r="AT1089" s="2"/>
    </row>
    <row r="1090" spans="1:46" s="3" customFormat="1" x14ac:dyDescent="0.4">
      <c r="A1090" s="22"/>
      <c r="B1090" s="22"/>
      <c r="C1090" s="22"/>
      <c r="D1090" s="22"/>
      <c r="E1090" s="22"/>
      <c r="F1090" s="22"/>
      <c r="G1090" s="22"/>
      <c r="H1090" s="22"/>
      <c r="I1090" s="22"/>
      <c r="J1090" s="22"/>
      <c r="K1090" s="22"/>
      <c r="L1090" s="22"/>
      <c r="M1090" s="22"/>
      <c r="N1090" s="22"/>
      <c r="O1090" s="22"/>
      <c r="P1090" s="22"/>
      <c r="Q1090" s="22"/>
      <c r="R1090" s="22"/>
      <c r="S1090" s="22"/>
      <c r="T1090" s="22"/>
      <c r="U1090" s="22"/>
      <c r="V1090" s="22"/>
      <c r="W1090" s="22"/>
      <c r="X1090" s="22"/>
      <c r="Y1090" s="22"/>
      <c r="Z1090" s="22"/>
      <c r="AA1090" s="22"/>
      <c r="AB1090" s="22"/>
      <c r="AC1090" s="22"/>
      <c r="AD1090" s="22"/>
      <c r="AE1090" s="22"/>
      <c r="AF1090" s="22"/>
      <c r="AG1090" s="22"/>
      <c r="AH1090" s="22"/>
      <c r="AI1090" s="22"/>
      <c r="AJ1090" s="22"/>
      <c r="AK1090" s="22"/>
      <c r="AL1090" s="22"/>
      <c r="AM1090" s="22"/>
      <c r="AN1090" s="22"/>
      <c r="AO1090" s="22"/>
      <c r="AP1090" s="22"/>
      <c r="AQ1090" s="22"/>
      <c r="AR1090" s="22"/>
      <c r="AS1090" s="22"/>
      <c r="AT1090" s="2"/>
    </row>
    <row r="1091" spans="1:46" s="3" customFormat="1" x14ac:dyDescent="0.4">
      <c r="A1091" s="22"/>
      <c r="B1091" s="22"/>
      <c r="C1091" s="22"/>
      <c r="D1091" s="22"/>
      <c r="E1091" s="22"/>
      <c r="F1091" s="22"/>
      <c r="G1091" s="22"/>
      <c r="H1091" s="22"/>
      <c r="I1091" s="22"/>
      <c r="J1091" s="22"/>
      <c r="K1091" s="22"/>
      <c r="L1091" s="22"/>
      <c r="M1091" s="22"/>
      <c r="N1091" s="22"/>
      <c r="O1091" s="22"/>
      <c r="P1091" s="22"/>
      <c r="Q1091" s="22"/>
      <c r="R1091" s="22"/>
      <c r="S1091" s="22"/>
      <c r="T1091" s="22"/>
      <c r="U1091" s="22"/>
      <c r="V1091" s="22"/>
      <c r="W1091" s="22"/>
      <c r="X1091" s="22"/>
      <c r="Y1091" s="22"/>
      <c r="Z1091" s="22"/>
      <c r="AA1091" s="22"/>
      <c r="AB1091" s="22"/>
      <c r="AC1091" s="22"/>
      <c r="AD1091" s="22"/>
      <c r="AE1091" s="22"/>
      <c r="AF1091" s="22"/>
      <c r="AG1091" s="22"/>
      <c r="AH1091" s="22"/>
      <c r="AI1091" s="22"/>
      <c r="AJ1091" s="22"/>
      <c r="AK1091" s="22"/>
      <c r="AL1091" s="22"/>
      <c r="AM1091" s="22"/>
      <c r="AN1091" s="22"/>
      <c r="AO1091" s="22"/>
      <c r="AP1091" s="22"/>
      <c r="AQ1091" s="22"/>
      <c r="AR1091" s="22"/>
      <c r="AS1091" s="22"/>
      <c r="AT1091" s="2"/>
    </row>
    <row r="1092" spans="1:46" s="3" customFormat="1" x14ac:dyDescent="0.4">
      <c r="A1092" s="22"/>
      <c r="B1092" s="22"/>
      <c r="C1092" s="22"/>
      <c r="D1092" s="22"/>
      <c r="E1092" s="22"/>
      <c r="F1092" s="22"/>
      <c r="G1092" s="22"/>
      <c r="H1092" s="22"/>
      <c r="I1092" s="22"/>
      <c r="J1092" s="22"/>
      <c r="K1092" s="22"/>
      <c r="L1092" s="22"/>
      <c r="M1092" s="22"/>
      <c r="N1092" s="22"/>
      <c r="O1092" s="22"/>
      <c r="P1092" s="22"/>
      <c r="Q1092" s="22"/>
      <c r="R1092" s="22"/>
      <c r="S1092" s="22"/>
      <c r="T1092" s="22"/>
      <c r="U1092" s="22"/>
      <c r="V1092" s="22"/>
      <c r="W1092" s="22"/>
      <c r="X1092" s="22"/>
      <c r="Y1092" s="22"/>
      <c r="Z1092" s="22"/>
      <c r="AA1092" s="22"/>
      <c r="AB1092" s="22"/>
      <c r="AC1092" s="22"/>
      <c r="AD1092" s="22"/>
      <c r="AE1092" s="22"/>
      <c r="AF1092" s="22"/>
      <c r="AG1092" s="22"/>
      <c r="AH1092" s="22"/>
      <c r="AI1092" s="22"/>
      <c r="AJ1092" s="22"/>
      <c r="AK1092" s="22"/>
      <c r="AL1092" s="22"/>
      <c r="AM1092" s="22"/>
      <c r="AN1092" s="22"/>
      <c r="AO1092" s="22"/>
      <c r="AP1092" s="22"/>
      <c r="AQ1092" s="22"/>
      <c r="AR1092" s="22"/>
      <c r="AS1092" s="22"/>
      <c r="AT1092" s="2"/>
    </row>
    <row r="1093" spans="1:46" s="3" customFormat="1" x14ac:dyDescent="0.4">
      <c r="A1093" s="22"/>
      <c r="B1093" s="22"/>
      <c r="C1093" s="22"/>
      <c r="D1093" s="22"/>
      <c r="E1093" s="22"/>
      <c r="F1093" s="22"/>
      <c r="G1093" s="22"/>
      <c r="H1093" s="22"/>
      <c r="I1093" s="22"/>
      <c r="J1093" s="22"/>
      <c r="K1093" s="22"/>
      <c r="L1093" s="22"/>
      <c r="M1093" s="22"/>
      <c r="N1093" s="22"/>
      <c r="O1093" s="22"/>
      <c r="P1093" s="22"/>
      <c r="Q1093" s="22"/>
      <c r="R1093" s="22"/>
      <c r="S1093" s="22"/>
      <c r="T1093" s="22"/>
      <c r="U1093" s="22"/>
      <c r="V1093" s="22"/>
      <c r="W1093" s="22"/>
      <c r="X1093" s="22"/>
      <c r="Y1093" s="22"/>
      <c r="Z1093" s="22"/>
      <c r="AA1093" s="22"/>
      <c r="AB1093" s="22"/>
      <c r="AC1093" s="22"/>
      <c r="AD1093" s="22"/>
      <c r="AE1093" s="22"/>
      <c r="AF1093" s="22"/>
      <c r="AG1093" s="22"/>
      <c r="AH1093" s="22"/>
      <c r="AI1093" s="22"/>
      <c r="AJ1093" s="22"/>
      <c r="AK1093" s="22"/>
      <c r="AL1093" s="22"/>
      <c r="AM1093" s="22"/>
      <c r="AN1093" s="22"/>
      <c r="AO1093" s="22"/>
      <c r="AP1093" s="22"/>
      <c r="AQ1093" s="22"/>
      <c r="AR1093" s="22"/>
      <c r="AS1093" s="22"/>
      <c r="AT1093" s="2"/>
    </row>
    <row r="1094" spans="1:46" s="3" customFormat="1" x14ac:dyDescent="0.4">
      <c r="A1094" s="22"/>
      <c r="B1094" s="22"/>
      <c r="C1094" s="22"/>
      <c r="D1094" s="22"/>
      <c r="E1094" s="22"/>
      <c r="F1094" s="22"/>
      <c r="G1094" s="22"/>
      <c r="H1094" s="22"/>
      <c r="I1094" s="22"/>
      <c r="J1094" s="22"/>
      <c r="K1094" s="22"/>
      <c r="L1094" s="22"/>
      <c r="M1094" s="22"/>
      <c r="N1094" s="22"/>
      <c r="O1094" s="22"/>
      <c r="P1094" s="22"/>
      <c r="Q1094" s="22"/>
      <c r="R1094" s="22"/>
      <c r="S1094" s="22"/>
      <c r="T1094" s="22"/>
      <c r="U1094" s="22"/>
      <c r="V1094" s="22"/>
      <c r="W1094" s="22"/>
      <c r="X1094" s="22"/>
      <c r="Y1094" s="22"/>
      <c r="Z1094" s="22"/>
      <c r="AA1094" s="22"/>
      <c r="AB1094" s="22"/>
      <c r="AC1094" s="22"/>
      <c r="AD1094" s="22"/>
      <c r="AE1094" s="22"/>
      <c r="AF1094" s="22"/>
      <c r="AG1094" s="22"/>
      <c r="AH1094" s="22"/>
      <c r="AI1094" s="22"/>
      <c r="AJ1094" s="22"/>
      <c r="AK1094" s="22"/>
      <c r="AL1094" s="22"/>
      <c r="AM1094" s="22"/>
      <c r="AN1094" s="22"/>
      <c r="AO1094" s="22"/>
      <c r="AP1094" s="22"/>
      <c r="AQ1094" s="22"/>
      <c r="AR1094" s="22"/>
      <c r="AS1094" s="22"/>
      <c r="AT1094" s="2"/>
    </row>
    <row r="1095" spans="1:46" s="3" customFormat="1" x14ac:dyDescent="0.4">
      <c r="A1095" s="22"/>
      <c r="B1095" s="22"/>
      <c r="C1095" s="22"/>
      <c r="D1095" s="22"/>
      <c r="E1095" s="22"/>
      <c r="F1095" s="22"/>
      <c r="G1095" s="22"/>
      <c r="H1095" s="22"/>
      <c r="I1095" s="22"/>
      <c r="J1095" s="22"/>
      <c r="K1095" s="22"/>
      <c r="L1095" s="22"/>
      <c r="M1095" s="22"/>
      <c r="N1095" s="22"/>
      <c r="O1095" s="22"/>
      <c r="P1095" s="22"/>
      <c r="Q1095" s="22"/>
      <c r="R1095" s="22"/>
      <c r="S1095" s="22"/>
      <c r="T1095" s="22"/>
      <c r="U1095" s="22"/>
      <c r="V1095" s="22"/>
      <c r="W1095" s="22"/>
      <c r="X1095" s="22"/>
      <c r="Y1095" s="22"/>
      <c r="Z1095" s="22"/>
      <c r="AA1095" s="22"/>
      <c r="AB1095" s="22"/>
      <c r="AC1095" s="22"/>
      <c r="AD1095" s="22"/>
      <c r="AE1095" s="22"/>
      <c r="AF1095" s="22"/>
      <c r="AG1095" s="22"/>
      <c r="AH1095" s="22"/>
      <c r="AI1095" s="22"/>
      <c r="AJ1095" s="22"/>
      <c r="AK1095" s="22"/>
      <c r="AL1095" s="22"/>
      <c r="AM1095" s="22"/>
      <c r="AN1095" s="22"/>
      <c r="AO1095" s="22"/>
      <c r="AP1095" s="22"/>
      <c r="AQ1095" s="22"/>
      <c r="AR1095" s="22"/>
      <c r="AS1095" s="22"/>
      <c r="AT1095" s="2"/>
    </row>
    <row r="1096" spans="1:46" s="3" customFormat="1" x14ac:dyDescent="0.4">
      <c r="A1096" s="22"/>
      <c r="B1096" s="22"/>
      <c r="C1096" s="22"/>
      <c r="D1096" s="22"/>
      <c r="E1096" s="22"/>
      <c r="F1096" s="22"/>
      <c r="G1096" s="22"/>
      <c r="H1096" s="22"/>
      <c r="I1096" s="22"/>
      <c r="J1096" s="22"/>
      <c r="K1096" s="22"/>
      <c r="L1096" s="22"/>
      <c r="M1096" s="22"/>
      <c r="N1096" s="22"/>
      <c r="O1096" s="22"/>
      <c r="P1096" s="22"/>
      <c r="Q1096" s="22"/>
      <c r="R1096" s="22"/>
      <c r="S1096" s="22"/>
      <c r="T1096" s="22"/>
      <c r="U1096" s="22"/>
      <c r="V1096" s="22"/>
      <c r="W1096" s="22"/>
      <c r="X1096" s="22"/>
      <c r="Y1096" s="22"/>
      <c r="Z1096" s="22"/>
      <c r="AA1096" s="22"/>
      <c r="AB1096" s="22"/>
      <c r="AC1096" s="22"/>
      <c r="AD1096" s="22"/>
      <c r="AE1096" s="22"/>
      <c r="AF1096" s="22"/>
      <c r="AG1096" s="22"/>
      <c r="AH1096" s="22"/>
      <c r="AI1096" s="22"/>
      <c r="AJ1096" s="22"/>
      <c r="AK1096" s="22"/>
      <c r="AL1096" s="22"/>
      <c r="AM1096" s="22"/>
      <c r="AN1096" s="22"/>
      <c r="AO1096" s="22"/>
      <c r="AP1096" s="22"/>
      <c r="AQ1096" s="22"/>
      <c r="AR1096" s="22"/>
      <c r="AS1096" s="22"/>
      <c r="AT1096" s="2"/>
    </row>
    <row r="1097" spans="1:46" s="3" customFormat="1" x14ac:dyDescent="0.4">
      <c r="A1097" s="22"/>
      <c r="B1097" s="22"/>
      <c r="C1097" s="22"/>
      <c r="D1097" s="22"/>
      <c r="E1097" s="22"/>
      <c r="F1097" s="22"/>
      <c r="G1097" s="22"/>
      <c r="H1097" s="22"/>
      <c r="I1097" s="22"/>
      <c r="J1097" s="22"/>
      <c r="K1097" s="22"/>
      <c r="L1097" s="22"/>
      <c r="M1097" s="22"/>
      <c r="N1097" s="22"/>
      <c r="O1097" s="22"/>
      <c r="P1097" s="22"/>
      <c r="Q1097" s="22"/>
      <c r="R1097" s="22"/>
      <c r="S1097" s="22"/>
      <c r="T1097" s="22"/>
      <c r="U1097" s="22"/>
      <c r="V1097" s="22"/>
      <c r="W1097" s="22"/>
      <c r="X1097" s="22"/>
      <c r="Y1097" s="22"/>
      <c r="Z1097" s="22"/>
      <c r="AA1097" s="22"/>
      <c r="AB1097" s="22"/>
      <c r="AC1097" s="22"/>
      <c r="AD1097" s="22"/>
      <c r="AE1097" s="22"/>
      <c r="AF1097" s="22"/>
      <c r="AG1097" s="22"/>
      <c r="AH1097" s="22"/>
      <c r="AI1097" s="22"/>
      <c r="AJ1097" s="22"/>
      <c r="AK1097" s="22"/>
      <c r="AL1097" s="22"/>
      <c r="AM1097" s="22"/>
      <c r="AN1097" s="22"/>
      <c r="AO1097" s="22"/>
      <c r="AP1097" s="22"/>
      <c r="AQ1097" s="22"/>
      <c r="AR1097" s="22"/>
      <c r="AS1097" s="22"/>
      <c r="AT1097" s="2"/>
    </row>
    <row r="1098" spans="1:46" s="3" customFormat="1" x14ac:dyDescent="0.4">
      <c r="A1098" s="22"/>
      <c r="B1098" s="22"/>
      <c r="C1098" s="22"/>
      <c r="D1098" s="22"/>
      <c r="E1098" s="22"/>
      <c r="F1098" s="22"/>
      <c r="G1098" s="22"/>
      <c r="H1098" s="22"/>
      <c r="I1098" s="22"/>
      <c r="J1098" s="22"/>
      <c r="K1098" s="22"/>
      <c r="L1098" s="22"/>
      <c r="M1098" s="22"/>
      <c r="N1098" s="22"/>
      <c r="O1098" s="22"/>
      <c r="P1098" s="22"/>
      <c r="Q1098" s="22"/>
      <c r="R1098" s="22"/>
      <c r="S1098" s="22"/>
      <c r="T1098" s="22"/>
      <c r="U1098" s="22"/>
      <c r="V1098" s="22"/>
      <c r="W1098" s="22"/>
      <c r="X1098" s="22"/>
      <c r="Y1098" s="22"/>
      <c r="Z1098" s="22"/>
      <c r="AA1098" s="22"/>
      <c r="AB1098" s="22"/>
      <c r="AC1098" s="22"/>
      <c r="AD1098" s="22"/>
      <c r="AE1098" s="22"/>
      <c r="AF1098" s="22"/>
      <c r="AG1098" s="22"/>
      <c r="AH1098" s="22"/>
      <c r="AI1098" s="22"/>
      <c r="AJ1098" s="22"/>
      <c r="AK1098" s="22"/>
      <c r="AL1098" s="22"/>
      <c r="AM1098" s="22"/>
      <c r="AN1098" s="22"/>
      <c r="AO1098" s="22"/>
      <c r="AP1098" s="22"/>
      <c r="AQ1098" s="22"/>
      <c r="AR1098" s="22"/>
      <c r="AS1098" s="22"/>
      <c r="AT1098" s="2"/>
    </row>
    <row r="1099" spans="1:46" s="3" customFormat="1" x14ac:dyDescent="0.4">
      <c r="A1099" s="22"/>
      <c r="B1099" s="22"/>
      <c r="C1099" s="22"/>
      <c r="D1099" s="22"/>
      <c r="E1099" s="22"/>
      <c r="F1099" s="22"/>
      <c r="G1099" s="22"/>
      <c r="H1099" s="22"/>
      <c r="I1099" s="22"/>
      <c r="J1099" s="22"/>
      <c r="K1099" s="22"/>
      <c r="L1099" s="22"/>
      <c r="M1099" s="22"/>
      <c r="N1099" s="22"/>
      <c r="O1099" s="22"/>
      <c r="P1099" s="22"/>
      <c r="Q1099" s="22"/>
      <c r="R1099" s="22"/>
      <c r="S1099" s="22"/>
      <c r="T1099" s="22"/>
      <c r="U1099" s="22"/>
      <c r="V1099" s="22"/>
      <c r="W1099" s="22"/>
      <c r="X1099" s="22"/>
      <c r="Y1099" s="22"/>
      <c r="Z1099" s="22"/>
      <c r="AA1099" s="22"/>
      <c r="AB1099" s="22"/>
      <c r="AC1099" s="22"/>
      <c r="AD1099" s="22"/>
      <c r="AE1099" s="22"/>
      <c r="AF1099" s="22"/>
      <c r="AG1099" s="22"/>
      <c r="AH1099" s="22"/>
      <c r="AI1099" s="22"/>
      <c r="AJ1099" s="22"/>
      <c r="AK1099" s="22"/>
      <c r="AL1099" s="22"/>
      <c r="AM1099" s="22"/>
      <c r="AN1099" s="22"/>
      <c r="AO1099" s="22"/>
      <c r="AP1099" s="22"/>
      <c r="AQ1099" s="22"/>
      <c r="AR1099" s="22"/>
      <c r="AS1099" s="22"/>
      <c r="AT1099" s="2"/>
    </row>
    <row r="1100" spans="1:46" s="3" customFormat="1" x14ac:dyDescent="0.4">
      <c r="A1100" s="22"/>
      <c r="B1100" s="22"/>
      <c r="C1100" s="22"/>
      <c r="D1100" s="22"/>
      <c r="E1100" s="22"/>
      <c r="F1100" s="22"/>
      <c r="G1100" s="22"/>
      <c r="H1100" s="22"/>
      <c r="I1100" s="22"/>
      <c r="J1100" s="22"/>
      <c r="K1100" s="22"/>
      <c r="L1100" s="22"/>
      <c r="M1100" s="22"/>
      <c r="N1100" s="22"/>
      <c r="O1100" s="22"/>
      <c r="P1100" s="22"/>
      <c r="Q1100" s="22"/>
      <c r="R1100" s="22"/>
      <c r="S1100" s="22"/>
      <c r="T1100" s="22"/>
      <c r="U1100" s="22"/>
      <c r="V1100" s="22"/>
      <c r="W1100" s="22"/>
      <c r="X1100" s="22"/>
      <c r="Y1100" s="22"/>
      <c r="Z1100" s="22"/>
      <c r="AA1100" s="22"/>
      <c r="AB1100" s="22"/>
      <c r="AC1100" s="22"/>
      <c r="AD1100" s="22"/>
      <c r="AE1100" s="22"/>
      <c r="AF1100" s="22"/>
      <c r="AG1100" s="22"/>
      <c r="AH1100" s="22"/>
      <c r="AI1100" s="22"/>
      <c r="AJ1100" s="22"/>
      <c r="AK1100" s="22"/>
      <c r="AL1100" s="22"/>
      <c r="AM1100" s="22"/>
      <c r="AN1100" s="22"/>
      <c r="AO1100" s="22"/>
      <c r="AP1100" s="22"/>
      <c r="AQ1100" s="22"/>
      <c r="AR1100" s="22"/>
      <c r="AS1100" s="22"/>
      <c r="AT1100" s="2"/>
    </row>
    <row r="1101" spans="1:46" s="3" customFormat="1" x14ac:dyDescent="0.4">
      <c r="A1101" s="22"/>
      <c r="B1101" s="22"/>
      <c r="C1101" s="22"/>
      <c r="D1101" s="22"/>
      <c r="E1101" s="22"/>
      <c r="F1101" s="22"/>
      <c r="G1101" s="22"/>
      <c r="H1101" s="22"/>
      <c r="I1101" s="22"/>
      <c r="J1101" s="22"/>
      <c r="K1101" s="22"/>
      <c r="L1101" s="22"/>
      <c r="M1101" s="22"/>
      <c r="N1101" s="22"/>
      <c r="O1101" s="22"/>
      <c r="P1101" s="22"/>
      <c r="Q1101" s="22"/>
      <c r="R1101" s="22"/>
      <c r="S1101" s="22"/>
      <c r="T1101" s="22"/>
      <c r="U1101" s="22"/>
      <c r="V1101" s="22"/>
      <c r="W1101" s="22"/>
      <c r="X1101" s="22"/>
      <c r="Y1101" s="22"/>
      <c r="Z1101" s="22"/>
      <c r="AA1101" s="22"/>
      <c r="AB1101" s="22"/>
      <c r="AC1101" s="22"/>
      <c r="AD1101" s="22"/>
      <c r="AE1101" s="22"/>
      <c r="AF1101" s="22"/>
      <c r="AG1101" s="22"/>
      <c r="AH1101" s="22"/>
      <c r="AI1101" s="22"/>
      <c r="AJ1101" s="22"/>
      <c r="AK1101" s="22"/>
      <c r="AL1101" s="22"/>
      <c r="AM1101" s="22"/>
      <c r="AN1101" s="22"/>
      <c r="AO1101" s="22"/>
      <c r="AP1101" s="22"/>
      <c r="AQ1101" s="22"/>
      <c r="AR1101" s="22"/>
      <c r="AS1101" s="22"/>
      <c r="AT1101" s="2"/>
    </row>
    <row r="1102" spans="1:46" s="3" customFormat="1" x14ac:dyDescent="0.4">
      <c r="A1102" s="22"/>
      <c r="B1102" s="22"/>
      <c r="C1102" s="22"/>
      <c r="D1102" s="22"/>
      <c r="E1102" s="22"/>
      <c r="F1102" s="22"/>
      <c r="G1102" s="22"/>
      <c r="H1102" s="22"/>
      <c r="I1102" s="22"/>
      <c r="J1102" s="22"/>
      <c r="K1102" s="22"/>
      <c r="L1102" s="22"/>
      <c r="M1102" s="22"/>
      <c r="N1102" s="22"/>
      <c r="O1102" s="22"/>
      <c r="P1102" s="22"/>
      <c r="Q1102" s="22"/>
      <c r="R1102" s="22"/>
      <c r="S1102" s="22"/>
      <c r="T1102" s="22"/>
      <c r="U1102" s="22"/>
      <c r="V1102" s="22"/>
      <c r="W1102" s="22"/>
      <c r="X1102" s="22"/>
      <c r="Y1102" s="22"/>
      <c r="Z1102" s="22"/>
      <c r="AA1102" s="22"/>
      <c r="AB1102" s="22"/>
      <c r="AC1102" s="22"/>
      <c r="AD1102" s="22"/>
      <c r="AE1102" s="22"/>
      <c r="AF1102" s="22"/>
      <c r="AG1102" s="22"/>
      <c r="AH1102" s="22"/>
      <c r="AI1102" s="22"/>
      <c r="AJ1102" s="22"/>
      <c r="AK1102" s="22"/>
      <c r="AL1102" s="22"/>
      <c r="AM1102" s="22"/>
      <c r="AN1102" s="22"/>
      <c r="AO1102" s="22"/>
      <c r="AP1102" s="22"/>
      <c r="AQ1102" s="22"/>
      <c r="AR1102" s="22"/>
      <c r="AS1102" s="22"/>
      <c r="AT1102" s="2"/>
    </row>
    <row r="1103" spans="1:46" s="3" customFormat="1" x14ac:dyDescent="0.4">
      <c r="A1103" s="22"/>
      <c r="B1103" s="22"/>
      <c r="C1103" s="22"/>
      <c r="D1103" s="22"/>
      <c r="E1103" s="22"/>
      <c r="F1103" s="22"/>
      <c r="G1103" s="22"/>
      <c r="H1103" s="22"/>
      <c r="I1103" s="22"/>
      <c r="J1103" s="22"/>
      <c r="K1103" s="22"/>
      <c r="L1103" s="22"/>
      <c r="M1103" s="22"/>
      <c r="N1103" s="22"/>
      <c r="O1103" s="22"/>
      <c r="P1103" s="22"/>
      <c r="Q1103" s="22"/>
      <c r="R1103" s="22"/>
      <c r="S1103" s="22"/>
      <c r="T1103" s="22"/>
      <c r="U1103" s="22"/>
      <c r="V1103" s="22"/>
      <c r="W1103" s="22"/>
      <c r="X1103" s="22"/>
      <c r="Y1103" s="22"/>
      <c r="Z1103" s="22"/>
      <c r="AA1103" s="22"/>
      <c r="AB1103" s="22"/>
      <c r="AC1103" s="22"/>
      <c r="AD1103" s="22"/>
      <c r="AE1103" s="22"/>
      <c r="AF1103" s="22"/>
      <c r="AG1103" s="22"/>
      <c r="AH1103" s="22"/>
      <c r="AI1103" s="22"/>
      <c r="AJ1103" s="22"/>
      <c r="AK1103" s="22"/>
      <c r="AL1103" s="22"/>
      <c r="AM1103" s="22"/>
      <c r="AN1103" s="22"/>
      <c r="AO1103" s="22"/>
      <c r="AP1103" s="22"/>
      <c r="AQ1103" s="22"/>
      <c r="AR1103" s="22"/>
      <c r="AS1103" s="22"/>
      <c r="AT1103" s="2"/>
    </row>
    <row r="1104" spans="1:46" s="3" customFormat="1" x14ac:dyDescent="0.4">
      <c r="A1104" s="22"/>
      <c r="B1104" s="22"/>
      <c r="C1104" s="22"/>
      <c r="D1104" s="22"/>
      <c r="E1104" s="22"/>
      <c r="F1104" s="22"/>
      <c r="G1104" s="22"/>
      <c r="H1104" s="22"/>
      <c r="I1104" s="22"/>
      <c r="J1104" s="22"/>
      <c r="K1104" s="22"/>
      <c r="L1104" s="22"/>
      <c r="M1104" s="22"/>
      <c r="N1104" s="22"/>
      <c r="O1104" s="22"/>
      <c r="P1104" s="22"/>
      <c r="Q1104" s="22"/>
      <c r="R1104" s="22"/>
      <c r="S1104" s="22"/>
      <c r="T1104" s="22"/>
      <c r="U1104" s="22"/>
      <c r="V1104" s="22"/>
      <c r="W1104" s="22"/>
      <c r="X1104" s="22"/>
      <c r="Y1104" s="22"/>
      <c r="Z1104" s="22"/>
      <c r="AA1104" s="22"/>
      <c r="AB1104" s="22"/>
      <c r="AC1104" s="22"/>
      <c r="AD1104" s="22"/>
      <c r="AE1104" s="22"/>
      <c r="AF1104" s="22"/>
      <c r="AG1104" s="22"/>
      <c r="AH1104" s="22"/>
      <c r="AI1104" s="22"/>
      <c r="AJ1104" s="22"/>
      <c r="AK1104" s="22"/>
      <c r="AL1104" s="22"/>
      <c r="AM1104" s="22"/>
      <c r="AN1104" s="22"/>
      <c r="AO1104" s="22"/>
      <c r="AP1104" s="22"/>
      <c r="AQ1104" s="22"/>
      <c r="AR1104" s="22"/>
      <c r="AS1104" s="22"/>
      <c r="AT1104" s="2"/>
    </row>
    <row r="1105" spans="1:46" s="3" customFormat="1" x14ac:dyDescent="0.4">
      <c r="A1105" s="22"/>
      <c r="B1105" s="22"/>
      <c r="C1105" s="22"/>
      <c r="D1105" s="22"/>
      <c r="E1105" s="22"/>
      <c r="F1105" s="22"/>
      <c r="G1105" s="22"/>
      <c r="H1105" s="22"/>
      <c r="I1105" s="22"/>
      <c r="J1105" s="22"/>
      <c r="K1105" s="22"/>
      <c r="L1105" s="22"/>
      <c r="M1105" s="22"/>
      <c r="N1105" s="22"/>
      <c r="O1105" s="22"/>
      <c r="P1105" s="22"/>
      <c r="Q1105" s="22"/>
      <c r="R1105" s="22"/>
      <c r="S1105" s="22"/>
      <c r="T1105" s="22"/>
      <c r="U1105" s="22"/>
      <c r="V1105" s="22"/>
      <c r="W1105" s="22"/>
      <c r="X1105" s="22"/>
      <c r="Y1105" s="22"/>
      <c r="Z1105" s="22"/>
      <c r="AA1105" s="22"/>
      <c r="AB1105" s="22"/>
      <c r="AC1105" s="22"/>
      <c r="AD1105" s="22"/>
      <c r="AE1105" s="22"/>
      <c r="AF1105" s="22"/>
      <c r="AG1105" s="22"/>
      <c r="AH1105" s="22"/>
      <c r="AI1105" s="22"/>
      <c r="AJ1105" s="22"/>
      <c r="AK1105" s="22"/>
      <c r="AL1105" s="22"/>
      <c r="AM1105" s="22"/>
      <c r="AN1105" s="22"/>
      <c r="AO1105" s="22"/>
      <c r="AP1105" s="22"/>
      <c r="AQ1105" s="22"/>
      <c r="AR1105" s="22"/>
      <c r="AS1105" s="22"/>
      <c r="AT1105" s="2"/>
    </row>
    <row r="1106" spans="1:46" s="3" customFormat="1" x14ac:dyDescent="0.4">
      <c r="A1106" s="22"/>
      <c r="B1106" s="22"/>
      <c r="C1106" s="22"/>
      <c r="D1106" s="22"/>
      <c r="E1106" s="22"/>
      <c r="F1106" s="22"/>
      <c r="G1106" s="22"/>
      <c r="H1106" s="22"/>
      <c r="I1106" s="22"/>
      <c r="J1106" s="22"/>
      <c r="K1106" s="22"/>
      <c r="L1106" s="22"/>
      <c r="M1106" s="22"/>
      <c r="N1106" s="22"/>
      <c r="O1106" s="22"/>
      <c r="P1106" s="22"/>
      <c r="Q1106" s="22"/>
      <c r="R1106" s="22"/>
      <c r="S1106" s="22"/>
      <c r="T1106" s="22"/>
      <c r="U1106" s="22"/>
      <c r="V1106" s="22"/>
      <c r="W1106" s="22"/>
      <c r="X1106" s="22"/>
      <c r="Y1106" s="22"/>
      <c r="Z1106" s="22"/>
      <c r="AA1106" s="22"/>
      <c r="AB1106" s="22"/>
      <c r="AC1106" s="22"/>
      <c r="AD1106" s="22"/>
      <c r="AE1106" s="22"/>
      <c r="AF1106" s="22"/>
      <c r="AG1106" s="22"/>
      <c r="AH1106" s="22"/>
      <c r="AI1106" s="22"/>
      <c r="AJ1106" s="22"/>
      <c r="AK1106" s="22"/>
      <c r="AL1106" s="22"/>
      <c r="AM1106" s="22"/>
      <c r="AN1106" s="22"/>
      <c r="AO1106" s="22"/>
      <c r="AP1106" s="22"/>
      <c r="AQ1106" s="22"/>
      <c r="AR1106" s="22"/>
      <c r="AS1106" s="22"/>
      <c r="AT1106" s="2"/>
    </row>
    <row r="1107" spans="1:46" s="3" customFormat="1" x14ac:dyDescent="0.4">
      <c r="A1107" s="22"/>
      <c r="B1107" s="22"/>
      <c r="C1107" s="22"/>
      <c r="D1107" s="22"/>
      <c r="E1107" s="22"/>
      <c r="F1107" s="22"/>
      <c r="G1107" s="22"/>
      <c r="H1107" s="22"/>
      <c r="I1107" s="22"/>
      <c r="J1107" s="22"/>
      <c r="K1107" s="22"/>
      <c r="L1107" s="22"/>
      <c r="M1107" s="22"/>
      <c r="N1107" s="22"/>
      <c r="O1107" s="22"/>
      <c r="P1107" s="22"/>
      <c r="Q1107" s="22"/>
      <c r="R1107" s="22"/>
      <c r="S1107" s="22"/>
      <c r="T1107" s="22"/>
      <c r="U1107" s="22"/>
      <c r="V1107" s="22"/>
      <c r="W1107" s="22"/>
      <c r="X1107" s="22"/>
      <c r="Y1107" s="22"/>
      <c r="Z1107" s="22"/>
      <c r="AA1107" s="22"/>
      <c r="AB1107" s="22"/>
      <c r="AC1107" s="22"/>
      <c r="AD1107" s="22"/>
      <c r="AE1107" s="22"/>
      <c r="AF1107" s="22"/>
      <c r="AG1107" s="22"/>
      <c r="AH1107" s="22"/>
      <c r="AI1107" s="22"/>
      <c r="AJ1107" s="22"/>
      <c r="AK1107" s="22"/>
      <c r="AL1107" s="22"/>
      <c r="AM1107" s="22"/>
      <c r="AN1107" s="22"/>
      <c r="AO1107" s="22"/>
      <c r="AP1107" s="22"/>
      <c r="AQ1107" s="22"/>
      <c r="AR1107" s="22"/>
      <c r="AS1107" s="22"/>
      <c r="AT1107" s="2"/>
    </row>
    <row r="1108" spans="1:46" s="3" customFormat="1" x14ac:dyDescent="0.4">
      <c r="A1108" s="22"/>
      <c r="B1108" s="22"/>
      <c r="C1108" s="22"/>
      <c r="D1108" s="22"/>
      <c r="E1108" s="22"/>
      <c r="F1108" s="22"/>
      <c r="G1108" s="22"/>
      <c r="H1108" s="22"/>
      <c r="I1108" s="22"/>
      <c r="J1108" s="22"/>
      <c r="K1108" s="22"/>
      <c r="L1108" s="22"/>
      <c r="M1108" s="22"/>
      <c r="N1108" s="22"/>
      <c r="O1108" s="22"/>
      <c r="P1108" s="22"/>
      <c r="Q1108" s="22"/>
      <c r="R1108" s="22"/>
      <c r="S1108" s="22"/>
      <c r="T1108" s="22"/>
      <c r="U1108" s="22"/>
      <c r="V1108" s="22"/>
      <c r="W1108" s="22"/>
      <c r="X1108" s="22"/>
      <c r="Y1108" s="22"/>
      <c r="Z1108" s="22"/>
      <c r="AA1108" s="22"/>
      <c r="AB1108" s="22"/>
      <c r="AC1108" s="22"/>
      <c r="AD1108" s="22"/>
      <c r="AE1108" s="22"/>
      <c r="AF1108" s="22"/>
      <c r="AG1108" s="22"/>
      <c r="AH1108" s="22"/>
      <c r="AI1108" s="22"/>
      <c r="AJ1108" s="22"/>
      <c r="AK1108" s="22"/>
      <c r="AL1108" s="22"/>
      <c r="AM1108" s="22"/>
      <c r="AN1108" s="22"/>
      <c r="AO1108" s="22"/>
      <c r="AP1108" s="22"/>
      <c r="AQ1108" s="22"/>
      <c r="AR1108" s="22"/>
      <c r="AS1108" s="22"/>
      <c r="AT1108" s="2"/>
    </row>
    <row r="1109" spans="1:46" s="3" customFormat="1" x14ac:dyDescent="0.4">
      <c r="A1109" s="22"/>
      <c r="B1109" s="22"/>
      <c r="C1109" s="22"/>
      <c r="D1109" s="22"/>
      <c r="E1109" s="22"/>
      <c r="F1109" s="22"/>
      <c r="G1109" s="22"/>
      <c r="H1109" s="22"/>
      <c r="I1109" s="22"/>
      <c r="J1109" s="22"/>
      <c r="K1109" s="22"/>
      <c r="L1109" s="22"/>
      <c r="M1109" s="22"/>
      <c r="N1109" s="22"/>
      <c r="O1109" s="22"/>
      <c r="P1109" s="22"/>
      <c r="Q1109" s="22"/>
      <c r="R1109" s="22"/>
      <c r="S1109" s="22"/>
      <c r="T1109" s="22"/>
      <c r="U1109" s="22"/>
      <c r="V1109" s="22"/>
      <c r="W1109" s="22"/>
      <c r="X1109" s="22"/>
      <c r="Y1109" s="22"/>
      <c r="Z1109" s="22"/>
      <c r="AA1109" s="22"/>
      <c r="AB1109" s="22"/>
      <c r="AC1109" s="22"/>
      <c r="AD1109" s="22"/>
      <c r="AE1109" s="22"/>
      <c r="AF1109" s="22"/>
      <c r="AG1109" s="22"/>
      <c r="AH1109" s="22"/>
      <c r="AI1109" s="22"/>
      <c r="AJ1109" s="22"/>
      <c r="AK1109" s="22"/>
      <c r="AL1109" s="22"/>
      <c r="AM1109" s="22"/>
      <c r="AN1109" s="22"/>
      <c r="AO1109" s="22"/>
      <c r="AP1109" s="22"/>
      <c r="AQ1109" s="22"/>
      <c r="AR1109" s="22"/>
      <c r="AS1109" s="22"/>
      <c r="AT1109" s="2"/>
    </row>
    <row r="1110" spans="1:46" s="3" customFormat="1" x14ac:dyDescent="0.4">
      <c r="A1110" s="22"/>
      <c r="B1110" s="22"/>
      <c r="C1110" s="22"/>
      <c r="D1110" s="22"/>
      <c r="E1110" s="22"/>
      <c r="F1110" s="22"/>
      <c r="G1110" s="22"/>
      <c r="H1110" s="22"/>
      <c r="I1110" s="22"/>
      <c r="J1110" s="22"/>
      <c r="K1110" s="22"/>
      <c r="L1110" s="22"/>
      <c r="M1110" s="22"/>
      <c r="N1110" s="22"/>
      <c r="O1110" s="22"/>
      <c r="P1110" s="22"/>
      <c r="Q1110" s="22"/>
      <c r="R1110" s="22"/>
      <c r="S1110" s="22"/>
      <c r="T1110" s="22"/>
      <c r="U1110" s="22"/>
      <c r="V1110" s="22"/>
      <c r="W1110" s="22"/>
      <c r="X1110" s="22"/>
      <c r="Y1110" s="22"/>
      <c r="Z1110" s="22"/>
      <c r="AA1110" s="22"/>
      <c r="AB1110" s="22"/>
      <c r="AC1110" s="22"/>
      <c r="AD1110" s="22"/>
      <c r="AE1110" s="22"/>
      <c r="AF1110" s="22"/>
      <c r="AG1110" s="22"/>
      <c r="AH1110" s="22"/>
      <c r="AI1110" s="22"/>
      <c r="AJ1110" s="22"/>
      <c r="AK1110" s="22"/>
      <c r="AL1110" s="22"/>
      <c r="AM1110" s="22"/>
      <c r="AN1110" s="22"/>
      <c r="AO1110" s="22"/>
      <c r="AP1110" s="22"/>
      <c r="AQ1110" s="22"/>
      <c r="AR1110" s="22"/>
      <c r="AS1110" s="22"/>
      <c r="AT1110" s="2"/>
    </row>
    <row r="1111" spans="1:46" s="3" customFormat="1" x14ac:dyDescent="0.4">
      <c r="A1111" s="22"/>
      <c r="B1111" s="22"/>
      <c r="C1111" s="22"/>
      <c r="D1111" s="22"/>
      <c r="E1111" s="22"/>
      <c r="F1111" s="22"/>
      <c r="G1111" s="22"/>
      <c r="H1111" s="22"/>
      <c r="I1111" s="22"/>
      <c r="J1111" s="22"/>
      <c r="K1111" s="22"/>
      <c r="L1111" s="22"/>
      <c r="M1111" s="22"/>
      <c r="N1111" s="22"/>
      <c r="O1111" s="22"/>
      <c r="P1111" s="22"/>
      <c r="Q1111" s="22"/>
      <c r="R1111" s="22"/>
      <c r="S1111" s="22"/>
      <c r="T1111" s="22"/>
      <c r="U1111" s="22"/>
      <c r="V1111" s="22"/>
      <c r="W1111" s="22"/>
      <c r="X1111" s="22"/>
      <c r="Y1111" s="22"/>
      <c r="Z1111" s="22"/>
      <c r="AA1111" s="22"/>
      <c r="AB1111" s="22"/>
      <c r="AC1111" s="22"/>
      <c r="AD1111" s="22"/>
      <c r="AE1111" s="22"/>
      <c r="AF1111" s="22"/>
      <c r="AG1111" s="22"/>
      <c r="AH1111" s="22"/>
      <c r="AI1111" s="22"/>
      <c r="AJ1111" s="22"/>
      <c r="AK1111" s="22"/>
      <c r="AL1111" s="22"/>
      <c r="AM1111" s="22"/>
      <c r="AN1111" s="22"/>
      <c r="AO1111" s="22"/>
      <c r="AP1111" s="22"/>
      <c r="AQ1111" s="22"/>
      <c r="AR1111" s="22"/>
      <c r="AS1111" s="22"/>
      <c r="AT1111" s="2"/>
    </row>
    <row r="1112" spans="1:46" s="3" customFormat="1" x14ac:dyDescent="0.4">
      <c r="A1112" s="22"/>
      <c r="B1112" s="22"/>
      <c r="C1112" s="22"/>
      <c r="D1112" s="22"/>
      <c r="E1112" s="22"/>
      <c r="F1112" s="22"/>
      <c r="G1112" s="22"/>
      <c r="H1112" s="22"/>
      <c r="I1112" s="22"/>
      <c r="J1112" s="22"/>
      <c r="K1112" s="22"/>
      <c r="L1112" s="22"/>
      <c r="M1112" s="22"/>
      <c r="N1112" s="22"/>
      <c r="O1112" s="22"/>
      <c r="P1112" s="22"/>
      <c r="Q1112" s="22"/>
      <c r="R1112" s="22"/>
      <c r="S1112" s="22"/>
      <c r="T1112" s="22"/>
      <c r="U1112" s="22"/>
      <c r="V1112" s="22"/>
      <c r="W1112" s="22"/>
      <c r="X1112" s="22"/>
      <c r="Y1112" s="22"/>
      <c r="Z1112" s="22"/>
      <c r="AA1112" s="22"/>
      <c r="AB1112" s="22"/>
      <c r="AC1112" s="22"/>
      <c r="AD1112" s="22"/>
      <c r="AE1112" s="22"/>
      <c r="AF1112" s="22"/>
      <c r="AG1112" s="22"/>
      <c r="AH1112" s="22"/>
      <c r="AI1112" s="22"/>
      <c r="AJ1112" s="22"/>
      <c r="AK1112" s="22"/>
      <c r="AL1112" s="22"/>
      <c r="AM1112" s="22"/>
      <c r="AN1112" s="22"/>
      <c r="AO1112" s="22"/>
      <c r="AP1112" s="22"/>
      <c r="AQ1112" s="22"/>
      <c r="AR1112" s="22"/>
      <c r="AS1112" s="22"/>
      <c r="AT1112" s="2"/>
    </row>
    <row r="1113" spans="1:46" s="3" customFormat="1" x14ac:dyDescent="0.4">
      <c r="A1113" s="22"/>
      <c r="B1113" s="22"/>
      <c r="C1113" s="22"/>
      <c r="D1113" s="22"/>
      <c r="E1113" s="22"/>
      <c r="F1113" s="22"/>
      <c r="G1113" s="22"/>
      <c r="H1113" s="22"/>
      <c r="I1113" s="22"/>
      <c r="J1113" s="22"/>
      <c r="K1113" s="22"/>
      <c r="L1113" s="22"/>
      <c r="M1113" s="22"/>
      <c r="N1113" s="22"/>
      <c r="O1113" s="22"/>
      <c r="P1113" s="22"/>
      <c r="Q1113" s="22"/>
      <c r="R1113" s="22"/>
      <c r="S1113" s="22"/>
      <c r="T1113" s="22"/>
      <c r="U1113" s="22"/>
      <c r="V1113" s="22"/>
      <c r="W1113" s="22"/>
      <c r="X1113" s="22"/>
      <c r="Y1113" s="22"/>
      <c r="Z1113" s="22"/>
      <c r="AA1113" s="22"/>
      <c r="AB1113" s="22"/>
      <c r="AC1113" s="22"/>
      <c r="AD1113" s="22"/>
      <c r="AE1113" s="22"/>
      <c r="AF1113" s="22"/>
      <c r="AG1113" s="22"/>
      <c r="AH1113" s="22"/>
      <c r="AI1113" s="22"/>
      <c r="AJ1113" s="22"/>
      <c r="AK1113" s="22"/>
      <c r="AL1113" s="22"/>
      <c r="AM1113" s="22"/>
      <c r="AN1113" s="22"/>
      <c r="AO1113" s="22"/>
      <c r="AP1113" s="22"/>
      <c r="AQ1113" s="22"/>
      <c r="AR1113" s="22"/>
      <c r="AS1113" s="22"/>
      <c r="AT1113" s="2"/>
    </row>
    <row r="1114" spans="1:46" s="3" customFormat="1" x14ac:dyDescent="0.4">
      <c r="A1114" s="22"/>
      <c r="B1114" s="22"/>
      <c r="C1114" s="22"/>
      <c r="D1114" s="22"/>
      <c r="E1114" s="22"/>
      <c r="F1114" s="22"/>
      <c r="G1114" s="22"/>
      <c r="H1114" s="22"/>
      <c r="I1114" s="22"/>
      <c r="J1114" s="22"/>
      <c r="K1114" s="22"/>
      <c r="L1114" s="22"/>
      <c r="M1114" s="22"/>
      <c r="N1114" s="22"/>
      <c r="O1114" s="22"/>
      <c r="P1114" s="22"/>
      <c r="Q1114" s="22"/>
      <c r="R1114" s="22"/>
      <c r="S1114" s="22"/>
      <c r="T1114" s="22"/>
      <c r="U1114" s="22"/>
      <c r="V1114" s="22"/>
      <c r="W1114" s="22"/>
      <c r="X1114" s="22"/>
      <c r="Y1114" s="22"/>
      <c r="Z1114" s="22"/>
      <c r="AA1114" s="22"/>
      <c r="AB1114" s="22"/>
      <c r="AC1114" s="22"/>
      <c r="AD1114" s="22"/>
      <c r="AE1114" s="22"/>
      <c r="AF1114" s="22"/>
      <c r="AG1114" s="22"/>
      <c r="AH1114" s="22"/>
      <c r="AI1114" s="22"/>
      <c r="AJ1114" s="22"/>
      <c r="AK1114" s="22"/>
      <c r="AL1114" s="22"/>
      <c r="AM1114" s="22"/>
      <c r="AN1114" s="22"/>
      <c r="AO1114" s="22"/>
      <c r="AP1114" s="22"/>
      <c r="AQ1114" s="22"/>
      <c r="AR1114" s="22"/>
      <c r="AS1114" s="22"/>
      <c r="AT1114" s="2"/>
    </row>
    <row r="1115" spans="1:46" s="3" customFormat="1" x14ac:dyDescent="0.4">
      <c r="A1115" s="22"/>
      <c r="B1115" s="22"/>
      <c r="C1115" s="22"/>
      <c r="D1115" s="22"/>
      <c r="E1115" s="22"/>
      <c r="F1115" s="22"/>
      <c r="G1115" s="22"/>
      <c r="H1115" s="22"/>
      <c r="I1115" s="22"/>
      <c r="J1115" s="22"/>
      <c r="K1115" s="22"/>
      <c r="L1115" s="22"/>
      <c r="M1115" s="22"/>
      <c r="N1115" s="22"/>
      <c r="O1115" s="22"/>
      <c r="P1115" s="22"/>
      <c r="Q1115" s="22"/>
      <c r="R1115" s="22"/>
      <c r="S1115" s="22"/>
      <c r="T1115" s="22"/>
      <c r="U1115" s="22"/>
      <c r="V1115" s="22"/>
      <c r="W1115" s="22"/>
      <c r="X1115" s="22"/>
      <c r="Y1115" s="22"/>
      <c r="Z1115" s="22"/>
      <c r="AA1115" s="22"/>
      <c r="AB1115" s="22"/>
      <c r="AC1115" s="22"/>
      <c r="AD1115" s="22"/>
      <c r="AE1115" s="22"/>
      <c r="AF1115" s="22"/>
      <c r="AG1115" s="22"/>
      <c r="AH1115" s="22"/>
      <c r="AI1115" s="22"/>
      <c r="AJ1115" s="22"/>
      <c r="AK1115" s="22"/>
      <c r="AL1115" s="22"/>
      <c r="AM1115" s="22"/>
      <c r="AN1115" s="22"/>
      <c r="AO1115" s="22"/>
      <c r="AP1115" s="22"/>
      <c r="AQ1115" s="22"/>
      <c r="AR1115" s="22"/>
      <c r="AS1115" s="22"/>
      <c r="AT1115" s="2"/>
    </row>
    <row r="1116" spans="1:46" s="3" customFormat="1" x14ac:dyDescent="0.4">
      <c r="A1116" s="22"/>
      <c r="B1116" s="22"/>
      <c r="C1116" s="22"/>
      <c r="D1116" s="22"/>
      <c r="E1116" s="22"/>
      <c r="F1116" s="22"/>
      <c r="G1116" s="22"/>
      <c r="H1116" s="22"/>
      <c r="I1116" s="22"/>
      <c r="J1116" s="22"/>
      <c r="K1116" s="22"/>
      <c r="L1116" s="22"/>
      <c r="M1116" s="22"/>
      <c r="N1116" s="22"/>
      <c r="O1116" s="22"/>
      <c r="P1116" s="22"/>
      <c r="Q1116" s="22"/>
      <c r="R1116" s="22"/>
      <c r="S1116" s="22"/>
      <c r="T1116" s="22"/>
      <c r="U1116" s="22"/>
      <c r="V1116" s="22"/>
      <c r="W1116" s="22"/>
      <c r="X1116" s="22"/>
      <c r="Y1116" s="22"/>
      <c r="Z1116" s="22"/>
      <c r="AA1116" s="22"/>
      <c r="AB1116" s="22"/>
      <c r="AC1116" s="22"/>
      <c r="AD1116" s="22"/>
      <c r="AE1116" s="22"/>
      <c r="AF1116" s="22"/>
      <c r="AG1116" s="22"/>
      <c r="AH1116" s="22"/>
      <c r="AI1116" s="22"/>
      <c r="AJ1116" s="22"/>
      <c r="AK1116" s="22"/>
      <c r="AL1116" s="22"/>
      <c r="AM1116" s="22"/>
      <c r="AN1116" s="22"/>
      <c r="AO1116" s="22"/>
      <c r="AP1116" s="22"/>
      <c r="AQ1116" s="22"/>
      <c r="AR1116" s="22"/>
      <c r="AS1116" s="22"/>
      <c r="AT1116" s="2"/>
    </row>
    <row r="1117" spans="1:46" s="3" customFormat="1" x14ac:dyDescent="0.4">
      <c r="A1117" s="22"/>
      <c r="B1117" s="22"/>
      <c r="C1117" s="22"/>
      <c r="D1117" s="22"/>
      <c r="E1117" s="22"/>
      <c r="F1117" s="22"/>
      <c r="G1117" s="22"/>
      <c r="H1117" s="22"/>
      <c r="I1117" s="22"/>
      <c r="J1117" s="22"/>
      <c r="K1117" s="22"/>
      <c r="L1117" s="22"/>
      <c r="M1117" s="22"/>
      <c r="N1117" s="22"/>
      <c r="O1117" s="22"/>
      <c r="P1117" s="22"/>
      <c r="Q1117" s="22"/>
      <c r="R1117" s="22"/>
      <c r="S1117" s="22"/>
      <c r="T1117" s="22"/>
      <c r="U1117" s="22"/>
      <c r="V1117" s="22"/>
      <c r="W1117" s="22"/>
      <c r="X1117" s="22"/>
      <c r="Y1117" s="22"/>
      <c r="Z1117" s="22"/>
      <c r="AA1117" s="22"/>
      <c r="AB1117" s="22"/>
      <c r="AC1117" s="22"/>
      <c r="AD1117" s="22"/>
      <c r="AE1117" s="22"/>
      <c r="AF1117" s="22"/>
      <c r="AG1117" s="22"/>
      <c r="AH1117" s="22"/>
      <c r="AI1117" s="22"/>
      <c r="AJ1117" s="22"/>
      <c r="AK1117" s="22"/>
      <c r="AL1117" s="22"/>
      <c r="AM1117" s="22"/>
      <c r="AN1117" s="22"/>
      <c r="AO1117" s="22"/>
      <c r="AP1117" s="22"/>
      <c r="AQ1117" s="22"/>
      <c r="AR1117" s="22"/>
      <c r="AS1117" s="22"/>
      <c r="AT1117" s="2"/>
    </row>
    <row r="1118" spans="1:46" s="3" customFormat="1" x14ac:dyDescent="0.4">
      <c r="A1118" s="22"/>
      <c r="B1118" s="22"/>
      <c r="C1118" s="22"/>
      <c r="D1118" s="22"/>
      <c r="E1118" s="22"/>
      <c r="F1118" s="22"/>
      <c r="G1118" s="22"/>
      <c r="H1118" s="22"/>
      <c r="I1118" s="22"/>
      <c r="J1118" s="22"/>
      <c r="K1118" s="22"/>
      <c r="L1118" s="22"/>
      <c r="M1118" s="22"/>
      <c r="N1118" s="22"/>
      <c r="O1118" s="22"/>
      <c r="P1118" s="22"/>
      <c r="Q1118" s="22"/>
      <c r="R1118" s="22"/>
      <c r="S1118" s="22"/>
      <c r="T1118" s="22"/>
      <c r="U1118" s="22"/>
      <c r="V1118" s="22"/>
      <c r="W1118" s="22"/>
      <c r="X1118" s="22"/>
      <c r="Y1118" s="22"/>
      <c r="Z1118" s="22"/>
      <c r="AA1118" s="22"/>
      <c r="AB1118" s="22"/>
      <c r="AC1118" s="22"/>
      <c r="AD1118" s="22"/>
      <c r="AE1118" s="22"/>
      <c r="AF1118" s="22"/>
      <c r="AG1118" s="22"/>
      <c r="AH1118" s="22"/>
      <c r="AI1118" s="22"/>
      <c r="AJ1118" s="22"/>
      <c r="AK1118" s="22"/>
      <c r="AL1118" s="22"/>
      <c r="AM1118" s="22"/>
      <c r="AN1118" s="22"/>
      <c r="AO1118" s="22"/>
      <c r="AP1118" s="22"/>
      <c r="AQ1118" s="22"/>
      <c r="AR1118" s="22"/>
      <c r="AS1118" s="22"/>
      <c r="AT1118" s="2"/>
    </row>
    <row r="1119" spans="1:46" s="3" customFormat="1" x14ac:dyDescent="0.4">
      <c r="A1119" s="22"/>
      <c r="B1119" s="22"/>
      <c r="C1119" s="22"/>
      <c r="D1119" s="22"/>
      <c r="E1119" s="22"/>
      <c r="F1119" s="22"/>
      <c r="G1119" s="22"/>
      <c r="H1119" s="22"/>
      <c r="I1119" s="22"/>
      <c r="J1119" s="22"/>
      <c r="K1119" s="22"/>
      <c r="L1119" s="22"/>
      <c r="M1119" s="22"/>
      <c r="N1119" s="22"/>
      <c r="O1119" s="22"/>
      <c r="P1119" s="22"/>
      <c r="Q1119" s="22"/>
      <c r="R1119" s="22"/>
      <c r="S1119" s="22"/>
      <c r="T1119" s="22"/>
      <c r="U1119" s="22"/>
      <c r="V1119" s="22"/>
      <c r="W1119" s="22"/>
      <c r="X1119" s="22"/>
      <c r="Y1119" s="22"/>
      <c r="Z1119" s="22"/>
      <c r="AA1119" s="22"/>
      <c r="AB1119" s="22"/>
      <c r="AC1119" s="22"/>
      <c r="AD1119" s="22"/>
      <c r="AE1119" s="22"/>
      <c r="AF1119" s="22"/>
      <c r="AG1119" s="22"/>
      <c r="AH1119" s="22"/>
      <c r="AI1119" s="22"/>
      <c r="AJ1119" s="22"/>
      <c r="AK1119" s="22"/>
      <c r="AL1119" s="22"/>
      <c r="AM1119" s="22"/>
      <c r="AN1119" s="22"/>
      <c r="AO1119" s="22"/>
      <c r="AP1119" s="22"/>
      <c r="AQ1119" s="22"/>
      <c r="AR1119" s="22"/>
      <c r="AS1119" s="22"/>
      <c r="AT1119" s="2"/>
    </row>
    <row r="1120" spans="1:46" s="3" customFormat="1" x14ac:dyDescent="0.4">
      <c r="A1120" s="22"/>
      <c r="B1120" s="22"/>
      <c r="C1120" s="22"/>
      <c r="D1120" s="22"/>
      <c r="E1120" s="22"/>
      <c r="F1120" s="22"/>
      <c r="G1120" s="22"/>
      <c r="H1120" s="22"/>
      <c r="I1120" s="22"/>
      <c r="J1120" s="22"/>
      <c r="K1120" s="22"/>
      <c r="L1120" s="22"/>
      <c r="M1120" s="22"/>
      <c r="N1120" s="22"/>
      <c r="O1120" s="22"/>
      <c r="P1120" s="22"/>
      <c r="Q1120" s="22"/>
      <c r="R1120" s="22"/>
      <c r="S1120" s="22"/>
      <c r="T1120" s="22"/>
      <c r="U1120" s="22"/>
      <c r="V1120" s="22"/>
      <c r="W1120" s="22"/>
      <c r="X1120" s="22"/>
      <c r="Y1120" s="22"/>
      <c r="Z1120" s="22"/>
      <c r="AA1120" s="22"/>
      <c r="AB1120" s="22"/>
      <c r="AC1120" s="22"/>
      <c r="AD1120" s="22"/>
      <c r="AE1120" s="22"/>
      <c r="AF1120" s="22"/>
      <c r="AG1120" s="22"/>
      <c r="AH1120" s="22"/>
      <c r="AI1120" s="22"/>
      <c r="AJ1120" s="22"/>
      <c r="AK1120" s="22"/>
      <c r="AL1120" s="22"/>
      <c r="AM1120" s="22"/>
      <c r="AN1120" s="22"/>
      <c r="AO1120" s="22"/>
      <c r="AP1120" s="22"/>
      <c r="AQ1120" s="22"/>
      <c r="AR1120" s="22"/>
      <c r="AS1120" s="22"/>
      <c r="AT1120" s="2"/>
    </row>
    <row r="1121" spans="1:46" s="3" customFormat="1" x14ac:dyDescent="0.4">
      <c r="A1121" s="22"/>
      <c r="B1121" s="22"/>
      <c r="C1121" s="22"/>
      <c r="D1121" s="22"/>
      <c r="E1121" s="22"/>
      <c r="F1121" s="22"/>
      <c r="G1121" s="22"/>
      <c r="H1121" s="22"/>
      <c r="I1121" s="22"/>
      <c r="J1121" s="22"/>
      <c r="K1121" s="22"/>
      <c r="L1121" s="22"/>
      <c r="M1121" s="22"/>
      <c r="N1121" s="22"/>
      <c r="O1121" s="22"/>
      <c r="P1121" s="22"/>
      <c r="Q1121" s="22"/>
      <c r="R1121" s="22"/>
      <c r="S1121" s="22"/>
      <c r="T1121" s="22"/>
      <c r="U1121" s="22"/>
      <c r="V1121" s="22"/>
      <c r="W1121" s="22"/>
      <c r="X1121" s="22"/>
      <c r="Y1121" s="22"/>
      <c r="Z1121" s="22"/>
      <c r="AA1121" s="22"/>
      <c r="AB1121" s="22"/>
      <c r="AC1121" s="22"/>
      <c r="AD1121" s="22"/>
      <c r="AE1121" s="22"/>
      <c r="AF1121" s="22"/>
      <c r="AG1121" s="22"/>
      <c r="AH1121" s="22"/>
      <c r="AI1121" s="22"/>
      <c r="AJ1121" s="22"/>
      <c r="AK1121" s="22"/>
      <c r="AL1121" s="22"/>
      <c r="AM1121" s="22"/>
      <c r="AN1121" s="22"/>
      <c r="AO1121" s="22"/>
      <c r="AP1121" s="22"/>
      <c r="AQ1121" s="22"/>
      <c r="AR1121" s="22"/>
      <c r="AS1121" s="22"/>
      <c r="AT1121" s="2"/>
    </row>
    <row r="1122" spans="1:46" s="3" customFormat="1" x14ac:dyDescent="0.4">
      <c r="A1122" s="22"/>
      <c r="B1122" s="22"/>
      <c r="C1122" s="22"/>
      <c r="D1122" s="22"/>
      <c r="E1122" s="22"/>
      <c r="F1122" s="22"/>
      <c r="G1122" s="22"/>
      <c r="H1122" s="22"/>
      <c r="I1122" s="22"/>
      <c r="J1122" s="22"/>
      <c r="K1122" s="22"/>
      <c r="L1122" s="22"/>
      <c r="M1122" s="22"/>
      <c r="N1122" s="22"/>
      <c r="O1122" s="22"/>
      <c r="P1122" s="22"/>
      <c r="Q1122" s="22"/>
      <c r="R1122" s="22"/>
      <c r="S1122" s="22"/>
      <c r="T1122" s="22"/>
      <c r="U1122" s="22"/>
      <c r="V1122" s="22"/>
      <c r="W1122" s="22"/>
      <c r="X1122" s="22"/>
      <c r="Y1122" s="22"/>
      <c r="Z1122" s="22"/>
      <c r="AA1122" s="22"/>
      <c r="AB1122" s="22"/>
      <c r="AC1122" s="22"/>
      <c r="AD1122" s="22"/>
      <c r="AE1122" s="22"/>
      <c r="AF1122" s="22"/>
      <c r="AG1122" s="22"/>
      <c r="AH1122" s="22"/>
      <c r="AI1122" s="22"/>
      <c r="AJ1122" s="22"/>
      <c r="AK1122" s="22"/>
      <c r="AL1122" s="22"/>
      <c r="AM1122" s="22"/>
      <c r="AN1122" s="22"/>
      <c r="AO1122" s="22"/>
      <c r="AP1122" s="22"/>
      <c r="AQ1122" s="22"/>
      <c r="AR1122" s="22"/>
      <c r="AS1122" s="22"/>
      <c r="AT1122" s="2"/>
    </row>
    <row r="1123" spans="1:46" s="3" customFormat="1" x14ac:dyDescent="0.4">
      <c r="A1123" s="22"/>
      <c r="B1123" s="22"/>
      <c r="C1123" s="22"/>
      <c r="D1123" s="22"/>
      <c r="E1123" s="22"/>
      <c r="F1123" s="22"/>
      <c r="G1123" s="22"/>
      <c r="H1123" s="22"/>
      <c r="I1123" s="22"/>
      <c r="J1123" s="22"/>
      <c r="K1123" s="22"/>
      <c r="L1123" s="22"/>
      <c r="M1123" s="22"/>
      <c r="N1123" s="22"/>
      <c r="O1123" s="22"/>
      <c r="P1123" s="22"/>
      <c r="Q1123" s="22"/>
      <c r="R1123" s="22"/>
      <c r="S1123" s="22"/>
      <c r="T1123" s="22"/>
      <c r="U1123" s="22"/>
      <c r="V1123" s="22"/>
      <c r="W1123" s="22"/>
      <c r="X1123" s="22"/>
      <c r="Y1123" s="22"/>
      <c r="Z1123" s="22"/>
      <c r="AA1123" s="22"/>
      <c r="AB1123" s="22"/>
      <c r="AC1123" s="22"/>
      <c r="AD1123" s="22"/>
      <c r="AE1123" s="22"/>
      <c r="AF1123" s="22"/>
      <c r="AG1123" s="22"/>
      <c r="AH1123" s="22"/>
      <c r="AI1123" s="22"/>
      <c r="AJ1123" s="22"/>
      <c r="AK1123" s="22"/>
      <c r="AL1123" s="22"/>
      <c r="AM1123" s="22"/>
      <c r="AN1123" s="22"/>
      <c r="AO1123" s="22"/>
      <c r="AP1123" s="22"/>
      <c r="AQ1123" s="22"/>
      <c r="AR1123" s="22"/>
      <c r="AS1123" s="22"/>
      <c r="AT1123" s="2"/>
    </row>
    <row r="1124" spans="1:46" s="3" customFormat="1" x14ac:dyDescent="0.4">
      <c r="A1124" s="22"/>
      <c r="B1124" s="22"/>
      <c r="C1124" s="22"/>
      <c r="D1124" s="22"/>
      <c r="E1124" s="22"/>
      <c r="F1124" s="22"/>
      <c r="G1124" s="22"/>
      <c r="H1124" s="22"/>
      <c r="I1124" s="22"/>
      <c r="J1124" s="22"/>
      <c r="K1124" s="22"/>
      <c r="L1124" s="22"/>
      <c r="M1124" s="22"/>
      <c r="N1124" s="22"/>
      <c r="O1124" s="22"/>
      <c r="P1124" s="22"/>
      <c r="Q1124" s="22"/>
      <c r="R1124" s="22"/>
      <c r="S1124" s="22"/>
      <c r="T1124" s="22"/>
      <c r="U1124" s="22"/>
      <c r="V1124" s="22"/>
      <c r="W1124" s="22"/>
      <c r="X1124" s="22"/>
      <c r="Y1124" s="22"/>
      <c r="Z1124" s="22"/>
      <c r="AA1124" s="22"/>
      <c r="AB1124" s="22"/>
      <c r="AC1124" s="22"/>
      <c r="AD1124" s="22"/>
      <c r="AE1124" s="22"/>
      <c r="AF1124" s="22"/>
      <c r="AG1124" s="22"/>
      <c r="AH1124" s="22"/>
      <c r="AI1124" s="22"/>
      <c r="AJ1124" s="22"/>
      <c r="AK1124" s="22"/>
      <c r="AL1124" s="22"/>
      <c r="AM1124" s="22"/>
      <c r="AN1124" s="22"/>
      <c r="AO1124" s="22"/>
      <c r="AP1124" s="22"/>
      <c r="AQ1124" s="22"/>
      <c r="AR1124" s="22"/>
      <c r="AS1124" s="22"/>
      <c r="AT1124" s="2"/>
    </row>
    <row r="1125" spans="1:46" s="3" customFormat="1" x14ac:dyDescent="0.4">
      <c r="A1125" s="22"/>
      <c r="B1125" s="22"/>
      <c r="C1125" s="22"/>
      <c r="D1125" s="22"/>
      <c r="E1125" s="22"/>
      <c r="F1125" s="22"/>
      <c r="G1125" s="22"/>
      <c r="H1125" s="22"/>
      <c r="I1125" s="22"/>
      <c r="J1125" s="22"/>
      <c r="K1125" s="22"/>
      <c r="L1125" s="22"/>
      <c r="M1125" s="22"/>
      <c r="N1125" s="22"/>
      <c r="O1125" s="22"/>
      <c r="P1125" s="22"/>
      <c r="Q1125" s="22"/>
      <c r="R1125" s="22"/>
      <c r="S1125" s="22"/>
      <c r="T1125" s="22"/>
      <c r="U1125" s="22"/>
      <c r="V1125" s="22"/>
      <c r="W1125" s="22"/>
      <c r="X1125" s="22"/>
      <c r="Y1125" s="22"/>
      <c r="Z1125" s="22"/>
      <c r="AA1125" s="22"/>
      <c r="AB1125" s="22"/>
      <c r="AC1125" s="22"/>
      <c r="AD1125" s="22"/>
      <c r="AE1125" s="22"/>
      <c r="AF1125" s="22"/>
      <c r="AG1125" s="22"/>
      <c r="AH1125" s="22"/>
      <c r="AI1125" s="22"/>
      <c r="AJ1125" s="22"/>
      <c r="AK1125" s="22"/>
      <c r="AL1125" s="22"/>
      <c r="AM1125" s="22"/>
      <c r="AN1125" s="22"/>
      <c r="AO1125" s="22"/>
      <c r="AP1125" s="22"/>
      <c r="AQ1125" s="22"/>
      <c r="AR1125" s="22"/>
      <c r="AS1125" s="22"/>
      <c r="AT1125" s="2"/>
    </row>
    <row r="1126" spans="1:46" s="3" customFormat="1" x14ac:dyDescent="0.4">
      <c r="A1126" s="22"/>
      <c r="B1126" s="22"/>
      <c r="C1126" s="22"/>
      <c r="D1126" s="22"/>
      <c r="E1126" s="22"/>
      <c r="F1126" s="22"/>
      <c r="G1126" s="22"/>
      <c r="H1126" s="22"/>
      <c r="I1126" s="22"/>
      <c r="J1126" s="22"/>
      <c r="K1126" s="22"/>
      <c r="L1126" s="22"/>
      <c r="M1126" s="22"/>
      <c r="N1126" s="22"/>
      <c r="O1126" s="22"/>
      <c r="P1126" s="22"/>
      <c r="Q1126" s="22"/>
      <c r="R1126" s="22"/>
      <c r="S1126" s="22"/>
      <c r="T1126" s="22"/>
      <c r="U1126" s="22"/>
      <c r="V1126" s="22"/>
      <c r="W1126" s="22"/>
      <c r="X1126" s="22"/>
      <c r="Y1126" s="22"/>
      <c r="Z1126" s="22"/>
      <c r="AA1126" s="22"/>
      <c r="AB1126" s="22"/>
      <c r="AC1126" s="22"/>
      <c r="AD1126" s="22"/>
      <c r="AE1126" s="22"/>
      <c r="AF1126" s="22"/>
      <c r="AG1126" s="22"/>
      <c r="AH1126" s="22"/>
      <c r="AI1126" s="22"/>
      <c r="AJ1126" s="22"/>
      <c r="AK1126" s="22"/>
      <c r="AL1126" s="22"/>
      <c r="AM1126" s="22"/>
      <c r="AN1126" s="22"/>
      <c r="AO1126" s="22"/>
      <c r="AP1126" s="22"/>
      <c r="AQ1126" s="22"/>
      <c r="AR1126" s="22"/>
      <c r="AS1126" s="22"/>
      <c r="AT1126" s="2"/>
    </row>
    <row r="1127" spans="1:46" s="3" customFormat="1" x14ac:dyDescent="0.4">
      <c r="A1127" s="22"/>
      <c r="B1127" s="22"/>
      <c r="C1127" s="22"/>
      <c r="D1127" s="22"/>
      <c r="E1127" s="22"/>
      <c r="F1127" s="22"/>
      <c r="G1127" s="22"/>
      <c r="H1127" s="22"/>
      <c r="I1127" s="22"/>
      <c r="J1127" s="22"/>
      <c r="K1127" s="22"/>
      <c r="L1127" s="22"/>
      <c r="M1127" s="22"/>
      <c r="N1127" s="22"/>
      <c r="O1127" s="22"/>
      <c r="P1127" s="22"/>
      <c r="Q1127" s="22"/>
      <c r="R1127" s="22"/>
      <c r="S1127" s="22"/>
      <c r="T1127" s="22"/>
      <c r="U1127" s="22"/>
      <c r="V1127" s="22"/>
      <c r="W1127" s="22"/>
      <c r="X1127" s="22"/>
      <c r="Y1127" s="22"/>
      <c r="Z1127" s="22"/>
      <c r="AA1127" s="22"/>
      <c r="AB1127" s="22"/>
      <c r="AC1127" s="22"/>
      <c r="AD1127" s="22"/>
      <c r="AE1127" s="22"/>
      <c r="AF1127" s="22"/>
      <c r="AG1127" s="22"/>
      <c r="AH1127" s="22"/>
      <c r="AI1127" s="22"/>
      <c r="AJ1127" s="22"/>
      <c r="AK1127" s="22"/>
      <c r="AL1127" s="22"/>
      <c r="AM1127" s="22"/>
      <c r="AN1127" s="22"/>
      <c r="AO1127" s="22"/>
      <c r="AP1127" s="22"/>
      <c r="AQ1127" s="22"/>
      <c r="AR1127" s="22"/>
      <c r="AS1127" s="22"/>
      <c r="AT1127" s="2"/>
    </row>
    <row r="1128" spans="1:46" s="3" customFormat="1" x14ac:dyDescent="0.4">
      <c r="A1128" s="22"/>
      <c r="B1128" s="22"/>
      <c r="C1128" s="22"/>
      <c r="D1128" s="22"/>
      <c r="E1128" s="22"/>
      <c r="F1128" s="22"/>
      <c r="G1128" s="22"/>
      <c r="H1128" s="22"/>
      <c r="I1128" s="22"/>
      <c r="J1128" s="22"/>
      <c r="K1128" s="22"/>
      <c r="L1128" s="22"/>
      <c r="M1128" s="22"/>
      <c r="N1128" s="22"/>
      <c r="O1128" s="22"/>
      <c r="P1128" s="22"/>
      <c r="Q1128" s="22"/>
      <c r="R1128" s="22"/>
      <c r="S1128" s="22"/>
      <c r="T1128" s="22"/>
      <c r="U1128" s="22"/>
      <c r="V1128" s="22"/>
      <c r="W1128" s="22"/>
      <c r="X1128" s="22"/>
      <c r="Y1128" s="22"/>
      <c r="Z1128" s="22"/>
      <c r="AA1128" s="22"/>
      <c r="AB1128" s="22"/>
      <c r="AC1128" s="22"/>
      <c r="AD1128" s="22"/>
      <c r="AE1128" s="22"/>
      <c r="AF1128" s="22"/>
      <c r="AG1128" s="22"/>
      <c r="AH1128" s="22"/>
      <c r="AI1128" s="22"/>
      <c r="AJ1128" s="22"/>
      <c r="AK1128" s="22"/>
      <c r="AL1128" s="22"/>
      <c r="AM1128" s="22"/>
      <c r="AN1128" s="22"/>
      <c r="AO1128" s="22"/>
      <c r="AP1128" s="22"/>
      <c r="AQ1128" s="22"/>
      <c r="AR1128" s="22"/>
      <c r="AS1128" s="22"/>
      <c r="AT1128" s="2"/>
    </row>
    <row r="1129" spans="1:46" s="3" customFormat="1" x14ac:dyDescent="0.4">
      <c r="A1129" s="22"/>
      <c r="B1129" s="22"/>
      <c r="C1129" s="22"/>
      <c r="D1129" s="22"/>
      <c r="E1129" s="22"/>
      <c r="F1129" s="22"/>
      <c r="G1129" s="22"/>
      <c r="H1129" s="22"/>
      <c r="I1129" s="22"/>
      <c r="J1129" s="22"/>
      <c r="K1129" s="22"/>
      <c r="L1129" s="22"/>
      <c r="M1129" s="22"/>
      <c r="N1129" s="22"/>
      <c r="O1129" s="22"/>
      <c r="P1129" s="22"/>
      <c r="Q1129" s="22"/>
      <c r="R1129" s="22"/>
      <c r="S1129" s="22"/>
      <c r="T1129" s="22"/>
      <c r="U1129" s="22"/>
      <c r="V1129" s="22"/>
      <c r="W1129" s="22"/>
      <c r="X1129" s="22"/>
      <c r="Y1129" s="22"/>
      <c r="Z1129" s="22"/>
      <c r="AA1129" s="22"/>
      <c r="AB1129" s="22"/>
      <c r="AC1129" s="22"/>
      <c r="AD1129" s="22"/>
      <c r="AE1129" s="22"/>
      <c r="AF1129" s="22"/>
      <c r="AG1129" s="22"/>
      <c r="AH1129" s="22"/>
      <c r="AI1129" s="22"/>
      <c r="AJ1129" s="22"/>
      <c r="AK1129" s="22"/>
      <c r="AL1129" s="22"/>
      <c r="AM1129" s="22"/>
      <c r="AN1129" s="22"/>
      <c r="AO1129" s="22"/>
      <c r="AP1129" s="22"/>
      <c r="AQ1129" s="22"/>
      <c r="AR1129" s="22"/>
      <c r="AS1129" s="22"/>
      <c r="AT1129" s="2"/>
    </row>
    <row r="1130" spans="1:46" s="3" customFormat="1" x14ac:dyDescent="0.4">
      <c r="A1130" s="22"/>
      <c r="B1130" s="22"/>
      <c r="C1130" s="22"/>
      <c r="D1130" s="22"/>
      <c r="E1130" s="22"/>
      <c r="F1130" s="22"/>
      <c r="G1130" s="22"/>
      <c r="H1130" s="22"/>
      <c r="I1130" s="22"/>
      <c r="J1130" s="22"/>
      <c r="K1130" s="22"/>
      <c r="L1130" s="22"/>
      <c r="M1130" s="22"/>
      <c r="N1130" s="22"/>
      <c r="O1130" s="22"/>
      <c r="P1130" s="22"/>
      <c r="Q1130" s="22"/>
      <c r="R1130" s="22"/>
      <c r="S1130" s="22"/>
      <c r="T1130" s="22"/>
      <c r="U1130" s="22"/>
      <c r="V1130" s="22"/>
      <c r="W1130" s="22"/>
      <c r="X1130" s="22"/>
      <c r="Y1130" s="22"/>
      <c r="Z1130" s="22"/>
      <c r="AA1130" s="22"/>
      <c r="AB1130" s="22"/>
      <c r="AC1130" s="22"/>
      <c r="AD1130" s="22"/>
      <c r="AE1130" s="22"/>
      <c r="AF1130" s="22"/>
      <c r="AG1130" s="22"/>
      <c r="AH1130" s="22"/>
      <c r="AI1130" s="22"/>
      <c r="AJ1130" s="22"/>
      <c r="AK1130" s="22"/>
      <c r="AL1130" s="22"/>
      <c r="AM1130" s="22"/>
      <c r="AN1130" s="22"/>
      <c r="AO1130" s="22"/>
      <c r="AP1130" s="22"/>
      <c r="AQ1130" s="22"/>
      <c r="AR1130" s="22"/>
      <c r="AS1130" s="22"/>
      <c r="AT1130" s="2"/>
    </row>
    <row r="1131" spans="1:46" s="3" customFormat="1" x14ac:dyDescent="0.4">
      <c r="A1131" s="22"/>
      <c r="B1131" s="22"/>
      <c r="C1131" s="22"/>
      <c r="D1131" s="22"/>
      <c r="E1131" s="22"/>
      <c r="F1131" s="22"/>
      <c r="G1131" s="22"/>
      <c r="H1131" s="22"/>
      <c r="I1131" s="22"/>
      <c r="J1131" s="22"/>
      <c r="K1131" s="22"/>
      <c r="L1131" s="22"/>
      <c r="M1131" s="22"/>
      <c r="N1131" s="22"/>
      <c r="O1131" s="22"/>
      <c r="P1131" s="22"/>
      <c r="Q1131" s="22"/>
      <c r="R1131" s="22"/>
      <c r="S1131" s="22"/>
      <c r="T1131" s="22"/>
      <c r="U1131" s="22"/>
      <c r="V1131" s="22"/>
      <c r="W1131" s="22"/>
      <c r="X1131" s="22"/>
      <c r="Y1131" s="22"/>
      <c r="Z1131" s="22"/>
      <c r="AA1131" s="22"/>
      <c r="AB1131" s="22"/>
      <c r="AC1131" s="22"/>
      <c r="AD1131" s="22"/>
      <c r="AE1131" s="22"/>
      <c r="AF1131" s="22"/>
      <c r="AG1131" s="22"/>
      <c r="AH1131" s="22"/>
      <c r="AI1131" s="22"/>
      <c r="AJ1131" s="22"/>
      <c r="AK1131" s="22"/>
      <c r="AL1131" s="22"/>
      <c r="AM1131" s="22"/>
      <c r="AN1131" s="22"/>
      <c r="AO1131" s="22"/>
      <c r="AP1131" s="22"/>
      <c r="AQ1131" s="22"/>
      <c r="AR1131" s="22"/>
      <c r="AS1131" s="22"/>
      <c r="AT1131" s="2"/>
    </row>
    <row r="1132" spans="1:46" s="3" customFormat="1" x14ac:dyDescent="0.4">
      <c r="A1132" s="22"/>
      <c r="B1132" s="22"/>
      <c r="C1132" s="22"/>
      <c r="D1132" s="22"/>
      <c r="E1132" s="22"/>
      <c r="F1132" s="22"/>
      <c r="G1132" s="22"/>
      <c r="H1132" s="22"/>
      <c r="I1132" s="22"/>
      <c r="J1132" s="22"/>
      <c r="K1132" s="22"/>
      <c r="L1132" s="22"/>
      <c r="M1132" s="22"/>
      <c r="N1132" s="22"/>
      <c r="O1132" s="22"/>
      <c r="P1132" s="22"/>
      <c r="Q1132" s="22"/>
      <c r="R1132" s="22"/>
      <c r="S1132" s="22"/>
      <c r="T1132" s="22"/>
      <c r="U1132" s="22"/>
      <c r="V1132" s="22"/>
      <c r="W1132" s="22"/>
      <c r="X1132" s="22"/>
      <c r="Y1132" s="22"/>
      <c r="Z1132" s="22"/>
      <c r="AA1132" s="22"/>
      <c r="AB1132" s="22"/>
      <c r="AC1132" s="22"/>
      <c r="AD1132" s="22"/>
      <c r="AE1132" s="22"/>
      <c r="AF1132" s="22"/>
      <c r="AG1132" s="22"/>
      <c r="AH1132" s="22"/>
      <c r="AI1132" s="22"/>
      <c r="AJ1132" s="22"/>
      <c r="AK1132" s="22"/>
      <c r="AL1132" s="22"/>
      <c r="AM1132" s="22"/>
      <c r="AN1132" s="22"/>
      <c r="AO1132" s="22"/>
      <c r="AP1132" s="22"/>
      <c r="AQ1132" s="22"/>
      <c r="AR1132" s="22"/>
      <c r="AS1132" s="22"/>
      <c r="AT1132" s="2"/>
    </row>
    <row r="1133" spans="1:46" s="3" customFormat="1" x14ac:dyDescent="0.4">
      <c r="A1133" s="22"/>
      <c r="B1133" s="22"/>
      <c r="C1133" s="22"/>
      <c r="D1133" s="22"/>
      <c r="E1133" s="22"/>
      <c r="F1133" s="22"/>
      <c r="G1133" s="22"/>
      <c r="H1133" s="22"/>
      <c r="I1133" s="22"/>
      <c r="J1133" s="22"/>
      <c r="K1133" s="22"/>
      <c r="L1133" s="22"/>
      <c r="M1133" s="22"/>
      <c r="N1133" s="22"/>
      <c r="O1133" s="22"/>
      <c r="P1133" s="22"/>
      <c r="Q1133" s="22"/>
      <c r="R1133" s="22"/>
      <c r="S1133" s="22"/>
      <c r="T1133" s="22"/>
      <c r="U1133" s="22"/>
      <c r="V1133" s="22"/>
      <c r="W1133" s="22"/>
      <c r="X1133" s="22"/>
      <c r="Y1133" s="22"/>
      <c r="Z1133" s="22"/>
      <c r="AA1133" s="22"/>
      <c r="AB1133" s="22"/>
      <c r="AC1133" s="22"/>
      <c r="AD1133" s="22"/>
      <c r="AE1133" s="22"/>
      <c r="AF1133" s="22"/>
      <c r="AG1133" s="22"/>
      <c r="AH1133" s="22"/>
      <c r="AI1133" s="22"/>
      <c r="AJ1133" s="22"/>
      <c r="AK1133" s="22"/>
      <c r="AL1133" s="22"/>
      <c r="AM1133" s="22"/>
      <c r="AN1133" s="22"/>
      <c r="AO1133" s="22"/>
      <c r="AP1133" s="22"/>
      <c r="AQ1133" s="22"/>
      <c r="AR1133" s="22"/>
      <c r="AS1133" s="22"/>
      <c r="AT1133" s="2"/>
    </row>
    <row r="1134" spans="1:46" s="3" customFormat="1" x14ac:dyDescent="0.4">
      <c r="A1134" s="22"/>
      <c r="B1134" s="22"/>
      <c r="C1134" s="22"/>
      <c r="D1134" s="22"/>
      <c r="E1134" s="22"/>
      <c r="F1134" s="22"/>
      <c r="G1134" s="22"/>
      <c r="H1134" s="22"/>
      <c r="I1134" s="22"/>
      <c r="J1134" s="22"/>
      <c r="K1134" s="22"/>
      <c r="L1134" s="22"/>
      <c r="M1134" s="22"/>
      <c r="N1134" s="22"/>
      <c r="O1134" s="22"/>
      <c r="P1134" s="22"/>
      <c r="Q1134" s="22"/>
      <c r="R1134" s="22"/>
      <c r="S1134" s="22"/>
      <c r="T1134" s="22"/>
      <c r="U1134" s="22"/>
      <c r="V1134" s="22"/>
      <c r="W1134" s="22"/>
      <c r="X1134" s="22"/>
      <c r="Y1134" s="22"/>
      <c r="Z1134" s="22"/>
      <c r="AA1134" s="22"/>
      <c r="AB1134" s="22"/>
      <c r="AC1134" s="22"/>
      <c r="AD1134" s="22"/>
      <c r="AE1134" s="22"/>
      <c r="AF1134" s="22"/>
      <c r="AG1134" s="22"/>
      <c r="AH1134" s="22"/>
      <c r="AI1134" s="22"/>
      <c r="AJ1134" s="22"/>
      <c r="AK1134" s="22"/>
      <c r="AL1134" s="22"/>
      <c r="AM1134" s="22"/>
      <c r="AN1134" s="22"/>
      <c r="AO1134" s="22"/>
      <c r="AP1134" s="22"/>
      <c r="AQ1134" s="22"/>
      <c r="AR1134" s="22"/>
      <c r="AS1134" s="22"/>
      <c r="AT1134" s="2"/>
    </row>
    <row r="1135" spans="1:46" s="3" customFormat="1" x14ac:dyDescent="0.4">
      <c r="A1135" s="22"/>
      <c r="B1135" s="22"/>
      <c r="C1135" s="22"/>
      <c r="D1135" s="22"/>
      <c r="E1135" s="22"/>
      <c r="F1135" s="22"/>
      <c r="G1135" s="22"/>
      <c r="H1135" s="22"/>
      <c r="I1135" s="22"/>
      <c r="J1135" s="22"/>
      <c r="K1135" s="22"/>
      <c r="L1135" s="22"/>
      <c r="M1135" s="22"/>
      <c r="N1135" s="22"/>
      <c r="O1135" s="22"/>
      <c r="P1135" s="22"/>
      <c r="Q1135" s="22"/>
      <c r="R1135" s="22"/>
      <c r="S1135" s="22"/>
      <c r="T1135" s="22"/>
      <c r="U1135" s="22"/>
      <c r="V1135" s="22"/>
      <c r="W1135" s="22"/>
      <c r="X1135" s="22"/>
      <c r="Y1135" s="22"/>
      <c r="Z1135" s="22"/>
      <c r="AA1135" s="22"/>
      <c r="AB1135" s="22"/>
      <c r="AC1135" s="22"/>
      <c r="AD1135" s="22"/>
      <c r="AE1135" s="22"/>
      <c r="AF1135" s="22"/>
      <c r="AG1135" s="22"/>
      <c r="AH1135" s="22"/>
      <c r="AI1135" s="22"/>
      <c r="AJ1135" s="22"/>
      <c r="AK1135" s="22"/>
      <c r="AL1135" s="22"/>
      <c r="AM1135" s="22"/>
      <c r="AN1135" s="22"/>
      <c r="AO1135" s="22"/>
      <c r="AP1135" s="22"/>
      <c r="AQ1135" s="22"/>
      <c r="AR1135" s="22"/>
      <c r="AS1135" s="22"/>
      <c r="AT1135" s="2"/>
    </row>
    <row r="1136" spans="1:46" s="3" customFormat="1" x14ac:dyDescent="0.4">
      <c r="A1136" s="22"/>
      <c r="B1136" s="22"/>
      <c r="C1136" s="22"/>
      <c r="D1136" s="22"/>
      <c r="E1136" s="22"/>
      <c r="F1136" s="22"/>
      <c r="G1136" s="22"/>
      <c r="H1136" s="22"/>
      <c r="I1136" s="22"/>
      <c r="J1136" s="22"/>
      <c r="K1136" s="22"/>
      <c r="L1136" s="22"/>
      <c r="M1136" s="22"/>
      <c r="N1136" s="22"/>
      <c r="O1136" s="22"/>
      <c r="P1136" s="22"/>
      <c r="Q1136" s="22"/>
      <c r="R1136" s="22"/>
      <c r="S1136" s="22"/>
      <c r="T1136" s="22"/>
      <c r="U1136" s="22"/>
      <c r="V1136" s="22"/>
      <c r="W1136" s="22"/>
      <c r="X1136" s="22"/>
      <c r="Y1136" s="22"/>
      <c r="Z1136" s="22"/>
      <c r="AA1136" s="22"/>
      <c r="AB1136" s="22"/>
      <c r="AC1136" s="22"/>
      <c r="AD1136" s="22"/>
      <c r="AE1136" s="22"/>
      <c r="AF1136" s="22"/>
      <c r="AG1136" s="22"/>
      <c r="AH1136" s="22"/>
      <c r="AI1136" s="22"/>
      <c r="AJ1136" s="22"/>
      <c r="AK1136" s="22"/>
      <c r="AL1136" s="22"/>
      <c r="AM1136" s="22"/>
      <c r="AN1136" s="22"/>
      <c r="AO1136" s="22"/>
      <c r="AP1136" s="22"/>
      <c r="AQ1136" s="22"/>
      <c r="AR1136" s="22"/>
      <c r="AS1136" s="22"/>
      <c r="AT1136" s="2"/>
    </row>
    <row r="1137" spans="1:46" s="3" customFormat="1" x14ac:dyDescent="0.4">
      <c r="A1137" s="22"/>
      <c r="B1137" s="22"/>
      <c r="C1137" s="22"/>
      <c r="D1137" s="22"/>
      <c r="E1137" s="22"/>
      <c r="F1137" s="22"/>
      <c r="G1137" s="22"/>
      <c r="H1137" s="22"/>
      <c r="I1137" s="22"/>
      <c r="J1137" s="22"/>
      <c r="K1137" s="22"/>
      <c r="L1137" s="22"/>
      <c r="M1137" s="22"/>
      <c r="N1137" s="22"/>
      <c r="O1137" s="22"/>
      <c r="P1137" s="22"/>
      <c r="Q1137" s="22"/>
      <c r="R1137" s="22"/>
      <c r="S1137" s="22"/>
      <c r="T1137" s="22"/>
      <c r="U1137" s="22"/>
      <c r="V1137" s="22"/>
      <c r="W1137" s="22"/>
      <c r="X1137" s="22"/>
      <c r="Y1137" s="22"/>
      <c r="Z1137" s="22"/>
      <c r="AA1137" s="22"/>
      <c r="AB1137" s="22"/>
      <c r="AC1137" s="22"/>
      <c r="AD1137" s="22"/>
      <c r="AE1137" s="22"/>
      <c r="AF1137" s="22"/>
      <c r="AG1137" s="22"/>
      <c r="AH1137" s="22"/>
      <c r="AI1137" s="22"/>
      <c r="AJ1137" s="22"/>
      <c r="AK1137" s="22"/>
      <c r="AL1137" s="22"/>
      <c r="AM1137" s="22"/>
      <c r="AN1137" s="22"/>
      <c r="AO1137" s="22"/>
      <c r="AP1137" s="22"/>
      <c r="AQ1137" s="22"/>
      <c r="AR1137" s="22"/>
      <c r="AS1137" s="22"/>
      <c r="AT1137" s="2"/>
    </row>
    <row r="1138" spans="1:46" s="3" customFormat="1" x14ac:dyDescent="0.4">
      <c r="A1138" s="22"/>
      <c r="B1138" s="22"/>
      <c r="C1138" s="22"/>
      <c r="D1138" s="22"/>
      <c r="E1138" s="22"/>
      <c r="F1138" s="22"/>
      <c r="G1138" s="22"/>
      <c r="H1138" s="22"/>
      <c r="I1138" s="22"/>
      <c r="J1138" s="22"/>
      <c r="K1138" s="22"/>
      <c r="L1138" s="22"/>
      <c r="M1138" s="22"/>
      <c r="N1138" s="22"/>
      <c r="O1138" s="22"/>
      <c r="P1138" s="22"/>
      <c r="Q1138" s="22"/>
      <c r="R1138" s="22"/>
      <c r="S1138" s="22"/>
      <c r="T1138" s="22"/>
      <c r="U1138" s="22"/>
      <c r="V1138" s="22"/>
      <c r="W1138" s="22"/>
      <c r="X1138" s="22"/>
      <c r="Y1138" s="22"/>
      <c r="Z1138" s="22"/>
      <c r="AA1138" s="22"/>
      <c r="AB1138" s="22"/>
      <c r="AC1138" s="22"/>
      <c r="AD1138" s="22"/>
      <c r="AE1138" s="22"/>
      <c r="AF1138" s="22"/>
      <c r="AG1138" s="22"/>
      <c r="AH1138" s="22"/>
      <c r="AI1138" s="22"/>
      <c r="AJ1138" s="22"/>
      <c r="AK1138" s="22"/>
      <c r="AL1138" s="22"/>
      <c r="AM1138" s="22"/>
      <c r="AN1138" s="22"/>
      <c r="AO1138" s="22"/>
      <c r="AP1138" s="22"/>
      <c r="AQ1138" s="22"/>
      <c r="AR1138" s="22"/>
      <c r="AS1138" s="22"/>
      <c r="AT1138" s="2"/>
    </row>
    <row r="1139" spans="1:46" s="3" customFormat="1" x14ac:dyDescent="0.4">
      <c r="A1139" s="22"/>
      <c r="B1139" s="22"/>
      <c r="C1139" s="22"/>
      <c r="D1139" s="22"/>
      <c r="E1139" s="22"/>
      <c r="F1139" s="22"/>
      <c r="G1139" s="22"/>
      <c r="H1139" s="22"/>
      <c r="I1139" s="22"/>
      <c r="J1139" s="22"/>
      <c r="K1139" s="22"/>
      <c r="L1139" s="22"/>
      <c r="M1139" s="22"/>
      <c r="N1139" s="22"/>
      <c r="O1139" s="22"/>
      <c r="P1139" s="22"/>
      <c r="Q1139" s="22"/>
      <c r="R1139" s="22"/>
      <c r="S1139" s="22"/>
      <c r="T1139" s="22"/>
      <c r="U1139" s="22"/>
      <c r="V1139" s="22"/>
      <c r="W1139" s="22"/>
      <c r="X1139" s="22"/>
      <c r="Y1139" s="22"/>
      <c r="Z1139" s="22"/>
      <c r="AA1139" s="22"/>
      <c r="AB1139" s="22"/>
      <c r="AC1139" s="22"/>
      <c r="AD1139" s="22"/>
      <c r="AE1139" s="22"/>
      <c r="AF1139" s="22"/>
      <c r="AG1139" s="22"/>
      <c r="AH1139" s="22"/>
      <c r="AI1139" s="22"/>
      <c r="AJ1139" s="22"/>
      <c r="AK1139" s="22"/>
      <c r="AL1139" s="22"/>
      <c r="AM1139" s="22"/>
      <c r="AN1139" s="22"/>
      <c r="AO1139" s="22"/>
      <c r="AP1139" s="22"/>
      <c r="AQ1139" s="22"/>
      <c r="AR1139" s="22"/>
      <c r="AS1139" s="22"/>
      <c r="AT1139" s="2"/>
    </row>
    <row r="1140" spans="1:46" s="3" customFormat="1" x14ac:dyDescent="0.4">
      <c r="A1140" s="22"/>
      <c r="B1140" s="22"/>
      <c r="C1140" s="22"/>
      <c r="D1140" s="22"/>
      <c r="E1140" s="22"/>
      <c r="F1140" s="22"/>
      <c r="G1140" s="22"/>
      <c r="H1140" s="22"/>
      <c r="I1140" s="22"/>
      <c r="J1140" s="22"/>
      <c r="K1140" s="22"/>
      <c r="L1140" s="22"/>
      <c r="M1140" s="22"/>
      <c r="N1140" s="22"/>
      <c r="O1140" s="22"/>
      <c r="P1140" s="22"/>
      <c r="Q1140" s="22"/>
      <c r="R1140" s="22"/>
      <c r="S1140" s="22"/>
      <c r="T1140" s="22"/>
      <c r="U1140" s="22"/>
      <c r="V1140" s="22"/>
      <c r="W1140" s="22"/>
      <c r="X1140" s="22"/>
      <c r="Y1140" s="22"/>
      <c r="Z1140" s="22"/>
      <c r="AA1140" s="22"/>
      <c r="AB1140" s="22"/>
      <c r="AC1140" s="22"/>
      <c r="AD1140" s="22"/>
      <c r="AE1140" s="22"/>
      <c r="AF1140" s="22"/>
      <c r="AG1140" s="22"/>
      <c r="AH1140" s="22"/>
      <c r="AI1140" s="22"/>
      <c r="AJ1140" s="22"/>
      <c r="AK1140" s="22"/>
      <c r="AL1140" s="22"/>
      <c r="AM1140" s="22"/>
      <c r="AN1140" s="22"/>
      <c r="AO1140" s="22"/>
      <c r="AP1140" s="22"/>
      <c r="AQ1140" s="22"/>
      <c r="AR1140" s="22"/>
      <c r="AS1140" s="22"/>
      <c r="AT1140" s="2"/>
    </row>
    <row r="1141" spans="1:46" s="3" customFormat="1" x14ac:dyDescent="0.4">
      <c r="A1141" s="22"/>
      <c r="B1141" s="22"/>
      <c r="C1141" s="22"/>
      <c r="D1141" s="22"/>
      <c r="E1141" s="22"/>
      <c r="F1141" s="22"/>
      <c r="G1141" s="22"/>
      <c r="H1141" s="22"/>
      <c r="I1141" s="22"/>
      <c r="J1141" s="22"/>
      <c r="K1141" s="22"/>
      <c r="L1141" s="22"/>
      <c r="M1141" s="22"/>
      <c r="N1141" s="22"/>
      <c r="O1141" s="22"/>
      <c r="P1141" s="22"/>
      <c r="Q1141" s="22"/>
      <c r="R1141" s="22"/>
      <c r="S1141" s="22"/>
      <c r="T1141" s="22"/>
      <c r="U1141" s="22"/>
      <c r="V1141" s="22"/>
      <c r="W1141" s="22"/>
      <c r="X1141" s="22"/>
      <c r="Y1141" s="22"/>
      <c r="Z1141" s="22"/>
      <c r="AA1141" s="22"/>
      <c r="AB1141" s="22"/>
      <c r="AC1141" s="22"/>
      <c r="AD1141" s="22"/>
      <c r="AE1141" s="22"/>
      <c r="AF1141" s="22"/>
      <c r="AG1141" s="22"/>
      <c r="AH1141" s="22"/>
      <c r="AI1141" s="22"/>
      <c r="AJ1141" s="22"/>
      <c r="AK1141" s="22"/>
      <c r="AL1141" s="22"/>
      <c r="AM1141" s="22"/>
      <c r="AN1141" s="22"/>
      <c r="AO1141" s="22"/>
      <c r="AP1141" s="22"/>
      <c r="AQ1141" s="22"/>
      <c r="AR1141" s="22"/>
      <c r="AS1141" s="22"/>
      <c r="AT1141" s="2"/>
    </row>
    <row r="1142" spans="1:46" s="3" customFormat="1" x14ac:dyDescent="0.4">
      <c r="A1142" s="22"/>
      <c r="B1142" s="22"/>
      <c r="C1142" s="22"/>
      <c r="D1142" s="22"/>
      <c r="E1142" s="22"/>
      <c r="F1142" s="22"/>
      <c r="G1142" s="22"/>
      <c r="H1142" s="22"/>
      <c r="I1142" s="22"/>
      <c r="J1142" s="22"/>
      <c r="K1142" s="22"/>
      <c r="L1142" s="22"/>
      <c r="M1142" s="22"/>
      <c r="N1142" s="22"/>
      <c r="O1142" s="22"/>
      <c r="P1142" s="22"/>
      <c r="Q1142" s="22"/>
      <c r="R1142" s="22"/>
      <c r="S1142" s="22"/>
      <c r="T1142" s="22"/>
      <c r="U1142" s="22"/>
      <c r="V1142" s="22"/>
      <c r="W1142" s="22"/>
      <c r="X1142" s="22"/>
      <c r="Y1142" s="22"/>
      <c r="Z1142" s="22"/>
      <c r="AA1142" s="22"/>
      <c r="AB1142" s="22"/>
      <c r="AC1142" s="22"/>
      <c r="AD1142" s="22"/>
      <c r="AE1142" s="22"/>
      <c r="AF1142" s="22"/>
      <c r="AG1142" s="22"/>
      <c r="AH1142" s="22"/>
      <c r="AI1142" s="22"/>
      <c r="AJ1142" s="22"/>
      <c r="AK1142" s="22"/>
      <c r="AL1142" s="22"/>
      <c r="AM1142" s="22"/>
      <c r="AN1142" s="22"/>
      <c r="AO1142" s="22"/>
      <c r="AP1142" s="22"/>
      <c r="AQ1142" s="22"/>
      <c r="AR1142" s="22"/>
      <c r="AS1142" s="22"/>
      <c r="AT1142" s="2"/>
    </row>
    <row r="1143" spans="1:46" s="3" customFormat="1" x14ac:dyDescent="0.4">
      <c r="A1143" s="22"/>
      <c r="B1143" s="22"/>
      <c r="C1143" s="22"/>
      <c r="D1143" s="22"/>
      <c r="E1143" s="22"/>
      <c r="F1143" s="22"/>
      <c r="G1143" s="22"/>
      <c r="H1143" s="22"/>
      <c r="I1143" s="22"/>
      <c r="J1143" s="22"/>
      <c r="K1143" s="22"/>
      <c r="L1143" s="22"/>
      <c r="M1143" s="22"/>
      <c r="N1143" s="22"/>
      <c r="O1143" s="22"/>
      <c r="P1143" s="22"/>
      <c r="Q1143" s="22"/>
      <c r="R1143" s="22"/>
      <c r="S1143" s="22"/>
      <c r="T1143" s="22"/>
      <c r="U1143" s="22"/>
      <c r="V1143" s="22"/>
      <c r="W1143" s="22"/>
      <c r="X1143" s="22"/>
      <c r="Y1143" s="22"/>
      <c r="Z1143" s="22"/>
      <c r="AA1143" s="22"/>
      <c r="AB1143" s="22"/>
      <c r="AC1143" s="22"/>
      <c r="AD1143" s="22"/>
      <c r="AE1143" s="22"/>
      <c r="AF1143" s="22"/>
      <c r="AG1143" s="22"/>
      <c r="AH1143" s="22"/>
      <c r="AI1143" s="22"/>
      <c r="AJ1143" s="22"/>
      <c r="AK1143" s="22"/>
      <c r="AL1143" s="22"/>
      <c r="AM1143" s="22"/>
      <c r="AN1143" s="22"/>
      <c r="AO1143" s="22"/>
      <c r="AP1143" s="22"/>
      <c r="AQ1143" s="22"/>
      <c r="AR1143" s="22"/>
      <c r="AS1143" s="22"/>
      <c r="AT1143" s="2"/>
    </row>
    <row r="1144" spans="1:46" s="3" customFormat="1" x14ac:dyDescent="0.4">
      <c r="A1144" s="22"/>
      <c r="B1144" s="22"/>
      <c r="C1144" s="22"/>
      <c r="D1144" s="22"/>
      <c r="E1144" s="22"/>
      <c r="F1144" s="22"/>
      <c r="G1144" s="22"/>
      <c r="H1144" s="22"/>
      <c r="I1144" s="22"/>
      <c r="J1144" s="22"/>
      <c r="K1144" s="22"/>
      <c r="L1144" s="22"/>
      <c r="M1144" s="22"/>
      <c r="N1144" s="22"/>
      <c r="O1144" s="22"/>
      <c r="P1144" s="22"/>
      <c r="Q1144" s="22"/>
      <c r="R1144" s="22"/>
      <c r="S1144" s="22"/>
      <c r="T1144" s="22"/>
      <c r="U1144" s="22"/>
      <c r="V1144" s="22"/>
      <c r="W1144" s="22"/>
      <c r="X1144" s="22"/>
      <c r="Y1144" s="22"/>
      <c r="Z1144" s="22"/>
      <c r="AA1144" s="22"/>
      <c r="AB1144" s="22"/>
      <c r="AC1144" s="22"/>
      <c r="AD1144" s="22"/>
      <c r="AE1144" s="22"/>
      <c r="AF1144" s="22"/>
      <c r="AG1144" s="22"/>
      <c r="AH1144" s="22"/>
      <c r="AI1144" s="22"/>
      <c r="AJ1144" s="22"/>
      <c r="AK1144" s="22"/>
      <c r="AL1144" s="22"/>
      <c r="AM1144" s="22"/>
      <c r="AN1144" s="22"/>
      <c r="AO1144" s="22"/>
      <c r="AP1144" s="22"/>
      <c r="AQ1144" s="22"/>
      <c r="AR1144" s="22"/>
      <c r="AS1144" s="22"/>
      <c r="AT1144" s="2"/>
    </row>
    <row r="1145" spans="1:46" s="3" customFormat="1" x14ac:dyDescent="0.4">
      <c r="A1145" s="22"/>
      <c r="B1145" s="22"/>
      <c r="C1145" s="22"/>
      <c r="D1145" s="22"/>
      <c r="E1145" s="22"/>
      <c r="F1145" s="22"/>
      <c r="G1145" s="22"/>
      <c r="H1145" s="22"/>
      <c r="I1145" s="22"/>
      <c r="J1145" s="22"/>
      <c r="K1145" s="22"/>
      <c r="L1145" s="22"/>
      <c r="M1145" s="22"/>
      <c r="N1145" s="22"/>
      <c r="O1145" s="22"/>
      <c r="P1145" s="22"/>
      <c r="Q1145" s="22"/>
      <c r="R1145" s="22"/>
      <c r="S1145" s="22"/>
      <c r="T1145" s="22"/>
      <c r="U1145" s="22"/>
      <c r="V1145" s="22"/>
      <c r="W1145" s="22"/>
      <c r="X1145" s="22"/>
      <c r="Y1145" s="22"/>
      <c r="Z1145" s="22"/>
      <c r="AA1145" s="22"/>
      <c r="AB1145" s="22"/>
      <c r="AC1145" s="22"/>
      <c r="AD1145" s="22"/>
      <c r="AE1145" s="22"/>
      <c r="AF1145" s="22"/>
      <c r="AG1145" s="22"/>
      <c r="AH1145" s="22"/>
      <c r="AI1145" s="22"/>
      <c r="AJ1145" s="22"/>
      <c r="AK1145" s="22"/>
      <c r="AL1145" s="22"/>
      <c r="AM1145" s="22"/>
      <c r="AN1145" s="22"/>
      <c r="AO1145" s="22"/>
      <c r="AP1145" s="22"/>
      <c r="AQ1145" s="22"/>
      <c r="AR1145" s="22"/>
      <c r="AS1145" s="22"/>
      <c r="AT1145" s="2"/>
    </row>
    <row r="1146" spans="1:46" s="3" customFormat="1" x14ac:dyDescent="0.4">
      <c r="A1146" s="22"/>
      <c r="B1146" s="22"/>
      <c r="C1146" s="22"/>
      <c r="D1146" s="22"/>
      <c r="E1146" s="22"/>
      <c r="F1146" s="22"/>
      <c r="G1146" s="22"/>
      <c r="H1146" s="22"/>
      <c r="I1146" s="22"/>
      <c r="J1146" s="22"/>
      <c r="K1146" s="22"/>
      <c r="L1146" s="22"/>
      <c r="M1146" s="22"/>
      <c r="N1146" s="22"/>
      <c r="O1146" s="22"/>
      <c r="P1146" s="22"/>
      <c r="Q1146" s="22"/>
      <c r="R1146" s="22"/>
      <c r="S1146" s="22"/>
      <c r="T1146" s="22"/>
      <c r="U1146" s="22"/>
      <c r="V1146" s="22"/>
      <c r="W1146" s="22"/>
      <c r="X1146" s="22"/>
      <c r="Y1146" s="22"/>
      <c r="Z1146" s="22"/>
      <c r="AA1146" s="22"/>
      <c r="AB1146" s="22"/>
      <c r="AC1146" s="22"/>
      <c r="AD1146" s="22"/>
      <c r="AE1146" s="22"/>
      <c r="AF1146" s="22"/>
      <c r="AG1146" s="22"/>
      <c r="AH1146" s="22"/>
      <c r="AI1146" s="22"/>
      <c r="AJ1146" s="22"/>
      <c r="AK1146" s="22"/>
      <c r="AL1146" s="22"/>
      <c r="AM1146" s="22"/>
      <c r="AN1146" s="22"/>
      <c r="AO1146" s="22"/>
      <c r="AP1146" s="22"/>
      <c r="AQ1146" s="22"/>
      <c r="AR1146" s="22"/>
      <c r="AS1146" s="22"/>
      <c r="AT1146" s="2"/>
    </row>
    <row r="1147" spans="1:46" s="3" customFormat="1" x14ac:dyDescent="0.4">
      <c r="A1147" s="22"/>
      <c r="B1147" s="22"/>
      <c r="C1147" s="22"/>
      <c r="D1147" s="22"/>
      <c r="E1147" s="22"/>
      <c r="F1147" s="22"/>
      <c r="G1147" s="22"/>
      <c r="H1147" s="22"/>
      <c r="I1147" s="22"/>
      <c r="J1147" s="22"/>
      <c r="K1147" s="22"/>
      <c r="L1147" s="22"/>
      <c r="M1147" s="22"/>
      <c r="N1147" s="22"/>
      <c r="O1147" s="22"/>
      <c r="P1147" s="22"/>
      <c r="Q1147" s="22"/>
      <c r="R1147" s="22"/>
      <c r="S1147" s="22"/>
      <c r="T1147" s="22"/>
      <c r="U1147" s="22"/>
      <c r="V1147" s="22"/>
      <c r="W1147" s="22"/>
      <c r="X1147" s="22"/>
      <c r="Y1147" s="22"/>
      <c r="Z1147" s="22"/>
      <c r="AA1147" s="22"/>
      <c r="AB1147" s="22"/>
      <c r="AC1147" s="22"/>
      <c r="AD1147" s="22"/>
      <c r="AE1147" s="22"/>
      <c r="AF1147" s="22"/>
      <c r="AG1147" s="22"/>
      <c r="AH1147" s="22"/>
      <c r="AI1147" s="22"/>
      <c r="AJ1147" s="22"/>
      <c r="AK1147" s="22"/>
      <c r="AL1147" s="22"/>
      <c r="AM1147" s="22"/>
      <c r="AN1147" s="22"/>
      <c r="AO1147" s="22"/>
      <c r="AP1147" s="22"/>
      <c r="AQ1147" s="22"/>
      <c r="AR1147" s="22"/>
      <c r="AS1147" s="22"/>
      <c r="AT1147" s="2"/>
    </row>
    <row r="1148" spans="1:46" s="3" customFormat="1" x14ac:dyDescent="0.4">
      <c r="A1148" s="22"/>
      <c r="B1148" s="22"/>
      <c r="C1148" s="22"/>
      <c r="D1148" s="22"/>
      <c r="E1148" s="22"/>
      <c r="F1148" s="22"/>
      <c r="G1148" s="22"/>
      <c r="H1148" s="22"/>
      <c r="I1148" s="22"/>
      <c r="J1148" s="22"/>
      <c r="K1148" s="22"/>
      <c r="L1148" s="22"/>
      <c r="M1148" s="22"/>
      <c r="N1148" s="22"/>
      <c r="O1148" s="22"/>
      <c r="P1148" s="22"/>
      <c r="Q1148" s="22"/>
      <c r="R1148" s="22"/>
      <c r="S1148" s="22"/>
      <c r="T1148" s="22"/>
      <c r="U1148" s="22"/>
      <c r="V1148" s="22"/>
      <c r="W1148" s="22"/>
      <c r="X1148" s="22"/>
      <c r="Y1148" s="22"/>
      <c r="Z1148" s="22"/>
      <c r="AA1148" s="22"/>
      <c r="AB1148" s="22"/>
      <c r="AC1148" s="22"/>
      <c r="AD1148" s="22"/>
      <c r="AE1148" s="22"/>
      <c r="AF1148" s="22"/>
      <c r="AG1148" s="22"/>
      <c r="AH1148" s="22"/>
      <c r="AI1148" s="22"/>
      <c r="AJ1148" s="22"/>
      <c r="AK1148" s="22"/>
      <c r="AL1148" s="22"/>
      <c r="AM1148" s="22"/>
      <c r="AN1148" s="22"/>
      <c r="AO1148" s="22"/>
      <c r="AP1148" s="22"/>
      <c r="AQ1148" s="22"/>
      <c r="AR1148" s="22"/>
      <c r="AS1148" s="22"/>
      <c r="AT1148" s="2"/>
    </row>
    <row r="1149" spans="1:46" s="3" customFormat="1" x14ac:dyDescent="0.4">
      <c r="A1149" s="22"/>
      <c r="B1149" s="22"/>
      <c r="C1149" s="22"/>
      <c r="D1149" s="22"/>
      <c r="E1149" s="22"/>
      <c r="F1149" s="22"/>
      <c r="G1149" s="22"/>
      <c r="H1149" s="22"/>
      <c r="I1149" s="22"/>
      <c r="J1149" s="22"/>
      <c r="K1149" s="22"/>
      <c r="L1149" s="22"/>
      <c r="M1149" s="22"/>
      <c r="N1149" s="22"/>
      <c r="O1149" s="22"/>
      <c r="P1149" s="22"/>
      <c r="Q1149" s="22"/>
      <c r="R1149" s="22"/>
      <c r="S1149" s="22"/>
      <c r="T1149" s="22"/>
      <c r="U1149" s="22"/>
      <c r="V1149" s="22"/>
      <c r="W1149" s="22"/>
      <c r="X1149" s="22"/>
      <c r="Y1149" s="22"/>
      <c r="Z1149" s="22"/>
      <c r="AA1149" s="22"/>
      <c r="AB1149" s="22"/>
      <c r="AC1149" s="22"/>
      <c r="AD1149" s="22"/>
      <c r="AE1149" s="22"/>
      <c r="AF1149" s="22"/>
      <c r="AG1149" s="22"/>
      <c r="AH1149" s="22"/>
      <c r="AI1149" s="22"/>
      <c r="AJ1149" s="22"/>
      <c r="AK1149" s="22"/>
      <c r="AL1149" s="22"/>
      <c r="AM1149" s="22"/>
      <c r="AN1149" s="22"/>
      <c r="AO1149" s="22"/>
      <c r="AP1149" s="22"/>
      <c r="AQ1149" s="22"/>
      <c r="AR1149" s="22"/>
      <c r="AS1149" s="22"/>
      <c r="AT1149" s="2"/>
    </row>
    <row r="1150" spans="1:46" s="3" customFormat="1" x14ac:dyDescent="0.4">
      <c r="A1150" s="22"/>
      <c r="B1150" s="22"/>
      <c r="C1150" s="22"/>
      <c r="D1150" s="22"/>
      <c r="E1150" s="22"/>
      <c r="F1150" s="22"/>
      <c r="G1150" s="22"/>
      <c r="H1150" s="22"/>
      <c r="I1150" s="22"/>
      <c r="J1150" s="22"/>
      <c r="K1150" s="22"/>
      <c r="L1150" s="22"/>
      <c r="M1150" s="22"/>
      <c r="N1150" s="22"/>
      <c r="O1150" s="22"/>
      <c r="P1150" s="22"/>
      <c r="Q1150" s="22"/>
      <c r="R1150" s="22"/>
      <c r="S1150" s="22"/>
      <c r="T1150" s="22"/>
      <c r="U1150" s="22"/>
      <c r="V1150" s="22"/>
      <c r="W1150" s="22"/>
      <c r="X1150" s="22"/>
      <c r="Y1150" s="22"/>
      <c r="Z1150" s="22"/>
      <c r="AA1150" s="22"/>
      <c r="AB1150" s="22"/>
      <c r="AC1150" s="22"/>
      <c r="AD1150" s="22"/>
      <c r="AE1150" s="22"/>
      <c r="AF1150" s="22"/>
      <c r="AG1150" s="22"/>
      <c r="AH1150" s="22"/>
      <c r="AI1150" s="22"/>
      <c r="AJ1150" s="22"/>
      <c r="AK1150" s="22"/>
      <c r="AL1150" s="22"/>
      <c r="AM1150" s="22"/>
      <c r="AN1150" s="22"/>
      <c r="AO1150" s="22"/>
      <c r="AP1150" s="22"/>
      <c r="AQ1150" s="22"/>
      <c r="AR1150" s="22"/>
      <c r="AS1150" s="22"/>
      <c r="AT1150" s="2"/>
    </row>
    <row r="1151" spans="1:46" s="3" customFormat="1" x14ac:dyDescent="0.4">
      <c r="A1151" s="22"/>
      <c r="B1151" s="22"/>
      <c r="C1151" s="22"/>
      <c r="D1151" s="22"/>
      <c r="E1151" s="22"/>
      <c r="F1151" s="22"/>
      <c r="G1151" s="22"/>
      <c r="H1151" s="22"/>
      <c r="I1151" s="22"/>
      <c r="J1151" s="22"/>
      <c r="K1151" s="22"/>
      <c r="L1151" s="22"/>
      <c r="M1151" s="22"/>
      <c r="N1151" s="22"/>
      <c r="O1151" s="22"/>
      <c r="P1151" s="22"/>
      <c r="Q1151" s="22"/>
      <c r="R1151" s="22"/>
      <c r="S1151" s="22"/>
      <c r="T1151" s="22"/>
      <c r="U1151" s="22"/>
      <c r="V1151" s="22"/>
      <c r="W1151" s="22"/>
      <c r="X1151" s="22"/>
      <c r="Y1151" s="22"/>
      <c r="Z1151" s="22"/>
      <c r="AA1151" s="22"/>
      <c r="AB1151" s="22"/>
      <c r="AC1151" s="22"/>
      <c r="AD1151" s="22"/>
      <c r="AE1151" s="22"/>
      <c r="AF1151" s="22"/>
      <c r="AG1151" s="22"/>
      <c r="AH1151" s="22"/>
      <c r="AI1151" s="22"/>
      <c r="AJ1151" s="22"/>
      <c r="AK1151" s="22"/>
      <c r="AL1151" s="22"/>
      <c r="AM1151" s="22"/>
      <c r="AN1151" s="22"/>
      <c r="AO1151" s="22"/>
      <c r="AP1151" s="22"/>
      <c r="AQ1151" s="22"/>
      <c r="AR1151" s="22"/>
      <c r="AS1151" s="22"/>
      <c r="AT1151" s="2"/>
    </row>
    <row r="1152" spans="1:46" s="3" customFormat="1" x14ac:dyDescent="0.4">
      <c r="A1152" s="22"/>
      <c r="B1152" s="22"/>
      <c r="C1152" s="22"/>
      <c r="D1152" s="22"/>
      <c r="E1152" s="22"/>
      <c r="F1152" s="22"/>
      <c r="G1152" s="22"/>
      <c r="H1152" s="22"/>
      <c r="I1152" s="22"/>
      <c r="J1152" s="22"/>
      <c r="K1152" s="22"/>
      <c r="L1152" s="22"/>
      <c r="M1152" s="22"/>
      <c r="N1152" s="22"/>
      <c r="O1152" s="22"/>
      <c r="P1152" s="22"/>
      <c r="Q1152" s="22"/>
      <c r="R1152" s="22"/>
      <c r="S1152" s="22"/>
      <c r="T1152" s="22"/>
      <c r="U1152" s="22"/>
      <c r="V1152" s="22"/>
      <c r="W1152" s="22"/>
      <c r="X1152" s="22"/>
      <c r="Y1152" s="22"/>
      <c r="Z1152" s="22"/>
      <c r="AA1152" s="22"/>
      <c r="AB1152" s="22"/>
      <c r="AC1152" s="22"/>
      <c r="AD1152" s="22"/>
      <c r="AE1152" s="22"/>
      <c r="AF1152" s="22"/>
      <c r="AG1152" s="22"/>
      <c r="AH1152" s="22"/>
      <c r="AI1152" s="22"/>
      <c r="AJ1152" s="22"/>
      <c r="AK1152" s="22"/>
      <c r="AL1152" s="22"/>
      <c r="AM1152" s="22"/>
      <c r="AN1152" s="22"/>
      <c r="AO1152" s="22"/>
      <c r="AP1152" s="22"/>
      <c r="AQ1152" s="22"/>
      <c r="AR1152" s="22"/>
      <c r="AS1152" s="22"/>
      <c r="AT1152" s="2"/>
    </row>
    <row r="1153" spans="1:46" s="3" customFormat="1" x14ac:dyDescent="0.4">
      <c r="A1153" s="22"/>
      <c r="B1153" s="22"/>
      <c r="C1153" s="22"/>
      <c r="D1153" s="22"/>
      <c r="E1153" s="22"/>
      <c r="F1153" s="22"/>
      <c r="G1153" s="22"/>
      <c r="H1153" s="22"/>
      <c r="I1153" s="22"/>
      <c r="J1153" s="22"/>
      <c r="K1153" s="22"/>
      <c r="L1153" s="22"/>
      <c r="M1153" s="22"/>
      <c r="N1153" s="22"/>
      <c r="O1153" s="22"/>
      <c r="P1153" s="22"/>
      <c r="Q1153" s="22"/>
      <c r="R1153" s="22"/>
      <c r="S1153" s="22"/>
      <c r="T1153" s="22"/>
      <c r="U1153" s="22"/>
      <c r="V1153" s="22"/>
      <c r="W1153" s="22"/>
      <c r="X1153" s="22"/>
      <c r="Y1153" s="22"/>
      <c r="Z1153" s="22"/>
      <c r="AA1153" s="22"/>
      <c r="AB1153" s="22"/>
      <c r="AC1153" s="22"/>
      <c r="AD1153" s="22"/>
      <c r="AE1153" s="22"/>
      <c r="AF1153" s="22"/>
      <c r="AG1153" s="22"/>
      <c r="AH1153" s="22"/>
      <c r="AI1153" s="22"/>
      <c r="AJ1153" s="22"/>
      <c r="AK1153" s="22"/>
      <c r="AL1153" s="22"/>
      <c r="AM1153" s="22"/>
      <c r="AN1153" s="22"/>
      <c r="AO1153" s="22"/>
      <c r="AP1153" s="22"/>
      <c r="AQ1153" s="22"/>
      <c r="AR1153" s="22"/>
      <c r="AS1153" s="22"/>
      <c r="AT1153" s="2"/>
    </row>
    <row r="1154" spans="1:46" s="3" customFormat="1" x14ac:dyDescent="0.4">
      <c r="A1154" s="22"/>
      <c r="B1154" s="22"/>
      <c r="C1154" s="22"/>
      <c r="D1154" s="22"/>
      <c r="E1154" s="22"/>
      <c r="F1154" s="22"/>
      <c r="G1154" s="22"/>
      <c r="H1154" s="22"/>
      <c r="I1154" s="22"/>
      <c r="J1154" s="22"/>
      <c r="K1154" s="22"/>
      <c r="L1154" s="22"/>
      <c r="M1154" s="22"/>
      <c r="N1154" s="22"/>
      <c r="O1154" s="22"/>
      <c r="P1154" s="22"/>
      <c r="Q1154" s="22"/>
      <c r="R1154" s="22"/>
      <c r="S1154" s="22"/>
      <c r="T1154" s="22"/>
      <c r="U1154" s="22"/>
      <c r="V1154" s="22"/>
      <c r="W1154" s="22"/>
      <c r="X1154" s="22"/>
      <c r="Y1154" s="22"/>
      <c r="Z1154" s="22"/>
      <c r="AA1154" s="22"/>
      <c r="AB1154" s="22"/>
      <c r="AC1154" s="22"/>
      <c r="AD1154" s="22"/>
      <c r="AE1154" s="22"/>
      <c r="AF1154" s="22"/>
      <c r="AG1154" s="22"/>
      <c r="AH1154" s="22"/>
      <c r="AI1154" s="22"/>
      <c r="AJ1154" s="22"/>
      <c r="AK1154" s="22"/>
      <c r="AL1154" s="22"/>
      <c r="AM1154" s="22"/>
      <c r="AN1154" s="22"/>
      <c r="AO1154" s="22"/>
      <c r="AP1154" s="22"/>
      <c r="AQ1154" s="22"/>
      <c r="AR1154" s="22"/>
      <c r="AS1154" s="22"/>
      <c r="AT1154" s="2"/>
    </row>
    <row r="1155" spans="1:46" s="3" customFormat="1" x14ac:dyDescent="0.4">
      <c r="A1155" s="22"/>
      <c r="B1155" s="22"/>
      <c r="C1155" s="22"/>
      <c r="D1155" s="22"/>
      <c r="E1155" s="22"/>
      <c r="F1155" s="22"/>
      <c r="G1155" s="22"/>
      <c r="H1155" s="22"/>
      <c r="I1155" s="22"/>
      <c r="J1155" s="22"/>
      <c r="K1155" s="22"/>
      <c r="L1155" s="22"/>
      <c r="M1155" s="22"/>
      <c r="N1155" s="22"/>
      <c r="O1155" s="22"/>
      <c r="P1155" s="22"/>
      <c r="Q1155" s="22"/>
      <c r="R1155" s="22"/>
      <c r="S1155" s="22"/>
      <c r="T1155" s="22"/>
      <c r="U1155" s="22"/>
      <c r="V1155" s="22"/>
      <c r="W1155" s="22"/>
      <c r="X1155" s="22"/>
      <c r="Y1155" s="22"/>
      <c r="Z1155" s="22"/>
      <c r="AA1155" s="22"/>
      <c r="AB1155" s="22"/>
      <c r="AC1155" s="22"/>
      <c r="AD1155" s="22"/>
      <c r="AE1155" s="22"/>
      <c r="AF1155" s="22"/>
      <c r="AG1155" s="22"/>
      <c r="AH1155" s="22"/>
      <c r="AI1155" s="22"/>
      <c r="AJ1155" s="22"/>
      <c r="AK1155" s="22"/>
      <c r="AL1155" s="22"/>
      <c r="AM1155" s="22"/>
      <c r="AN1155" s="22"/>
      <c r="AO1155" s="22"/>
      <c r="AP1155" s="22"/>
      <c r="AQ1155" s="22"/>
      <c r="AR1155" s="22"/>
      <c r="AS1155" s="22"/>
      <c r="AT1155" s="2"/>
    </row>
    <row r="1156" spans="1:46" s="3" customFormat="1" x14ac:dyDescent="0.4">
      <c r="A1156" s="22"/>
      <c r="B1156" s="22"/>
      <c r="C1156" s="22"/>
      <c r="D1156" s="22"/>
      <c r="E1156" s="22"/>
      <c r="F1156" s="22"/>
      <c r="G1156" s="22"/>
      <c r="H1156" s="22"/>
      <c r="I1156" s="22"/>
      <c r="J1156" s="22"/>
      <c r="K1156" s="22"/>
      <c r="L1156" s="22"/>
      <c r="M1156" s="22"/>
      <c r="N1156" s="22"/>
      <c r="O1156" s="22"/>
      <c r="P1156" s="22"/>
      <c r="Q1156" s="22"/>
      <c r="R1156" s="22"/>
      <c r="S1156" s="22"/>
      <c r="T1156" s="22"/>
      <c r="U1156" s="22"/>
      <c r="V1156" s="22"/>
      <c r="W1156" s="22"/>
      <c r="X1156" s="22"/>
      <c r="Y1156" s="22"/>
      <c r="Z1156" s="22"/>
      <c r="AA1156" s="22"/>
      <c r="AB1156" s="22"/>
      <c r="AC1156" s="22"/>
      <c r="AD1156" s="22"/>
      <c r="AE1156" s="22"/>
      <c r="AF1156" s="22"/>
      <c r="AG1156" s="22"/>
      <c r="AH1156" s="22"/>
      <c r="AI1156" s="22"/>
      <c r="AJ1156" s="22"/>
      <c r="AK1156" s="22"/>
      <c r="AL1156" s="22"/>
      <c r="AM1156" s="22"/>
      <c r="AN1156" s="22"/>
      <c r="AO1156" s="22"/>
      <c r="AP1156" s="22"/>
      <c r="AQ1156" s="22"/>
      <c r="AR1156" s="22"/>
      <c r="AS1156" s="22"/>
      <c r="AT1156" s="2"/>
    </row>
    <row r="1157" spans="1:46" s="3" customFormat="1" x14ac:dyDescent="0.4">
      <c r="A1157" s="22"/>
      <c r="B1157" s="22"/>
      <c r="C1157" s="22"/>
      <c r="D1157" s="22"/>
      <c r="E1157" s="22"/>
      <c r="F1157" s="22"/>
      <c r="G1157" s="22"/>
      <c r="H1157" s="22"/>
      <c r="I1157" s="22"/>
      <c r="J1157" s="22"/>
      <c r="K1157" s="22"/>
      <c r="L1157" s="22"/>
      <c r="M1157" s="22"/>
      <c r="N1157" s="22"/>
      <c r="O1157" s="22"/>
      <c r="P1157" s="22"/>
      <c r="Q1157" s="22"/>
      <c r="R1157" s="22"/>
      <c r="S1157" s="22"/>
      <c r="T1157" s="22"/>
      <c r="U1157" s="22"/>
      <c r="V1157" s="22"/>
      <c r="W1157" s="22"/>
      <c r="X1157" s="22"/>
      <c r="Y1157" s="22"/>
      <c r="Z1157" s="22"/>
      <c r="AA1157" s="22"/>
      <c r="AB1157" s="22"/>
      <c r="AC1157" s="22"/>
      <c r="AD1157" s="22"/>
      <c r="AE1157" s="22"/>
      <c r="AF1157" s="22"/>
      <c r="AG1157" s="22"/>
      <c r="AH1157" s="22"/>
      <c r="AI1157" s="22"/>
      <c r="AJ1157" s="22"/>
      <c r="AK1157" s="22"/>
      <c r="AL1157" s="22"/>
      <c r="AM1157" s="22"/>
      <c r="AN1157" s="22"/>
      <c r="AO1157" s="22"/>
      <c r="AP1157" s="22"/>
      <c r="AQ1157" s="22"/>
      <c r="AR1157" s="22"/>
      <c r="AS1157" s="22"/>
      <c r="AT1157" s="2"/>
    </row>
    <row r="1158" spans="1:46" s="3" customFormat="1" x14ac:dyDescent="0.4">
      <c r="A1158" s="22"/>
      <c r="B1158" s="22"/>
      <c r="C1158" s="22"/>
      <c r="D1158" s="22"/>
      <c r="E1158" s="22"/>
      <c r="F1158" s="22"/>
      <c r="G1158" s="22"/>
      <c r="H1158" s="22"/>
      <c r="I1158" s="22"/>
      <c r="J1158" s="22"/>
      <c r="K1158" s="22"/>
      <c r="L1158" s="22"/>
      <c r="M1158" s="22"/>
      <c r="N1158" s="22"/>
      <c r="O1158" s="22"/>
      <c r="P1158" s="22"/>
      <c r="Q1158" s="22"/>
      <c r="R1158" s="22"/>
      <c r="S1158" s="22"/>
      <c r="T1158" s="22"/>
      <c r="U1158" s="22"/>
      <c r="V1158" s="22"/>
      <c r="W1158" s="22"/>
      <c r="X1158" s="22"/>
      <c r="Y1158" s="22"/>
      <c r="Z1158" s="22"/>
      <c r="AA1158" s="22"/>
      <c r="AB1158" s="22"/>
      <c r="AC1158" s="22"/>
      <c r="AD1158" s="22"/>
      <c r="AE1158" s="22"/>
      <c r="AF1158" s="22"/>
      <c r="AG1158" s="22"/>
      <c r="AH1158" s="22"/>
      <c r="AI1158" s="22"/>
      <c r="AJ1158" s="22"/>
      <c r="AK1158" s="22"/>
      <c r="AL1158" s="22"/>
      <c r="AM1158" s="22"/>
      <c r="AN1158" s="22"/>
      <c r="AO1158" s="22"/>
      <c r="AP1158" s="22"/>
      <c r="AQ1158" s="22"/>
      <c r="AR1158" s="22"/>
      <c r="AS1158" s="22"/>
      <c r="AT1158" s="2"/>
    </row>
    <row r="1159" spans="1:46" s="3" customFormat="1" x14ac:dyDescent="0.4">
      <c r="A1159" s="22"/>
      <c r="B1159" s="22"/>
      <c r="C1159" s="22"/>
      <c r="D1159" s="22"/>
      <c r="E1159" s="22"/>
      <c r="F1159" s="22"/>
      <c r="G1159" s="22"/>
      <c r="H1159" s="22"/>
      <c r="I1159" s="22"/>
      <c r="J1159" s="22"/>
      <c r="K1159" s="22"/>
      <c r="L1159" s="22"/>
      <c r="M1159" s="22"/>
      <c r="N1159" s="22"/>
      <c r="O1159" s="22"/>
      <c r="P1159" s="22"/>
      <c r="Q1159" s="22"/>
      <c r="R1159" s="22"/>
      <c r="S1159" s="22"/>
      <c r="T1159" s="22"/>
      <c r="U1159" s="22"/>
      <c r="V1159" s="22"/>
      <c r="W1159" s="22"/>
      <c r="X1159" s="22"/>
      <c r="Y1159" s="22"/>
      <c r="Z1159" s="22"/>
      <c r="AA1159" s="22"/>
      <c r="AB1159" s="22"/>
      <c r="AC1159" s="22"/>
      <c r="AD1159" s="22"/>
      <c r="AE1159" s="22"/>
      <c r="AF1159" s="22"/>
      <c r="AG1159" s="22"/>
      <c r="AH1159" s="22"/>
      <c r="AI1159" s="22"/>
      <c r="AJ1159" s="22"/>
      <c r="AK1159" s="22"/>
      <c r="AL1159" s="22"/>
      <c r="AM1159" s="22"/>
      <c r="AN1159" s="22"/>
      <c r="AO1159" s="22"/>
      <c r="AP1159" s="22"/>
      <c r="AQ1159" s="22"/>
      <c r="AR1159" s="22"/>
      <c r="AS1159" s="22"/>
      <c r="AT1159" s="2"/>
    </row>
    <row r="1160" spans="1:46" s="3" customFormat="1" x14ac:dyDescent="0.4">
      <c r="A1160" s="22"/>
      <c r="B1160" s="22"/>
      <c r="C1160" s="22"/>
      <c r="D1160" s="22"/>
      <c r="E1160" s="22"/>
      <c r="F1160" s="22"/>
      <c r="G1160" s="22"/>
      <c r="H1160" s="22"/>
      <c r="I1160" s="22"/>
      <c r="J1160" s="22"/>
      <c r="K1160" s="22"/>
      <c r="L1160" s="22"/>
      <c r="M1160" s="22"/>
      <c r="N1160" s="22"/>
      <c r="O1160" s="22"/>
      <c r="P1160" s="22"/>
      <c r="Q1160" s="22"/>
      <c r="R1160" s="22"/>
      <c r="S1160" s="22"/>
      <c r="T1160" s="22"/>
      <c r="U1160" s="22"/>
      <c r="V1160" s="22"/>
      <c r="W1160" s="22"/>
      <c r="X1160" s="22"/>
      <c r="Y1160" s="22"/>
      <c r="Z1160" s="22"/>
      <c r="AA1160" s="22"/>
      <c r="AB1160" s="22"/>
      <c r="AC1160" s="22"/>
      <c r="AD1160" s="22"/>
      <c r="AE1160" s="22"/>
      <c r="AF1160" s="22"/>
      <c r="AG1160" s="22"/>
      <c r="AH1160" s="22"/>
      <c r="AI1160" s="22"/>
      <c r="AJ1160" s="22"/>
      <c r="AK1160" s="22"/>
      <c r="AL1160" s="22"/>
      <c r="AM1160" s="22"/>
      <c r="AN1160" s="22"/>
      <c r="AO1160" s="22"/>
      <c r="AP1160" s="22"/>
      <c r="AQ1160" s="22"/>
      <c r="AR1160" s="22"/>
      <c r="AS1160" s="22"/>
      <c r="AT1160" s="2"/>
    </row>
    <row r="1161" spans="1:46" s="3" customFormat="1" x14ac:dyDescent="0.4">
      <c r="A1161" s="22"/>
      <c r="B1161" s="22"/>
      <c r="C1161" s="22"/>
      <c r="D1161" s="22"/>
      <c r="E1161" s="22"/>
      <c r="F1161" s="22"/>
      <c r="G1161" s="22"/>
      <c r="H1161" s="22"/>
      <c r="I1161" s="22"/>
      <c r="J1161" s="22"/>
      <c r="K1161" s="22"/>
      <c r="L1161" s="22"/>
      <c r="M1161" s="22"/>
      <c r="N1161" s="22"/>
      <c r="O1161" s="22"/>
      <c r="P1161" s="22"/>
      <c r="Q1161" s="22"/>
      <c r="R1161" s="22"/>
      <c r="S1161" s="22"/>
      <c r="T1161" s="22"/>
      <c r="U1161" s="22"/>
      <c r="V1161" s="22"/>
      <c r="W1161" s="22"/>
      <c r="X1161" s="22"/>
      <c r="Y1161" s="22"/>
      <c r="Z1161" s="22"/>
      <c r="AA1161" s="22"/>
      <c r="AB1161" s="22"/>
      <c r="AC1161" s="22"/>
      <c r="AD1161" s="22"/>
      <c r="AE1161" s="22"/>
      <c r="AF1161" s="22"/>
      <c r="AG1161" s="22"/>
      <c r="AH1161" s="22"/>
      <c r="AI1161" s="22"/>
      <c r="AJ1161" s="22"/>
      <c r="AK1161" s="22"/>
      <c r="AL1161" s="22"/>
      <c r="AM1161" s="22"/>
      <c r="AN1161" s="22"/>
      <c r="AO1161" s="22"/>
      <c r="AP1161" s="22"/>
      <c r="AQ1161" s="22"/>
      <c r="AR1161" s="22"/>
      <c r="AS1161" s="22"/>
      <c r="AT1161" s="2"/>
    </row>
    <row r="1162" spans="1:46" s="3" customFormat="1" x14ac:dyDescent="0.4">
      <c r="A1162" s="22"/>
      <c r="B1162" s="22"/>
      <c r="C1162" s="22"/>
      <c r="D1162" s="22"/>
      <c r="E1162" s="22"/>
      <c r="F1162" s="22"/>
      <c r="G1162" s="22"/>
      <c r="H1162" s="22"/>
      <c r="I1162" s="22"/>
      <c r="J1162" s="22"/>
      <c r="K1162" s="22"/>
      <c r="L1162" s="22"/>
      <c r="M1162" s="22"/>
      <c r="N1162" s="22"/>
      <c r="O1162" s="22"/>
      <c r="P1162" s="22"/>
      <c r="Q1162" s="22"/>
      <c r="R1162" s="22"/>
      <c r="S1162" s="22"/>
      <c r="T1162" s="22"/>
      <c r="U1162" s="22"/>
      <c r="V1162" s="22"/>
      <c r="W1162" s="22"/>
      <c r="X1162" s="22"/>
      <c r="Y1162" s="22"/>
      <c r="Z1162" s="22"/>
      <c r="AA1162" s="22"/>
      <c r="AB1162" s="22"/>
      <c r="AC1162" s="22"/>
      <c r="AD1162" s="22"/>
      <c r="AE1162" s="22"/>
      <c r="AF1162" s="22"/>
      <c r="AG1162" s="22"/>
      <c r="AH1162" s="22"/>
      <c r="AI1162" s="22"/>
      <c r="AJ1162" s="22"/>
      <c r="AK1162" s="22"/>
      <c r="AL1162" s="22"/>
      <c r="AM1162" s="22"/>
      <c r="AN1162" s="22"/>
      <c r="AO1162" s="22"/>
      <c r="AP1162" s="22"/>
      <c r="AQ1162" s="22"/>
      <c r="AR1162" s="22"/>
      <c r="AS1162" s="22"/>
      <c r="AT1162" s="2"/>
    </row>
    <row r="1163" spans="1:46" s="3" customFormat="1" x14ac:dyDescent="0.4">
      <c r="A1163" s="22"/>
      <c r="B1163" s="22"/>
      <c r="C1163" s="22"/>
      <c r="D1163" s="22"/>
      <c r="E1163" s="22"/>
      <c r="F1163" s="22"/>
      <c r="G1163" s="22"/>
      <c r="H1163" s="22"/>
      <c r="I1163" s="22"/>
      <c r="J1163" s="22"/>
      <c r="K1163" s="22"/>
      <c r="L1163" s="22"/>
      <c r="M1163" s="22"/>
      <c r="N1163" s="22"/>
      <c r="O1163" s="22"/>
      <c r="P1163" s="22"/>
      <c r="Q1163" s="22"/>
      <c r="R1163" s="22"/>
      <c r="S1163" s="22"/>
      <c r="T1163" s="22"/>
      <c r="U1163" s="22"/>
      <c r="V1163" s="22"/>
      <c r="W1163" s="22"/>
      <c r="X1163" s="22"/>
      <c r="Y1163" s="22"/>
      <c r="Z1163" s="22"/>
      <c r="AA1163" s="22"/>
      <c r="AB1163" s="22"/>
      <c r="AC1163" s="22"/>
      <c r="AD1163" s="22"/>
      <c r="AE1163" s="22"/>
      <c r="AF1163" s="22"/>
      <c r="AG1163" s="22"/>
      <c r="AH1163" s="22"/>
      <c r="AI1163" s="22"/>
      <c r="AJ1163" s="22"/>
      <c r="AK1163" s="22"/>
      <c r="AL1163" s="22"/>
      <c r="AM1163" s="22"/>
      <c r="AN1163" s="22"/>
      <c r="AO1163" s="22"/>
      <c r="AP1163" s="22"/>
      <c r="AQ1163" s="22"/>
      <c r="AR1163" s="22"/>
      <c r="AS1163" s="22"/>
      <c r="AT1163" s="2"/>
    </row>
    <row r="1164" spans="1:46" s="3" customFormat="1" x14ac:dyDescent="0.4">
      <c r="A1164" s="22"/>
      <c r="B1164" s="22"/>
      <c r="C1164" s="22"/>
      <c r="D1164" s="22"/>
      <c r="E1164" s="22"/>
      <c r="F1164" s="22"/>
      <c r="G1164" s="22"/>
      <c r="H1164" s="22"/>
      <c r="I1164" s="22"/>
      <c r="J1164" s="22"/>
      <c r="K1164" s="22"/>
      <c r="L1164" s="22"/>
      <c r="M1164" s="22"/>
      <c r="N1164" s="22"/>
      <c r="O1164" s="22"/>
      <c r="P1164" s="22"/>
      <c r="Q1164" s="22"/>
      <c r="R1164" s="22"/>
      <c r="S1164" s="22"/>
      <c r="T1164" s="22"/>
      <c r="U1164" s="22"/>
      <c r="V1164" s="22"/>
      <c r="W1164" s="22"/>
      <c r="X1164" s="22"/>
      <c r="Y1164" s="22"/>
      <c r="Z1164" s="22"/>
      <c r="AA1164" s="22"/>
      <c r="AB1164" s="22"/>
      <c r="AC1164" s="22"/>
      <c r="AD1164" s="22"/>
      <c r="AE1164" s="22"/>
      <c r="AF1164" s="22"/>
      <c r="AG1164" s="22"/>
      <c r="AH1164" s="22"/>
      <c r="AI1164" s="22"/>
      <c r="AJ1164" s="22"/>
      <c r="AK1164" s="22"/>
      <c r="AL1164" s="22"/>
      <c r="AM1164" s="22"/>
      <c r="AN1164" s="22"/>
      <c r="AO1164" s="22"/>
      <c r="AP1164" s="22"/>
      <c r="AQ1164" s="22"/>
      <c r="AR1164" s="22"/>
      <c r="AS1164" s="22"/>
      <c r="AT1164" s="2"/>
    </row>
    <row r="1165" spans="1:46" s="3" customFormat="1" x14ac:dyDescent="0.4">
      <c r="A1165" s="22"/>
      <c r="B1165" s="22"/>
      <c r="C1165" s="22"/>
      <c r="D1165" s="22"/>
      <c r="E1165" s="22"/>
      <c r="F1165" s="22"/>
      <c r="G1165" s="22"/>
      <c r="H1165" s="22"/>
      <c r="I1165" s="22"/>
      <c r="J1165" s="22"/>
      <c r="K1165" s="22"/>
      <c r="L1165" s="22"/>
      <c r="M1165" s="22"/>
      <c r="N1165" s="22"/>
      <c r="O1165" s="22"/>
      <c r="P1165" s="22"/>
      <c r="Q1165" s="22"/>
      <c r="R1165" s="22"/>
      <c r="S1165" s="22"/>
      <c r="T1165" s="22"/>
      <c r="U1165" s="22"/>
      <c r="V1165" s="22"/>
      <c r="W1165" s="22"/>
      <c r="X1165" s="22"/>
      <c r="Y1165" s="22"/>
      <c r="Z1165" s="22"/>
      <c r="AA1165" s="22"/>
      <c r="AB1165" s="22"/>
      <c r="AC1165" s="22"/>
      <c r="AD1165" s="22"/>
      <c r="AE1165" s="22"/>
      <c r="AF1165" s="22"/>
      <c r="AG1165" s="22"/>
      <c r="AH1165" s="22"/>
      <c r="AI1165" s="22"/>
      <c r="AJ1165" s="22"/>
      <c r="AK1165" s="22"/>
      <c r="AL1165" s="22"/>
      <c r="AM1165" s="22"/>
      <c r="AN1165" s="22"/>
      <c r="AO1165" s="22"/>
      <c r="AP1165" s="22"/>
      <c r="AQ1165" s="22"/>
      <c r="AR1165" s="22"/>
      <c r="AS1165" s="22"/>
      <c r="AT1165" s="2"/>
    </row>
    <row r="1166" spans="1:46" s="3" customFormat="1" x14ac:dyDescent="0.4">
      <c r="A1166" s="22"/>
      <c r="B1166" s="22"/>
      <c r="C1166" s="22"/>
      <c r="D1166" s="22"/>
      <c r="E1166" s="22"/>
      <c r="F1166" s="22"/>
      <c r="G1166" s="22"/>
      <c r="H1166" s="22"/>
      <c r="I1166" s="22"/>
      <c r="J1166" s="22"/>
      <c r="K1166" s="22"/>
      <c r="L1166" s="22"/>
      <c r="M1166" s="22"/>
      <c r="N1166" s="22"/>
      <c r="O1166" s="22"/>
      <c r="P1166" s="22"/>
      <c r="Q1166" s="22"/>
      <c r="R1166" s="22"/>
      <c r="S1166" s="22"/>
      <c r="T1166" s="22"/>
      <c r="U1166" s="22"/>
      <c r="V1166" s="22"/>
      <c r="W1166" s="22"/>
      <c r="X1166" s="22"/>
      <c r="Y1166" s="22"/>
      <c r="Z1166" s="22"/>
      <c r="AA1166" s="22"/>
      <c r="AB1166" s="22"/>
      <c r="AC1166" s="22"/>
      <c r="AD1166" s="22"/>
      <c r="AE1166" s="22"/>
      <c r="AF1166" s="22"/>
      <c r="AG1166" s="22"/>
      <c r="AH1166" s="22"/>
      <c r="AI1166" s="22"/>
      <c r="AJ1166" s="22"/>
      <c r="AK1166" s="22"/>
      <c r="AL1166" s="22"/>
      <c r="AM1166" s="22"/>
      <c r="AN1166" s="22"/>
      <c r="AO1166" s="22"/>
      <c r="AP1166" s="22"/>
      <c r="AQ1166" s="22"/>
      <c r="AR1166" s="22"/>
      <c r="AS1166" s="22"/>
      <c r="AT1166" s="2"/>
    </row>
    <row r="1167" spans="1:46" s="3" customFormat="1" x14ac:dyDescent="0.4">
      <c r="A1167" s="22"/>
      <c r="B1167" s="22"/>
      <c r="C1167" s="22"/>
      <c r="D1167" s="22"/>
      <c r="E1167" s="22"/>
      <c r="F1167" s="22"/>
      <c r="G1167" s="22"/>
      <c r="H1167" s="22"/>
      <c r="I1167" s="22"/>
      <c r="J1167" s="22"/>
      <c r="K1167" s="22"/>
      <c r="L1167" s="22"/>
      <c r="M1167" s="22"/>
      <c r="N1167" s="22"/>
      <c r="O1167" s="22"/>
      <c r="P1167" s="22"/>
      <c r="Q1167" s="22"/>
      <c r="R1167" s="22"/>
      <c r="S1167" s="22"/>
      <c r="T1167" s="22"/>
      <c r="U1167" s="22"/>
      <c r="V1167" s="22"/>
      <c r="W1167" s="22"/>
      <c r="X1167" s="22"/>
      <c r="Y1167" s="22"/>
      <c r="Z1167" s="22"/>
      <c r="AA1167" s="22"/>
      <c r="AB1167" s="22"/>
      <c r="AC1167" s="22"/>
      <c r="AD1167" s="22"/>
      <c r="AE1167" s="22"/>
      <c r="AF1167" s="22"/>
      <c r="AG1167" s="22"/>
      <c r="AH1167" s="22"/>
      <c r="AI1167" s="22"/>
      <c r="AJ1167" s="22"/>
      <c r="AK1167" s="22"/>
      <c r="AL1167" s="22"/>
      <c r="AM1167" s="22"/>
      <c r="AN1167" s="22"/>
      <c r="AO1167" s="22"/>
      <c r="AP1167" s="22"/>
      <c r="AQ1167" s="22"/>
      <c r="AR1167" s="22"/>
      <c r="AS1167" s="22"/>
      <c r="AT1167" s="2"/>
    </row>
    <row r="1168" spans="1:46" s="3" customFormat="1" x14ac:dyDescent="0.4">
      <c r="A1168" s="22"/>
      <c r="B1168" s="22"/>
      <c r="C1168" s="22"/>
      <c r="D1168" s="22"/>
      <c r="E1168" s="22"/>
      <c r="F1168" s="22"/>
      <c r="G1168" s="22"/>
      <c r="H1168" s="22"/>
      <c r="I1168" s="22"/>
      <c r="J1168" s="22"/>
      <c r="K1168" s="22"/>
      <c r="L1168" s="22"/>
      <c r="M1168" s="22"/>
      <c r="N1168" s="22"/>
      <c r="O1168" s="22"/>
      <c r="P1168" s="22"/>
      <c r="Q1168" s="22"/>
      <c r="R1168" s="22"/>
      <c r="S1168" s="22"/>
      <c r="T1168" s="22"/>
      <c r="U1168" s="22"/>
      <c r="V1168" s="22"/>
      <c r="W1168" s="22"/>
      <c r="X1168" s="22"/>
      <c r="Y1168" s="22"/>
      <c r="Z1168" s="22"/>
      <c r="AA1168" s="22"/>
      <c r="AB1168" s="22"/>
      <c r="AC1168" s="22"/>
      <c r="AD1168" s="22"/>
      <c r="AE1168" s="22"/>
      <c r="AF1168" s="22"/>
      <c r="AG1168" s="22"/>
      <c r="AH1168" s="22"/>
      <c r="AI1168" s="22"/>
      <c r="AJ1168" s="22"/>
      <c r="AK1168" s="22"/>
      <c r="AL1168" s="22"/>
      <c r="AM1168" s="22"/>
      <c r="AN1168" s="22"/>
      <c r="AO1168" s="22"/>
      <c r="AP1168" s="22"/>
      <c r="AQ1168" s="22"/>
      <c r="AR1168" s="22"/>
      <c r="AS1168" s="22"/>
      <c r="AT1168" s="2"/>
    </row>
    <row r="1169" spans="1:46" s="3" customFormat="1" x14ac:dyDescent="0.4">
      <c r="A1169" s="22"/>
      <c r="B1169" s="22"/>
      <c r="C1169" s="22"/>
      <c r="D1169" s="22"/>
      <c r="E1169" s="22"/>
      <c r="F1169" s="22"/>
      <c r="G1169" s="22"/>
      <c r="H1169" s="22"/>
      <c r="I1169" s="22"/>
      <c r="J1169" s="22"/>
      <c r="K1169" s="22"/>
      <c r="L1169" s="22"/>
      <c r="M1169" s="22"/>
      <c r="N1169" s="22"/>
      <c r="O1169" s="22"/>
      <c r="P1169" s="22"/>
      <c r="Q1169" s="22"/>
      <c r="R1169" s="22"/>
      <c r="S1169" s="22"/>
      <c r="T1169" s="22"/>
      <c r="U1169" s="22"/>
      <c r="V1169" s="22"/>
      <c r="W1169" s="22"/>
      <c r="X1169" s="22"/>
      <c r="Y1169" s="22"/>
      <c r="Z1169" s="22"/>
      <c r="AA1169" s="22"/>
      <c r="AB1169" s="22"/>
      <c r="AC1169" s="22"/>
      <c r="AD1169" s="22"/>
      <c r="AE1169" s="22"/>
      <c r="AF1169" s="22"/>
      <c r="AG1169" s="22"/>
      <c r="AH1169" s="22"/>
      <c r="AI1169" s="22"/>
      <c r="AJ1169" s="22"/>
      <c r="AK1169" s="22"/>
      <c r="AL1169" s="22"/>
      <c r="AM1169" s="22"/>
      <c r="AN1169" s="22"/>
      <c r="AO1169" s="22"/>
      <c r="AP1169" s="22"/>
      <c r="AQ1169" s="22"/>
      <c r="AR1169" s="22"/>
      <c r="AS1169" s="22"/>
      <c r="AT1169" s="2"/>
    </row>
    <row r="1170" spans="1:46" s="3" customFormat="1" x14ac:dyDescent="0.4">
      <c r="A1170" s="22"/>
      <c r="B1170" s="22"/>
      <c r="C1170" s="22"/>
      <c r="D1170" s="22"/>
      <c r="E1170" s="22"/>
      <c r="F1170" s="22"/>
      <c r="G1170" s="22"/>
      <c r="H1170" s="22"/>
      <c r="I1170" s="22"/>
      <c r="J1170" s="22"/>
      <c r="K1170" s="22"/>
      <c r="L1170" s="22"/>
      <c r="M1170" s="22"/>
      <c r="N1170" s="22"/>
      <c r="O1170" s="22"/>
      <c r="P1170" s="22"/>
      <c r="Q1170" s="22"/>
      <c r="R1170" s="22"/>
      <c r="S1170" s="22"/>
      <c r="T1170" s="22"/>
      <c r="U1170" s="22"/>
      <c r="V1170" s="22"/>
      <c r="W1170" s="22"/>
      <c r="X1170" s="22"/>
      <c r="Y1170" s="22"/>
      <c r="Z1170" s="22"/>
      <c r="AA1170" s="22"/>
      <c r="AB1170" s="22"/>
      <c r="AC1170" s="22"/>
      <c r="AD1170" s="22"/>
      <c r="AE1170" s="22"/>
      <c r="AF1170" s="22"/>
      <c r="AG1170" s="22"/>
      <c r="AH1170" s="22"/>
      <c r="AI1170" s="22"/>
      <c r="AJ1170" s="22"/>
      <c r="AK1170" s="22"/>
      <c r="AL1170" s="22"/>
      <c r="AM1170" s="22"/>
      <c r="AN1170" s="22"/>
      <c r="AO1170" s="22"/>
      <c r="AP1170" s="22"/>
      <c r="AQ1170" s="22"/>
      <c r="AR1170" s="22"/>
      <c r="AS1170" s="22"/>
      <c r="AT1170" s="2"/>
    </row>
    <row r="1171" spans="1:46" s="3" customFormat="1" x14ac:dyDescent="0.4">
      <c r="A1171" s="22"/>
      <c r="B1171" s="22"/>
      <c r="C1171" s="22"/>
      <c r="D1171" s="22"/>
      <c r="E1171" s="22"/>
      <c r="F1171" s="22"/>
      <c r="G1171" s="22"/>
      <c r="H1171" s="22"/>
      <c r="I1171" s="22"/>
      <c r="J1171" s="22"/>
      <c r="K1171" s="22"/>
      <c r="L1171" s="22"/>
      <c r="M1171" s="22"/>
      <c r="N1171" s="22"/>
      <c r="O1171" s="22"/>
      <c r="P1171" s="22"/>
      <c r="Q1171" s="22"/>
      <c r="R1171" s="22"/>
      <c r="S1171" s="22"/>
      <c r="T1171" s="22"/>
      <c r="U1171" s="22"/>
      <c r="V1171" s="22"/>
      <c r="W1171" s="22"/>
      <c r="X1171" s="22"/>
      <c r="Y1171" s="22"/>
      <c r="Z1171" s="22"/>
      <c r="AA1171" s="22"/>
      <c r="AB1171" s="22"/>
      <c r="AC1171" s="22"/>
      <c r="AD1171" s="22"/>
      <c r="AE1171" s="22"/>
      <c r="AF1171" s="22"/>
      <c r="AG1171" s="22"/>
      <c r="AH1171" s="22"/>
      <c r="AI1171" s="22"/>
      <c r="AJ1171" s="22"/>
      <c r="AK1171" s="22"/>
      <c r="AL1171" s="22"/>
      <c r="AM1171" s="22"/>
      <c r="AN1171" s="22"/>
      <c r="AO1171" s="22"/>
      <c r="AP1171" s="22"/>
      <c r="AQ1171" s="22"/>
      <c r="AR1171" s="22"/>
      <c r="AS1171" s="22"/>
      <c r="AT1171" s="2"/>
    </row>
    <row r="1172" spans="1:46" s="3" customFormat="1" x14ac:dyDescent="0.4">
      <c r="A1172" s="22"/>
      <c r="B1172" s="22"/>
      <c r="C1172" s="22"/>
      <c r="D1172" s="22"/>
      <c r="E1172" s="22"/>
      <c r="F1172" s="22"/>
      <c r="G1172" s="22"/>
      <c r="H1172" s="22"/>
      <c r="I1172" s="22"/>
      <c r="J1172" s="22"/>
      <c r="K1172" s="22"/>
      <c r="L1172" s="22"/>
      <c r="M1172" s="22"/>
      <c r="N1172" s="22"/>
      <c r="O1172" s="22"/>
      <c r="P1172" s="22"/>
      <c r="Q1172" s="22"/>
      <c r="R1172" s="22"/>
      <c r="S1172" s="22"/>
      <c r="T1172" s="22"/>
      <c r="U1172" s="22"/>
      <c r="V1172" s="22"/>
      <c r="W1172" s="22"/>
      <c r="X1172" s="22"/>
      <c r="Y1172" s="22"/>
      <c r="Z1172" s="22"/>
      <c r="AA1172" s="22"/>
      <c r="AB1172" s="22"/>
      <c r="AC1172" s="22"/>
      <c r="AD1172" s="22"/>
      <c r="AE1172" s="22"/>
      <c r="AF1172" s="22"/>
      <c r="AG1172" s="22"/>
      <c r="AH1172" s="22"/>
      <c r="AI1172" s="22"/>
      <c r="AJ1172" s="22"/>
      <c r="AK1172" s="22"/>
      <c r="AL1172" s="22"/>
      <c r="AM1172" s="22"/>
      <c r="AN1172" s="22"/>
      <c r="AO1172" s="22"/>
      <c r="AP1172" s="22"/>
      <c r="AQ1172" s="22"/>
      <c r="AR1172" s="22"/>
      <c r="AS1172" s="22"/>
      <c r="AT1172" s="2"/>
    </row>
    <row r="1173" spans="1:46" s="3" customFormat="1" x14ac:dyDescent="0.4">
      <c r="A1173" s="22"/>
      <c r="B1173" s="22"/>
      <c r="C1173" s="22"/>
      <c r="D1173" s="22"/>
      <c r="E1173" s="22"/>
      <c r="F1173" s="22"/>
      <c r="G1173" s="22"/>
      <c r="H1173" s="22"/>
      <c r="I1173" s="22"/>
      <c r="J1173" s="22"/>
      <c r="K1173" s="22"/>
      <c r="L1173" s="22"/>
      <c r="M1173" s="22"/>
      <c r="N1173" s="22"/>
      <c r="O1173" s="22"/>
      <c r="P1173" s="22"/>
      <c r="Q1173" s="22"/>
      <c r="R1173" s="22"/>
      <c r="S1173" s="22"/>
      <c r="T1173" s="22"/>
      <c r="U1173" s="22"/>
      <c r="V1173" s="22"/>
      <c r="W1173" s="22"/>
      <c r="X1173" s="22"/>
      <c r="Y1173" s="22"/>
      <c r="Z1173" s="22"/>
      <c r="AA1173" s="22"/>
      <c r="AB1173" s="22"/>
      <c r="AC1173" s="22"/>
      <c r="AD1173" s="22"/>
      <c r="AE1173" s="22"/>
      <c r="AF1173" s="22"/>
      <c r="AG1173" s="22"/>
      <c r="AH1173" s="22"/>
      <c r="AI1173" s="22"/>
      <c r="AJ1173" s="22"/>
      <c r="AK1173" s="22"/>
      <c r="AL1173" s="22"/>
      <c r="AM1173" s="22"/>
      <c r="AN1173" s="22"/>
      <c r="AO1173" s="22"/>
      <c r="AP1173" s="22"/>
      <c r="AQ1173" s="22"/>
      <c r="AR1173" s="22"/>
      <c r="AS1173" s="22"/>
      <c r="AT1173" s="2"/>
    </row>
    <row r="1174" spans="1:46" s="3" customFormat="1" x14ac:dyDescent="0.4">
      <c r="A1174" s="22"/>
      <c r="B1174" s="22"/>
      <c r="C1174" s="22"/>
      <c r="D1174" s="22"/>
      <c r="E1174" s="22"/>
      <c r="F1174" s="22"/>
      <c r="G1174" s="22"/>
      <c r="H1174" s="22"/>
      <c r="I1174" s="22"/>
      <c r="J1174" s="22"/>
      <c r="K1174" s="22"/>
      <c r="L1174" s="22"/>
      <c r="M1174" s="22"/>
      <c r="N1174" s="22"/>
      <c r="O1174" s="22"/>
      <c r="P1174" s="22"/>
      <c r="Q1174" s="22"/>
      <c r="R1174" s="22"/>
      <c r="S1174" s="22"/>
      <c r="T1174" s="22"/>
      <c r="U1174" s="22"/>
      <c r="V1174" s="22"/>
      <c r="W1174" s="22"/>
      <c r="X1174" s="22"/>
      <c r="Y1174" s="22"/>
      <c r="Z1174" s="22"/>
      <c r="AA1174" s="22"/>
      <c r="AB1174" s="22"/>
      <c r="AC1174" s="22"/>
      <c r="AD1174" s="22"/>
      <c r="AE1174" s="22"/>
      <c r="AF1174" s="22"/>
      <c r="AG1174" s="22"/>
      <c r="AH1174" s="22"/>
      <c r="AI1174" s="22"/>
      <c r="AJ1174" s="22"/>
      <c r="AK1174" s="22"/>
      <c r="AL1174" s="22"/>
      <c r="AM1174" s="22"/>
      <c r="AN1174" s="22"/>
      <c r="AO1174" s="22"/>
      <c r="AP1174" s="22"/>
      <c r="AQ1174" s="22"/>
      <c r="AR1174" s="22"/>
      <c r="AS1174" s="22"/>
      <c r="AT1174" s="2"/>
    </row>
    <row r="1175" spans="1:46" s="3" customFormat="1" x14ac:dyDescent="0.4">
      <c r="A1175" s="22"/>
      <c r="B1175" s="22"/>
      <c r="C1175" s="22"/>
      <c r="D1175" s="22"/>
      <c r="E1175" s="22"/>
      <c r="F1175" s="22"/>
      <c r="G1175" s="22"/>
      <c r="H1175" s="22"/>
      <c r="I1175" s="22"/>
      <c r="J1175" s="22"/>
      <c r="K1175" s="22"/>
      <c r="L1175" s="22"/>
      <c r="M1175" s="22"/>
      <c r="N1175" s="22"/>
      <c r="O1175" s="22"/>
      <c r="P1175" s="22"/>
      <c r="Q1175" s="22"/>
      <c r="R1175" s="22"/>
      <c r="S1175" s="22"/>
      <c r="T1175" s="22"/>
      <c r="U1175" s="22"/>
      <c r="V1175" s="22"/>
      <c r="W1175" s="22"/>
      <c r="X1175" s="22"/>
      <c r="Y1175" s="22"/>
      <c r="Z1175" s="22"/>
      <c r="AA1175" s="22"/>
      <c r="AB1175" s="22"/>
      <c r="AC1175" s="22"/>
      <c r="AD1175" s="22"/>
      <c r="AE1175" s="22"/>
      <c r="AF1175" s="22"/>
      <c r="AG1175" s="22"/>
      <c r="AH1175" s="22"/>
      <c r="AI1175" s="22"/>
      <c r="AJ1175" s="22"/>
      <c r="AK1175" s="22"/>
      <c r="AL1175" s="22"/>
      <c r="AM1175" s="22"/>
      <c r="AN1175" s="22"/>
      <c r="AO1175" s="22"/>
      <c r="AP1175" s="22"/>
      <c r="AQ1175" s="22"/>
      <c r="AR1175" s="22"/>
      <c r="AS1175" s="22"/>
      <c r="AT1175" s="2"/>
    </row>
    <row r="1176" spans="1:46" s="3" customFormat="1" x14ac:dyDescent="0.4">
      <c r="A1176" s="22"/>
      <c r="B1176" s="22"/>
      <c r="C1176" s="22"/>
      <c r="D1176" s="22"/>
      <c r="E1176" s="22"/>
      <c r="F1176" s="22"/>
      <c r="G1176" s="22"/>
      <c r="H1176" s="22"/>
      <c r="I1176" s="22"/>
      <c r="J1176" s="22"/>
      <c r="K1176" s="22"/>
      <c r="L1176" s="22"/>
      <c r="M1176" s="22"/>
      <c r="N1176" s="22"/>
      <c r="O1176" s="22"/>
      <c r="P1176" s="22"/>
      <c r="Q1176" s="22"/>
      <c r="R1176" s="22"/>
      <c r="S1176" s="22"/>
      <c r="T1176" s="22"/>
      <c r="U1176" s="22"/>
      <c r="V1176" s="22"/>
      <c r="W1176" s="22"/>
      <c r="X1176" s="22"/>
      <c r="Y1176" s="22"/>
      <c r="Z1176" s="22"/>
      <c r="AA1176" s="22"/>
      <c r="AB1176" s="22"/>
      <c r="AC1176" s="22"/>
      <c r="AD1176" s="22"/>
      <c r="AE1176" s="22"/>
      <c r="AF1176" s="22"/>
      <c r="AG1176" s="22"/>
      <c r="AH1176" s="22"/>
      <c r="AI1176" s="22"/>
      <c r="AJ1176" s="22"/>
      <c r="AK1176" s="22"/>
      <c r="AL1176" s="22"/>
      <c r="AM1176" s="22"/>
      <c r="AN1176" s="22"/>
      <c r="AO1176" s="22"/>
      <c r="AP1176" s="22"/>
      <c r="AQ1176" s="22"/>
      <c r="AR1176" s="22"/>
      <c r="AS1176" s="22"/>
      <c r="AT1176" s="2"/>
    </row>
    <row r="1177" spans="1:46" s="3" customFormat="1" x14ac:dyDescent="0.4">
      <c r="A1177" s="22"/>
      <c r="B1177" s="22"/>
      <c r="C1177" s="22"/>
      <c r="D1177" s="22"/>
      <c r="E1177" s="22"/>
      <c r="F1177" s="22"/>
      <c r="G1177" s="22"/>
      <c r="H1177" s="22"/>
      <c r="I1177" s="22"/>
      <c r="J1177" s="22"/>
      <c r="K1177" s="22"/>
      <c r="L1177" s="22"/>
      <c r="M1177" s="22"/>
      <c r="N1177" s="22"/>
      <c r="O1177" s="22"/>
      <c r="P1177" s="22"/>
      <c r="Q1177" s="22"/>
      <c r="R1177" s="22"/>
      <c r="S1177" s="22"/>
      <c r="T1177" s="22"/>
      <c r="U1177" s="22"/>
      <c r="V1177" s="22"/>
      <c r="W1177" s="22"/>
      <c r="X1177" s="22"/>
      <c r="Y1177" s="22"/>
      <c r="Z1177" s="22"/>
      <c r="AA1177" s="22"/>
      <c r="AB1177" s="22"/>
      <c r="AC1177" s="22"/>
      <c r="AD1177" s="22"/>
      <c r="AE1177" s="22"/>
      <c r="AF1177" s="22"/>
      <c r="AG1177" s="22"/>
      <c r="AH1177" s="22"/>
      <c r="AI1177" s="22"/>
      <c r="AJ1177" s="22"/>
      <c r="AK1177" s="22"/>
      <c r="AL1177" s="22"/>
      <c r="AM1177" s="22"/>
      <c r="AN1177" s="22"/>
      <c r="AO1177" s="22"/>
      <c r="AP1177" s="22"/>
      <c r="AQ1177" s="22"/>
      <c r="AR1177" s="22"/>
      <c r="AS1177" s="22"/>
      <c r="AT1177" s="2"/>
    </row>
    <row r="1178" spans="1:46" s="3" customFormat="1" x14ac:dyDescent="0.4">
      <c r="A1178" s="22"/>
      <c r="B1178" s="22"/>
      <c r="C1178" s="22"/>
      <c r="D1178" s="22"/>
      <c r="E1178" s="22"/>
      <c r="F1178" s="22"/>
      <c r="G1178" s="22"/>
      <c r="H1178" s="22"/>
      <c r="I1178" s="22"/>
      <c r="J1178" s="22"/>
      <c r="K1178" s="22"/>
      <c r="L1178" s="22"/>
      <c r="M1178" s="22"/>
      <c r="N1178" s="22"/>
      <c r="O1178" s="22"/>
      <c r="P1178" s="22"/>
      <c r="Q1178" s="22"/>
      <c r="R1178" s="22"/>
      <c r="S1178" s="22"/>
      <c r="T1178" s="22"/>
      <c r="U1178" s="22"/>
      <c r="V1178" s="22"/>
      <c r="W1178" s="22"/>
      <c r="X1178" s="22"/>
      <c r="Y1178" s="22"/>
      <c r="Z1178" s="22"/>
      <c r="AA1178" s="22"/>
      <c r="AB1178" s="22"/>
      <c r="AC1178" s="22"/>
      <c r="AD1178" s="22"/>
      <c r="AE1178" s="22"/>
      <c r="AF1178" s="22"/>
      <c r="AG1178" s="22"/>
      <c r="AH1178" s="22"/>
      <c r="AI1178" s="22"/>
      <c r="AJ1178" s="22"/>
      <c r="AK1178" s="22"/>
      <c r="AL1178" s="22"/>
      <c r="AM1178" s="22"/>
      <c r="AN1178" s="22"/>
      <c r="AO1178" s="22"/>
      <c r="AP1178" s="22"/>
      <c r="AQ1178" s="22"/>
      <c r="AR1178" s="22"/>
      <c r="AS1178" s="22"/>
      <c r="AT1178" s="2"/>
    </row>
    <row r="1179" spans="1:46" s="3" customFormat="1" x14ac:dyDescent="0.4">
      <c r="A1179" s="22"/>
      <c r="B1179" s="22"/>
      <c r="C1179" s="22"/>
      <c r="D1179" s="22"/>
      <c r="E1179" s="22"/>
      <c r="F1179" s="22"/>
      <c r="G1179" s="22"/>
      <c r="H1179" s="22"/>
      <c r="I1179" s="22"/>
      <c r="J1179" s="22"/>
      <c r="K1179" s="22"/>
      <c r="L1179" s="22"/>
      <c r="M1179" s="22"/>
      <c r="N1179" s="22"/>
      <c r="O1179" s="22"/>
      <c r="P1179" s="22"/>
      <c r="Q1179" s="22"/>
      <c r="R1179" s="22"/>
      <c r="S1179" s="22"/>
      <c r="T1179" s="22"/>
      <c r="U1179" s="22"/>
      <c r="V1179" s="22"/>
      <c r="W1179" s="22"/>
      <c r="X1179" s="22"/>
      <c r="Y1179" s="22"/>
      <c r="Z1179" s="22"/>
      <c r="AA1179" s="22"/>
      <c r="AB1179" s="22"/>
      <c r="AC1179" s="22"/>
      <c r="AD1179" s="22"/>
      <c r="AE1179" s="22"/>
      <c r="AF1179" s="22"/>
      <c r="AG1179" s="22"/>
      <c r="AH1179" s="22"/>
      <c r="AI1179" s="22"/>
      <c r="AJ1179" s="22"/>
      <c r="AK1179" s="22"/>
      <c r="AL1179" s="22"/>
      <c r="AM1179" s="22"/>
      <c r="AN1179" s="22"/>
      <c r="AO1179" s="22"/>
      <c r="AP1179" s="22"/>
      <c r="AQ1179" s="22"/>
      <c r="AR1179" s="22"/>
      <c r="AS1179" s="22"/>
      <c r="AT1179" s="2"/>
    </row>
    <row r="1180" spans="1:46" s="3" customFormat="1" x14ac:dyDescent="0.4">
      <c r="A1180" s="22"/>
      <c r="B1180" s="22"/>
      <c r="C1180" s="22"/>
      <c r="D1180" s="22"/>
      <c r="E1180" s="22"/>
      <c r="F1180" s="22"/>
      <c r="G1180" s="22"/>
      <c r="H1180" s="22"/>
      <c r="I1180" s="22"/>
      <c r="J1180" s="22"/>
      <c r="K1180" s="22"/>
      <c r="L1180" s="22"/>
      <c r="M1180" s="22"/>
      <c r="N1180" s="22"/>
      <c r="O1180" s="22"/>
      <c r="P1180" s="22"/>
      <c r="Q1180" s="22"/>
      <c r="R1180" s="22"/>
      <c r="S1180" s="22"/>
      <c r="T1180" s="22"/>
      <c r="U1180" s="22"/>
      <c r="V1180" s="22"/>
      <c r="W1180" s="22"/>
      <c r="X1180" s="22"/>
      <c r="Y1180" s="22"/>
      <c r="Z1180" s="22"/>
      <c r="AA1180" s="22"/>
      <c r="AB1180" s="22"/>
      <c r="AC1180" s="22"/>
      <c r="AD1180" s="22"/>
      <c r="AE1180" s="22"/>
      <c r="AF1180" s="22"/>
      <c r="AG1180" s="22"/>
      <c r="AH1180" s="22"/>
      <c r="AI1180" s="22"/>
      <c r="AJ1180" s="22"/>
      <c r="AK1180" s="22"/>
      <c r="AL1180" s="22"/>
      <c r="AM1180" s="22"/>
      <c r="AN1180" s="22"/>
      <c r="AO1180" s="22"/>
      <c r="AP1180" s="22"/>
      <c r="AQ1180" s="22"/>
      <c r="AR1180" s="22"/>
      <c r="AS1180" s="22"/>
      <c r="AT1180" s="2"/>
    </row>
    <row r="1181" spans="1:46" s="3" customFormat="1" x14ac:dyDescent="0.4">
      <c r="A1181" s="22"/>
      <c r="B1181" s="22"/>
      <c r="C1181" s="22"/>
      <c r="D1181" s="22"/>
      <c r="E1181" s="22"/>
      <c r="F1181" s="22"/>
      <c r="G1181" s="22"/>
      <c r="H1181" s="22"/>
      <c r="I1181" s="22"/>
      <c r="J1181" s="22"/>
      <c r="K1181" s="22"/>
      <c r="L1181" s="22"/>
      <c r="M1181" s="22"/>
      <c r="N1181" s="22"/>
      <c r="O1181" s="22"/>
      <c r="P1181" s="22"/>
      <c r="Q1181" s="22"/>
      <c r="R1181" s="22"/>
      <c r="S1181" s="22"/>
      <c r="T1181" s="22"/>
      <c r="U1181" s="22"/>
      <c r="V1181" s="22"/>
      <c r="W1181" s="22"/>
      <c r="X1181" s="22"/>
      <c r="Y1181" s="22"/>
      <c r="Z1181" s="22"/>
      <c r="AA1181" s="22"/>
      <c r="AB1181" s="22"/>
      <c r="AC1181" s="22"/>
      <c r="AD1181" s="22"/>
      <c r="AE1181" s="22"/>
      <c r="AF1181" s="22"/>
      <c r="AG1181" s="22"/>
      <c r="AH1181" s="22"/>
      <c r="AI1181" s="22"/>
      <c r="AJ1181" s="22"/>
      <c r="AK1181" s="22"/>
      <c r="AL1181" s="22"/>
      <c r="AM1181" s="22"/>
      <c r="AN1181" s="22"/>
      <c r="AO1181" s="22"/>
      <c r="AP1181" s="22"/>
      <c r="AQ1181" s="22"/>
      <c r="AR1181" s="22"/>
      <c r="AS1181" s="22"/>
      <c r="AT1181" s="2"/>
    </row>
    <row r="1182" spans="1:46" s="3" customFormat="1" x14ac:dyDescent="0.4">
      <c r="A1182" s="22"/>
      <c r="B1182" s="22"/>
      <c r="C1182" s="22"/>
      <c r="D1182" s="22"/>
      <c r="E1182" s="22"/>
      <c r="F1182" s="22"/>
      <c r="G1182" s="22"/>
      <c r="H1182" s="22"/>
      <c r="I1182" s="22"/>
      <c r="J1182" s="22"/>
      <c r="K1182" s="22"/>
      <c r="L1182" s="22"/>
      <c r="M1182" s="22"/>
      <c r="N1182" s="22"/>
      <c r="O1182" s="22"/>
      <c r="P1182" s="22"/>
      <c r="Q1182" s="22"/>
      <c r="R1182" s="22"/>
      <c r="S1182" s="22"/>
      <c r="T1182" s="22"/>
      <c r="U1182" s="22"/>
      <c r="V1182" s="22"/>
      <c r="W1182" s="22"/>
      <c r="X1182" s="22"/>
      <c r="Y1182" s="22"/>
      <c r="Z1182" s="22"/>
      <c r="AA1182" s="22"/>
      <c r="AB1182" s="22"/>
      <c r="AC1182" s="22"/>
      <c r="AD1182" s="22"/>
      <c r="AE1182" s="22"/>
      <c r="AF1182" s="22"/>
      <c r="AG1182" s="22"/>
      <c r="AH1182" s="22"/>
      <c r="AI1182" s="22"/>
      <c r="AJ1182" s="22"/>
      <c r="AK1182" s="22"/>
      <c r="AL1182" s="22"/>
      <c r="AM1182" s="22"/>
      <c r="AN1182" s="22"/>
      <c r="AO1182" s="22"/>
      <c r="AP1182" s="22"/>
      <c r="AQ1182" s="22"/>
      <c r="AR1182" s="22"/>
      <c r="AS1182" s="22"/>
      <c r="AT1182" s="2"/>
    </row>
    <row r="1183" spans="1:46" s="3" customFormat="1" x14ac:dyDescent="0.4">
      <c r="A1183" s="22"/>
      <c r="B1183" s="22"/>
      <c r="C1183" s="22"/>
      <c r="D1183" s="22"/>
      <c r="E1183" s="22"/>
      <c r="F1183" s="22"/>
      <c r="G1183" s="22"/>
      <c r="H1183" s="22"/>
      <c r="I1183" s="22"/>
      <c r="J1183" s="22"/>
      <c r="K1183" s="22"/>
      <c r="L1183" s="22"/>
      <c r="M1183" s="22"/>
      <c r="N1183" s="22"/>
      <c r="O1183" s="22"/>
      <c r="P1183" s="22"/>
      <c r="Q1183" s="22"/>
      <c r="R1183" s="22"/>
      <c r="S1183" s="22"/>
      <c r="T1183" s="22"/>
      <c r="U1183" s="22"/>
      <c r="V1183" s="22"/>
      <c r="W1183" s="22"/>
      <c r="X1183" s="22"/>
      <c r="Y1183" s="22"/>
      <c r="Z1183" s="22"/>
      <c r="AA1183" s="22"/>
      <c r="AB1183" s="22"/>
      <c r="AC1183" s="22"/>
      <c r="AD1183" s="22"/>
      <c r="AE1183" s="22"/>
      <c r="AF1183" s="22"/>
      <c r="AG1183" s="22"/>
      <c r="AH1183" s="22"/>
      <c r="AI1183" s="22"/>
      <c r="AJ1183" s="22"/>
      <c r="AK1183" s="22"/>
      <c r="AL1183" s="22"/>
      <c r="AM1183" s="22"/>
      <c r="AN1183" s="22"/>
      <c r="AO1183" s="22"/>
      <c r="AP1183" s="22"/>
      <c r="AQ1183" s="22"/>
      <c r="AR1183" s="22"/>
      <c r="AS1183" s="22"/>
      <c r="AT1183" s="2"/>
    </row>
    <row r="1184" spans="1:46" s="3" customFormat="1" x14ac:dyDescent="0.4">
      <c r="A1184" s="22"/>
      <c r="B1184" s="22"/>
      <c r="C1184" s="22"/>
      <c r="D1184" s="22"/>
      <c r="E1184" s="22"/>
      <c r="F1184" s="22"/>
      <c r="G1184" s="22"/>
      <c r="H1184" s="22"/>
      <c r="I1184" s="22"/>
      <c r="J1184" s="22"/>
      <c r="K1184" s="22"/>
      <c r="L1184" s="22"/>
      <c r="M1184" s="22"/>
      <c r="N1184" s="22"/>
      <c r="O1184" s="22"/>
      <c r="P1184" s="22"/>
      <c r="Q1184" s="22"/>
      <c r="R1184" s="22"/>
      <c r="S1184" s="22"/>
      <c r="T1184" s="22"/>
      <c r="U1184" s="22"/>
      <c r="V1184" s="22"/>
      <c r="W1184" s="22"/>
      <c r="X1184" s="22"/>
      <c r="Y1184" s="22"/>
      <c r="Z1184" s="22"/>
      <c r="AA1184" s="22"/>
      <c r="AB1184" s="22"/>
      <c r="AC1184" s="22"/>
      <c r="AD1184" s="22"/>
      <c r="AE1184" s="22"/>
      <c r="AF1184" s="22"/>
      <c r="AG1184" s="22"/>
      <c r="AH1184" s="22"/>
      <c r="AI1184" s="22"/>
      <c r="AJ1184" s="22"/>
      <c r="AK1184" s="22"/>
      <c r="AL1184" s="22"/>
      <c r="AM1184" s="22"/>
      <c r="AN1184" s="22"/>
      <c r="AO1184" s="22"/>
      <c r="AP1184" s="22"/>
      <c r="AQ1184" s="22"/>
      <c r="AR1184" s="22"/>
      <c r="AS1184" s="22"/>
      <c r="AT1184" s="2"/>
    </row>
    <row r="1185" spans="1:46" s="3" customFormat="1" x14ac:dyDescent="0.4">
      <c r="A1185" s="22"/>
      <c r="B1185" s="22"/>
      <c r="C1185" s="22"/>
      <c r="D1185" s="22"/>
      <c r="E1185" s="22"/>
      <c r="F1185" s="22"/>
      <c r="G1185" s="22"/>
      <c r="H1185" s="22"/>
      <c r="I1185" s="22"/>
      <c r="J1185" s="22"/>
      <c r="K1185" s="22"/>
      <c r="L1185" s="22"/>
      <c r="M1185" s="22"/>
      <c r="N1185" s="22"/>
      <c r="O1185" s="22"/>
      <c r="P1185" s="22"/>
      <c r="Q1185" s="22"/>
      <c r="R1185" s="22"/>
      <c r="S1185" s="22"/>
      <c r="T1185" s="22"/>
      <c r="U1185" s="22"/>
      <c r="V1185" s="22"/>
      <c r="W1185" s="22"/>
      <c r="X1185" s="22"/>
      <c r="Y1185" s="22"/>
      <c r="Z1185" s="22"/>
      <c r="AA1185" s="22"/>
      <c r="AB1185" s="22"/>
      <c r="AC1185" s="22"/>
      <c r="AD1185" s="22"/>
      <c r="AE1185" s="22"/>
      <c r="AF1185" s="22"/>
      <c r="AG1185" s="22"/>
      <c r="AH1185" s="22"/>
      <c r="AI1185" s="22"/>
      <c r="AJ1185" s="22"/>
      <c r="AK1185" s="22"/>
      <c r="AL1185" s="22"/>
      <c r="AM1185" s="22"/>
      <c r="AN1185" s="22"/>
      <c r="AO1185" s="22"/>
      <c r="AP1185" s="22"/>
      <c r="AQ1185" s="22"/>
      <c r="AR1185" s="22"/>
      <c r="AS1185" s="22"/>
      <c r="AT1185" s="2"/>
    </row>
    <row r="1186" spans="1:46" s="3" customFormat="1" x14ac:dyDescent="0.4">
      <c r="A1186" s="22"/>
      <c r="B1186" s="22"/>
      <c r="C1186" s="22"/>
      <c r="D1186" s="22"/>
      <c r="E1186" s="22"/>
      <c r="F1186" s="22"/>
      <c r="G1186" s="22"/>
      <c r="H1186" s="22"/>
      <c r="I1186" s="22"/>
      <c r="J1186" s="22"/>
      <c r="K1186" s="22"/>
      <c r="L1186" s="22"/>
      <c r="M1186" s="22"/>
      <c r="N1186" s="22"/>
      <c r="O1186" s="22"/>
      <c r="P1186" s="22"/>
      <c r="Q1186" s="22"/>
      <c r="R1186" s="22"/>
      <c r="S1186" s="22"/>
      <c r="T1186" s="22"/>
      <c r="U1186" s="22"/>
      <c r="V1186" s="22"/>
      <c r="W1186" s="22"/>
      <c r="X1186" s="22"/>
      <c r="Y1186" s="22"/>
      <c r="Z1186" s="22"/>
      <c r="AA1186" s="22"/>
      <c r="AB1186" s="22"/>
      <c r="AC1186" s="22"/>
      <c r="AD1186" s="22"/>
      <c r="AE1186" s="22"/>
      <c r="AF1186" s="22"/>
      <c r="AG1186" s="22"/>
      <c r="AH1186" s="22"/>
      <c r="AI1186" s="22"/>
      <c r="AJ1186" s="22"/>
      <c r="AK1186" s="22"/>
      <c r="AL1186" s="22"/>
      <c r="AM1186" s="22"/>
      <c r="AN1186" s="22"/>
      <c r="AO1186" s="22"/>
      <c r="AP1186" s="22"/>
      <c r="AQ1186" s="22"/>
      <c r="AR1186" s="22"/>
      <c r="AS1186" s="22"/>
      <c r="AT1186" s="2"/>
    </row>
    <row r="1187" spans="1:46" s="3" customFormat="1" x14ac:dyDescent="0.4">
      <c r="A1187" s="22"/>
      <c r="B1187" s="22"/>
      <c r="C1187" s="22"/>
      <c r="D1187" s="22"/>
      <c r="E1187" s="22"/>
      <c r="F1187" s="22"/>
      <c r="G1187" s="22"/>
      <c r="H1187" s="22"/>
      <c r="I1187" s="22"/>
      <c r="J1187" s="22"/>
      <c r="K1187" s="22"/>
      <c r="L1187" s="22"/>
      <c r="M1187" s="22"/>
      <c r="N1187" s="22"/>
      <c r="O1187" s="22"/>
      <c r="P1187" s="22"/>
      <c r="Q1187" s="22"/>
      <c r="R1187" s="22"/>
      <c r="S1187" s="22"/>
      <c r="T1187" s="22"/>
      <c r="U1187" s="22"/>
      <c r="V1187" s="22"/>
      <c r="W1187" s="22"/>
      <c r="X1187" s="22"/>
      <c r="Y1187" s="22"/>
      <c r="Z1187" s="22"/>
      <c r="AA1187" s="22"/>
      <c r="AB1187" s="22"/>
      <c r="AC1187" s="22"/>
      <c r="AD1187" s="22"/>
      <c r="AE1187" s="22"/>
      <c r="AF1187" s="22"/>
      <c r="AG1187" s="22"/>
      <c r="AH1187" s="22"/>
      <c r="AI1187" s="22"/>
      <c r="AJ1187" s="22"/>
      <c r="AK1187" s="22"/>
      <c r="AL1187" s="22"/>
      <c r="AM1187" s="22"/>
      <c r="AN1187" s="22"/>
      <c r="AO1187" s="22"/>
      <c r="AP1187" s="22"/>
      <c r="AQ1187" s="22"/>
      <c r="AR1187" s="22"/>
      <c r="AS1187" s="22"/>
      <c r="AT1187" s="2"/>
    </row>
    <row r="1188" spans="1:46" s="3" customFormat="1" x14ac:dyDescent="0.4">
      <c r="A1188" s="22"/>
      <c r="B1188" s="22"/>
      <c r="C1188" s="22"/>
      <c r="D1188" s="22"/>
      <c r="E1188" s="22"/>
      <c r="F1188" s="22"/>
      <c r="G1188" s="22"/>
      <c r="H1188" s="22"/>
      <c r="I1188" s="22"/>
      <c r="J1188" s="22"/>
      <c r="K1188" s="22"/>
      <c r="L1188" s="22"/>
      <c r="M1188" s="22"/>
      <c r="N1188" s="22"/>
      <c r="O1188" s="22"/>
      <c r="P1188" s="22"/>
      <c r="Q1188" s="22"/>
      <c r="R1188" s="22"/>
      <c r="S1188" s="22"/>
      <c r="T1188" s="22"/>
      <c r="U1188" s="22"/>
      <c r="V1188" s="22"/>
      <c r="W1188" s="22"/>
      <c r="X1188" s="22"/>
      <c r="Y1188" s="22"/>
      <c r="Z1188" s="22"/>
      <c r="AA1188" s="22"/>
      <c r="AB1188" s="22"/>
      <c r="AC1188" s="22"/>
      <c r="AD1188" s="22"/>
      <c r="AE1188" s="22"/>
      <c r="AF1188" s="22"/>
      <c r="AG1188" s="22"/>
      <c r="AH1188" s="22"/>
      <c r="AI1188" s="22"/>
      <c r="AJ1188" s="22"/>
      <c r="AK1188" s="22"/>
      <c r="AL1188" s="22"/>
      <c r="AM1188" s="22"/>
      <c r="AN1188" s="22"/>
      <c r="AO1188" s="22"/>
      <c r="AP1188" s="22"/>
      <c r="AQ1188" s="22"/>
      <c r="AR1188" s="22"/>
      <c r="AS1188" s="22"/>
      <c r="AT1188" s="2"/>
    </row>
    <row r="1189" spans="1:46" s="3" customFormat="1" x14ac:dyDescent="0.4">
      <c r="A1189" s="22"/>
      <c r="B1189" s="22"/>
      <c r="C1189" s="22"/>
      <c r="D1189" s="22"/>
      <c r="E1189" s="22"/>
      <c r="F1189" s="22"/>
      <c r="G1189" s="22"/>
      <c r="H1189" s="22"/>
      <c r="I1189" s="22"/>
      <c r="J1189" s="22"/>
      <c r="K1189" s="22"/>
      <c r="L1189" s="22"/>
      <c r="M1189" s="22"/>
      <c r="N1189" s="22"/>
      <c r="O1189" s="22"/>
      <c r="P1189" s="22"/>
      <c r="Q1189" s="22"/>
      <c r="R1189" s="22"/>
      <c r="S1189" s="22"/>
      <c r="T1189" s="22"/>
      <c r="U1189" s="22"/>
      <c r="V1189" s="22"/>
      <c r="W1189" s="22"/>
      <c r="X1189" s="22"/>
      <c r="Y1189" s="22"/>
      <c r="Z1189" s="22"/>
      <c r="AA1189" s="22"/>
      <c r="AB1189" s="22"/>
      <c r="AC1189" s="22"/>
      <c r="AD1189" s="22"/>
      <c r="AE1189" s="22"/>
      <c r="AF1189" s="22"/>
      <c r="AG1189" s="22"/>
      <c r="AH1189" s="22"/>
      <c r="AI1189" s="22"/>
      <c r="AJ1189" s="22"/>
      <c r="AK1189" s="22"/>
      <c r="AL1189" s="22"/>
      <c r="AM1189" s="22"/>
      <c r="AN1189" s="22"/>
      <c r="AO1189" s="22"/>
      <c r="AP1189" s="22"/>
      <c r="AQ1189" s="22"/>
      <c r="AR1189" s="22"/>
      <c r="AS1189" s="22"/>
      <c r="AT1189" s="2"/>
    </row>
    <row r="1190" spans="1:46" s="3" customFormat="1" x14ac:dyDescent="0.4">
      <c r="A1190" s="22"/>
      <c r="B1190" s="22"/>
      <c r="C1190" s="22"/>
      <c r="D1190" s="22"/>
      <c r="E1190" s="22"/>
      <c r="F1190" s="22"/>
      <c r="G1190" s="22"/>
      <c r="H1190" s="22"/>
      <c r="I1190" s="22"/>
      <c r="J1190" s="22"/>
      <c r="K1190" s="22"/>
      <c r="L1190" s="22"/>
      <c r="M1190" s="22"/>
      <c r="N1190" s="22"/>
      <c r="O1190" s="22"/>
      <c r="P1190" s="22"/>
      <c r="Q1190" s="22"/>
      <c r="R1190" s="22"/>
      <c r="S1190" s="22"/>
      <c r="T1190" s="22"/>
      <c r="U1190" s="22"/>
      <c r="V1190" s="22"/>
      <c r="W1190" s="22"/>
      <c r="X1190" s="22"/>
      <c r="Y1190" s="22"/>
      <c r="Z1190" s="22"/>
      <c r="AA1190" s="22"/>
      <c r="AB1190" s="22"/>
      <c r="AC1190" s="22"/>
      <c r="AD1190" s="22"/>
      <c r="AE1190" s="22"/>
      <c r="AF1190" s="22"/>
      <c r="AG1190" s="22"/>
      <c r="AH1190" s="22"/>
      <c r="AI1190" s="22"/>
      <c r="AJ1190" s="22"/>
      <c r="AK1190" s="22"/>
      <c r="AL1190" s="22"/>
      <c r="AM1190" s="22"/>
      <c r="AN1190" s="22"/>
      <c r="AO1190" s="22"/>
      <c r="AP1190" s="22"/>
      <c r="AQ1190" s="22"/>
      <c r="AR1190" s="22"/>
      <c r="AS1190" s="22"/>
      <c r="AT1190" s="2"/>
    </row>
    <row r="1191" spans="1:46" s="3" customFormat="1" x14ac:dyDescent="0.4">
      <c r="A1191" s="22"/>
      <c r="B1191" s="22"/>
      <c r="C1191" s="22"/>
      <c r="D1191" s="22"/>
      <c r="E1191" s="22"/>
      <c r="F1191" s="22"/>
      <c r="G1191" s="22"/>
      <c r="H1191" s="22"/>
      <c r="I1191" s="22"/>
      <c r="J1191" s="22"/>
      <c r="K1191" s="22"/>
      <c r="L1191" s="22"/>
      <c r="M1191" s="22"/>
      <c r="N1191" s="22"/>
      <c r="O1191" s="22"/>
      <c r="P1191" s="22"/>
      <c r="Q1191" s="22"/>
      <c r="R1191" s="22"/>
      <c r="S1191" s="22"/>
      <c r="T1191" s="22"/>
      <c r="U1191" s="22"/>
      <c r="V1191" s="22"/>
      <c r="W1191" s="22"/>
      <c r="X1191" s="22"/>
      <c r="Y1191" s="22"/>
      <c r="Z1191" s="22"/>
      <c r="AA1191" s="22"/>
      <c r="AB1191" s="22"/>
      <c r="AC1191" s="22"/>
      <c r="AD1191" s="22"/>
      <c r="AE1191" s="22"/>
      <c r="AF1191" s="22"/>
      <c r="AG1191" s="22"/>
      <c r="AH1191" s="22"/>
      <c r="AI1191" s="22"/>
      <c r="AJ1191" s="22"/>
      <c r="AK1191" s="22"/>
      <c r="AL1191" s="22"/>
      <c r="AM1191" s="22"/>
      <c r="AN1191" s="22"/>
      <c r="AO1191" s="22"/>
      <c r="AP1191" s="22"/>
      <c r="AQ1191" s="22"/>
      <c r="AR1191" s="22"/>
      <c r="AS1191" s="22"/>
      <c r="AT1191" s="2"/>
    </row>
    <row r="1192" spans="1:46" s="3" customFormat="1" x14ac:dyDescent="0.4">
      <c r="A1192" s="22"/>
      <c r="B1192" s="22"/>
      <c r="C1192" s="22"/>
      <c r="D1192" s="22"/>
      <c r="E1192" s="22"/>
      <c r="F1192" s="22"/>
      <c r="G1192" s="22"/>
      <c r="H1192" s="22"/>
      <c r="I1192" s="22"/>
      <c r="J1192" s="22"/>
      <c r="K1192" s="22"/>
      <c r="L1192" s="22"/>
      <c r="M1192" s="22"/>
      <c r="N1192" s="22"/>
      <c r="O1192" s="22"/>
      <c r="P1192" s="22"/>
      <c r="Q1192" s="22"/>
      <c r="R1192" s="22"/>
      <c r="S1192" s="22"/>
      <c r="T1192" s="22"/>
      <c r="U1192" s="22"/>
      <c r="V1192" s="22"/>
      <c r="W1192" s="22"/>
      <c r="X1192" s="22"/>
      <c r="Y1192" s="22"/>
      <c r="Z1192" s="22"/>
      <c r="AA1192" s="22"/>
      <c r="AB1192" s="22"/>
      <c r="AC1192" s="22"/>
      <c r="AD1192" s="22"/>
      <c r="AE1192" s="22"/>
      <c r="AF1192" s="22"/>
      <c r="AG1192" s="22"/>
      <c r="AH1192" s="22"/>
      <c r="AI1192" s="22"/>
      <c r="AJ1192" s="22"/>
      <c r="AK1192" s="22"/>
      <c r="AL1192" s="22"/>
      <c r="AM1192" s="22"/>
      <c r="AN1192" s="22"/>
      <c r="AO1192" s="22"/>
      <c r="AP1192" s="22"/>
      <c r="AQ1192" s="22"/>
      <c r="AR1192" s="22"/>
      <c r="AS1192" s="22"/>
      <c r="AT1192" s="2"/>
    </row>
    <row r="1193" spans="1:46" s="3" customFormat="1" x14ac:dyDescent="0.4">
      <c r="A1193" s="22"/>
      <c r="B1193" s="22"/>
      <c r="C1193" s="22"/>
      <c r="D1193" s="22"/>
      <c r="E1193" s="22"/>
      <c r="F1193" s="22"/>
      <c r="G1193" s="22"/>
      <c r="H1193" s="22"/>
      <c r="I1193" s="22"/>
      <c r="J1193" s="22"/>
      <c r="K1193" s="22"/>
      <c r="L1193" s="22"/>
      <c r="M1193" s="22"/>
      <c r="N1193" s="22"/>
      <c r="O1193" s="22"/>
      <c r="P1193" s="22"/>
      <c r="Q1193" s="22"/>
      <c r="R1193" s="22"/>
      <c r="S1193" s="22"/>
      <c r="T1193" s="22"/>
      <c r="U1193" s="22"/>
      <c r="V1193" s="22"/>
      <c r="W1193" s="22"/>
      <c r="X1193" s="22"/>
      <c r="Y1193" s="22"/>
      <c r="Z1193" s="22"/>
      <c r="AA1193" s="22"/>
      <c r="AB1193" s="22"/>
      <c r="AC1193" s="22"/>
      <c r="AD1193" s="22"/>
      <c r="AE1193" s="22"/>
      <c r="AF1193" s="22"/>
      <c r="AG1193" s="22"/>
      <c r="AH1193" s="22"/>
      <c r="AI1193" s="22"/>
      <c r="AJ1193" s="22"/>
      <c r="AK1193" s="22"/>
      <c r="AL1193" s="22"/>
      <c r="AM1193" s="22"/>
      <c r="AN1193" s="22"/>
      <c r="AO1193" s="22"/>
      <c r="AP1193" s="22"/>
      <c r="AQ1193" s="22"/>
      <c r="AR1193" s="22"/>
      <c r="AS1193" s="22"/>
      <c r="AT1193" s="2"/>
    </row>
    <row r="1194" spans="1:46" s="3" customFormat="1" x14ac:dyDescent="0.4">
      <c r="A1194" s="22"/>
      <c r="B1194" s="22"/>
      <c r="C1194" s="22"/>
      <c r="D1194" s="22"/>
      <c r="E1194" s="22"/>
      <c r="F1194" s="22"/>
      <c r="G1194" s="22"/>
      <c r="H1194" s="22"/>
      <c r="I1194" s="22"/>
      <c r="J1194" s="22"/>
      <c r="K1194" s="22"/>
      <c r="L1194" s="22"/>
      <c r="M1194" s="22"/>
      <c r="N1194" s="22"/>
      <c r="O1194" s="22"/>
      <c r="P1194" s="22"/>
      <c r="Q1194" s="22"/>
      <c r="R1194" s="22"/>
      <c r="S1194" s="22"/>
      <c r="T1194" s="22"/>
      <c r="U1194" s="22"/>
      <c r="V1194" s="22"/>
      <c r="W1194" s="22"/>
      <c r="X1194" s="22"/>
      <c r="Y1194" s="22"/>
      <c r="Z1194" s="22"/>
      <c r="AA1194" s="22"/>
      <c r="AB1194" s="22"/>
      <c r="AC1194" s="22"/>
      <c r="AD1194" s="22"/>
      <c r="AE1194" s="22"/>
      <c r="AF1194" s="22"/>
      <c r="AG1194" s="22"/>
      <c r="AH1194" s="22"/>
      <c r="AI1194" s="22"/>
      <c r="AJ1194" s="22"/>
      <c r="AK1194" s="22"/>
      <c r="AL1194" s="22"/>
      <c r="AM1194" s="22"/>
      <c r="AN1194" s="22"/>
      <c r="AO1194" s="22"/>
      <c r="AP1194" s="22"/>
      <c r="AQ1194" s="22"/>
      <c r="AR1194" s="22"/>
      <c r="AS1194" s="22"/>
      <c r="AT1194" s="2"/>
    </row>
    <row r="1195" spans="1:46" s="3" customFormat="1" x14ac:dyDescent="0.4">
      <c r="A1195" s="22"/>
      <c r="B1195" s="22"/>
      <c r="C1195" s="22"/>
      <c r="D1195" s="22"/>
      <c r="E1195" s="22"/>
      <c r="F1195" s="22"/>
      <c r="G1195" s="22"/>
      <c r="H1195" s="22"/>
      <c r="I1195" s="22"/>
      <c r="J1195" s="22"/>
      <c r="K1195" s="22"/>
      <c r="L1195" s="22"/>
      <c r="M1195" s="22"/>
      <c r="N1195" s="22"/>
      <c r="O1195" s="22"/>
      <c r="P1195" s="22"/>
      <c r="Q1195" s="22"/>
      <c r="R1195" s="22"/>
      <c r="S1195" s="22"/>
      <c r="T1195" s="22"/>
      <c r="U1195" s="22"/>
      <c r="V1195" s="22"/>
      <c r="W1195" s="22"/>
      <c r="X1195" s="22"/>
      <c r="Y1195" s="22"/>
      <c r="Z1195" s="22"/>
      <c r="AA1195" s="22"/>
      <c r="AB1195" s="22"/>
      <c r="AC1195" s="22"/>
      <c r="AD1195" s="22"/>
      <c r="AE1195" s="22"/>
      <c r="AF1195" s="22"/>
      <c r="AG1195" s="22"/>
      <c r="AH1195" s="22"/>
      <c r="AI1195" s="22"/>
      <c r="AJ1195" s="22"/>
      <c r="AK1195" s="22"/>
      <c r="AL1195" s="22"/>
      <c r="AM1195" s="22"/>
      <c r="AN1195" s="22"/>
      <c r="AO1195" s="22"/>
      <c r="AP1195" s="22"/>
      <c r="AQ1195" s="22"/>
      <c r="AR1195" s="22"/>
      <c r="AS1195" s="22"/>
      <c r="AT1195" s="2"/>
    </row>
    <row r="1196" spans="1:46" s="3" customFormat="1" x14ac:dyDescent="0.4">
      <c r="A1196" s="22"/>
      <c r="B1196" s="22"/>
      <c r="C1196" s="22"/>
      <c r="D1196" s="22"/>
      <c r="E1196" s="22"/>
      <c r="F1196" s="22"/>
      <c r="G1196" s="22"/>
      <c r="H1196" s="22"/>
      <c r="I1196" s="22"/>
      <c r="J1196" s="22"/>
      <c r="K1196" s="22"/>
      <c r="L1196" s="22"/>
      <c r="M1196" s="22"/>
      <c r="N1196" s="22"/>
      <c r="O1196" s="22"/>
      <c r="P1196" s="22"/>
      <c r="Q1196" s="22"/>
      <c r="R1196" s="22"/>
      <c r="S1196" s="22"/>
      <c r="T1196" s="22"/>
      <c r="U1196" s="22"/>
      <c r="V1196" s="22"/>
      <c r="W1196" s="22"/>
      <c r="X1196" s="22"/>
      <c r="Y1196" s="22"/>
      <c r="Z1196" s="22"/>
      <c r="AA1196" s="22"/>
      <c r="AB1196" s="22"/>
      <c r="AC1196" s="22"/>
      <c r="AD1196" s="22"/>
      <c r="AE1196" s="22"/>
      <c r="AF1196" s="22"/>
      <c r="AG1196" s="22"/>
      <c r="AH1196" s="22"/>
      <c r="AI1196" s="22"/>
      <c r="AJ1196" s="22"/>
      <c r="AK1196" s="22"/>
      <c r="AL1196" s="22"/>
      <c r="AM1196" s="22"/>
      <c r="AN1196" s="22"/>
      <c r="AO1196" s="22"/>
      <c r="AP1196" s="22"/>
      <c r="AQ1196" s="22"/>
      <c r="AR1196" s="22"/>
      <c r="AS1196" s="22"/>
      <c r="AT1196" s="2"/>
    </row>
    <row r="1197" spans="1:46" s="3" customFormat="1" x14ac:dyDescent="0.4">
      <c r="A1197" s="22"/>
      <c r="B1197" s="22"/>
      <c r="C1197" s="22"/>
      <c r="D1197" s="22"/>
      <c r="E1197" s="22"/>
      <c r="F1197" s="22"/>
      <c r="G1197" s="22"/>
      <c r="H1197" s="22"/>
      <c r="I1197" s="22"/>
      <c r="J1197" s="22"/>
      <c r="K1197" s="22"/>
      <c r="L1197" s="22"/>
      <c r="M1197" s="22"/>
      <c r="N1197" s="22"/>
      <c r="O1197" s="22"/>
      <c r="P1197" s="22"/>
      <c r="Q1197" s="22"/>
      <c r="R1197" s="22"/>
      <c r="S1197" s="22"/>
      <c r="T1197" s="22"/>
      <c r="U1197" s="22"/>
      <c r="V1197" s="22"/>
      <c r="W1197" s="22"/>
      <c r="X1197" s="22"/>
      <c r="Y1197" s="22"/>
      <c r="Z1197" s="22"/>
      <c r="AA1197" s="22"/>
      <c r="AB1197" s="22"/>
      <c r="AC1197" s="22"/>
      <c r="AD1197" s="22"/>
      <c r="AE1197" s="22"/>
      <c r="AF1197" s="22"/>
      <c r="AG1197" s="22"/>
      <c r="AH1197" s="22"/>
      <c r="AI1197" s="22"/>
      <c r="AJ1197" s="22"/>
      <c r="AK1197" s="22"/>
      <c r="AL1197" s="22"/>
      <c r="AM1197" s="22"/>
      <c r="AN1197" s="22"/>
      <c r="AO1197" s="22"/>
      <c r="AP1197" s="22"/>
      <c r="AQ1197" s="22"/>
      <c r="AR1197" s="22"/>
      <c r="AS1197" s="22"/>
      <c r="AT1197" s="2"/>
    </row>
    <row r="1198" spans="1:46" s="3" customFormat="1" x14ac:dyDescent="0.4">
      <c r="A1198" s="22"/>
      <c r="B1198" s="22"/>
      <c r="C1198" s="22"/>
      <c r="D1198" s="22"/>
      <c r="E1198" s="22"/>
      <c r="F1198" s="22"/>
      <c r="G1198" s="22"/>
      <c r="H1198" s="22"/>
      <c r="I1198" s="22"/>
      <c r="J1198" s="22"/>
      <c r="K1198" s="22"/>
      <c r="L1198" s="22"/>
      <c r="M1198" s="22"/>
      <c r="N1198" s="22"/>
      <c r="O1198" s="22"/>
      <c r="P1198" s="22"/>
      <c r="Q1198" s="22"/>
      <c r="R1198" s="22"/>
      <c r="S1198" s="22"/>
      <c r="T1198" s="22"/>
      <c r="U1198" s="22"/>
      <c r="V1198" s="22"/>
      <c r="W1198" s="22"/>
      <c r="X1198" s="22"/>
      <c r="Y1198" s="22"/>
      <c r="Z1198" s="22"/>
      <c r="AA1198" s="22"/>
      <c r="AB1198" s="22"/>
      <c r="AC1198" s="22"/>
      <c r="AD1198" s="22"/>
      <c r="AE1198" s="22"/>
      <c r="AF1198" s="22"/>
      <c r="AG1198" s="22"/>
      <c r="AH1198" s="22"/>
      <c r="AI1198" s="22"/>
      <c r="AJ1198" s="22"/>
      <c r="AK1198" s="22"/>
      <c r="AL1198" s="22"/>
      <c r="AM1198" s="22"/>
      <c r="AN1198" s="22"/>
      <c r="AO1198" s="22"/>
      <c r="AP1198" s="22"/>
      <c r="AQ1198" s="22"/>
      <c r="AR1198" s="22"/>
      <c r="AS1198" s="22"/>
      <c r="AT1198" s="2"/>
    </row>
    <row r="1199" spans="1:46" s="3" customFormat="1" x14ac:dyDescent="0.4">
      <c r="A1199" s="22"/>
      <c r="B1199" s="22"/>
      <c r="C1199" s="22"/>
      <c r="D1199" s="22"/>
      <c r="E1199" s="22"/>
      <c r="F1199" s="22"/>
      <c r="G1199" s="22"/>
      <c r="H1199" s="22"/>
      <c r="I1199" s="22"/>
      <c r="J1199" s="22"/>
      <c r="K1199" s="22"/>
      <c r="L1199" s="22"/>
      <c r="M1199" s="22"/>
      <c r="N1199" s="22"/>
      <c r="O1199" s="22"/>
      <c r="P1199" s="22"/>
      <c r="Q1199" s="22"/>
      <c r="R1199" s="22"/>
      <c r="S1199" s="22"/>
      <c r="T1199" s="22"/>
      <c r="U1199" s="22"/>
      <c r="V1199" s="22"/>
      <c r="W1199" s="22"/>
      <c r="X1199" s="22"/>
      <c r="Y1199" s="22"/>
      <c r="Z1199" s="22"/>
      <c r="AA1199" s="22"/>
      <c r="AB1199" s="22"/>
      <c r="AC1199" s="22"/>
      <c r="AD1199" s="22"/>
      <c r="AE1199" s="22"/>
      <c r="AF1199" s="22"/>
      <c r="AG1199" s="22"/>
      <c r="AH1199" s="22"/>
      <c r="AI1199" s="22"/>
      <c r="AJ1199" s="22"/>
      <c r="AK1199" s="22"/>
      <c r="AL1199" s="22"/>
      <c r="AM1199" s="22"/>
      <c r="AN1199" s="22"/>
      <c r="AO1199" s="22"/>
      <c r="AP1199" s="22"/>
      <c r="AQ1199" s="22"/>
      <c r="AR1199" s="22"/>
      <c r="AS1199" s="22"/>
      <c r="AT1199" s="2"/>
    </row>
    <row r="1200" spans="1:46" s="3" customFormat="1" x14ac:dyDescent="0.4">
      <c r="A1200" s="22"/>
      <c r="B1200" s="22"/>
      <c r="C1200" s="22"/>
      <c r="D1200" s="22"/>
      <c r="E1200" s="22"/>
      <c r="F1200" s="22"/>
      <c r="G1200" s="22"/>
      <c r="H1200" s="22"/>
      <c r="I1200" s="22"/>
      <c r="J1200" s="22"/>
      <c r="K1200" s="22"/>
      <c r="L1200" s="22"/>
      <c r="M1200" s="22"/>
      <c r="N1200" s="22"/>
      <c r="O1200" s="22"/>
      <c r="P1200" s="22"/>
      <c r="Q1200" s="22"/>
      <c r="R1200" s="22"/>
      <c r="S1200" s="22"/>
      <c r="T1200" s="22"/>
      <c r="U1200" s="22"/>
      <c r="V1200" s="22"/>
      <c r="W1200" s="22"/>
      <c r="X1200" s="22"/>
      <c r="Y1200" s="22"/>
      <c r="Z1200" s="22"/>
      <c r="AA1200" s="22"/>
      <c r="AB1200" s="22"/>
      <c r="AC1200" s="22"/>
      <c r="AD1200" s="22"/>
      <c r="AE1200" s="22"/>
      <c r="AF1200" s="22"/>
      <c r="AG1200" s="22"/>
      <c r="AH1200" s="22"/>
      <c r="AI1200" s="22"/>
      <c r="AJ1200" s="22"/>
      <c r="AK1200" s="22"/>
      <c r="AL1200" s="22"/>
      <c r="AM1200" s="22"/>
      <c r="AN1200" s="22"/>
      <c r="AO1200" s="22"/>
      <c r="AP1200" s="22"/>
      <c r="AQ1200" s="22"/>
      <c r="AR1200" s="22"/>
      <c r="AS1200" s="22"/>
      <c r="AT1200" s="2"/>
    </row>
    <row r="1201" spans="1:46" s="3" customFormat="1" x14ac:dyDescent="0.4">
      <c r="A1201" s="22"/>
      <c r="B1201" s="22"/>
      <c r="C1201" s="22"/>
      <c r="D1201" s="22"/>
      <c r="E1201" s="22"/>
      <c r="F1201" s="22"/>
      <c r="G1201" s="22"/>
      <c r="H1201" s="22"/>
      <c r="I1201" s="22"/>
      <c r="J1201" s="22"/>
      <c r="K1201" s="22"/>
      <c r="L1201" s="22"/>
      <c r="M1201" s="22"/>
      <c r="N1201" s="22"/>
      <c r="O1201" s="22"/>
      <c r="P1201" s="22"/>
      <c r="Q1201" s="22"/>
      <c r="R1201" s="22"/>
      <c r="S1201" s="22"/>
      <c r="T1201" s="22"/>
      <c r="U1201" s="22"/>
      <c r="V1201" s="22"/>
      <c r="W1201" s="22"/>
      <c r="X1201" s="22"/>
      <c r="Y1201" s="22"/>
      <c r="Z1201" s="22"/>
      <c r="AA1201" s="22"/>
      <c r="AB1201" s="22"/>
      <c r="AC1201" s="22"/>
      <c r="AD1201" s="22"/>
      <c r="AE1201" s="22"/>
      <c r="AF1201" s="22"/>
      <c r="AG1201" s="22"/>
      <c r="AH1201" s="22"/>
      <c r="AI1201" s="22"/>
      <c r="AJ1201" s="22"/>
      <c r="AK1201" s="22"/>
      <c r="AL1201" s="22"/>
      <c r="AM1201" s="22"/>
      <c r="AN1201" s="22"/>
      <c r="AO1201" s="22"/>
      <c r="AP1201" s="22"/>
      <c r="AQ1201" s="22"/>
      <c r="AR1201" s="22"/>
      <c r="AS1201" s="22"/>
      <c r="AT1201" s="2"/>
    </row>
    <row r="1202" spans="1:46" s="3" customFormat="1" x14ac:dyDescent="0.4">
      <c r="A1202" s="22"/>
      <c r="B1202" s="22"/>
      <c r="C1202" s="22"/>
      <c r="D1202" s="22"/>
      <c r="E1202" s="22"/>
      <c r="F1202" s="22"/>
      <c r="G1202" s="22"/>
      <c r="H1202" s="22"/>
      <c r="I1202" s="22"/>
      <c r="J1202" s="22"/>
      <c r="K1202" s="22"/>
      <c r="L1202" s="22"/>
      <c r="M1202" s="22"/>
      <c r="N1202" s="22"/>
      <c r="O1202" s="22"/>
      <c r="P1202" s="22"/>
      <c r="Q1202" s="22"/>
      <c r="R1202" s="22"/>
      <c r="S1202" s="22"/>
      <c r="T1202" s="22"/>
      <c r="U1202" s="22"/>
      <c r="V1202" s="22"/>
      <c r="W1202" s="22"/>
      <c r="X1202" s="22"/>
      <c r="Y1202" s="22"/>
      <c r="Z1202" s="22"/>
      <c r="AA1202" s="22"/>
      <c r="AB1202" s="22"/>
      <c r="AC1202" s="22"/>
      <c r="AD1202" s="22"/>
      <c r="AE1202" s="22"/>
      <c r="AF1202" s="22"/>
      <c r="AG1202" s="22"/>
      <c r="AH1202" s="22"/>
      <c r="AI1202" s="22"/>
      <c r="AJ1202" s="22"/>
      <c r="AK1202" s="22"/>
      <c r="AL1202" s="22"/>
      <c r="AM1202" s="22"/>
      <c r="AN1202" s="22"/>
      <c r="AO1202" s="22"/>
      <c r="AP1202" s="22"/>
      <c r="AQ1202" s="22"/>
      <c r="AR1202" s="22"/>
      <c r="AS1202" s="22"/>
      <c r="AT1202" s="2"/>
    </row>
    <row r="1203" spans="1:46" s="3" customFormat="1" x14ac:dyDescent="0.4">
      <c r="A1203" s="22"/>
      <c r="B1203" s="22"/>
      <c r="C1203" s="22"/>
      <c r="D1203" s="22"/>
      <c r="E1203" s="22"/>
      <c r="F1203" s="22"/>
      <c r="G1203" s="22"/>
      <c r="H1203" s="22"/>
      <c r="I1203" s="22"/>
      <c r="J1203" s="22"/>
      <c r="K1203" s="22"/>
      <c r="L1203" s="22"/>
      <c r="M1203" s="22"/>
      <c r="N1203" s="22"/>
      <c r="O1203" s="22"/>
      <c r="P1203" s="22"/>
      <c r="Q1203" s="22"/>
      <c r="R1203" s="22"/>
      <c r="S1203" s="22"/>
      <c r="T1203" s="22"/>
      <c r="U1203" s="22"/>
      <c r="V1203" s="22"/>
      <c r="W1203" s="22"/>
      <c r="X1203" s="22"/>
      <c r="Y1203" s="22"/>
      <c r="Z1203" s="22"/>
      <c r="AA1203" s="22"/>
      <c r="AB1203" s="22"/>
      <c r="AC1203" s="22"/>
      <c r="AD1203" s="22"/>
      <c r="AE1203" s="22"/>
      <c r="AF1203" s="22"/>
      <c r="AG1203" s="22"/>
      <c r="AH1203" s="22"/>
      <c r="AI1203" s="22"/>
      <c r="AJ1203" s="22"/>
      <c r="AK1203" s="22"/>
      <c r="AL1203" s="22"/>
      <c r="AM1203" s="22"/>
      <c r="AN1203" s="22"/>
      <c r="AO1203" s="22"/>
      <c r="AP1203" s="22"/>
      <c r="AQ1203" s="22"/>
      <c r="AR1203" s="22"/>
      <c r="AS1203" s="22"/>
      <c r="AT1203" s="2"/>
    </row>
    <row r="1204" spans="1:46" s="3" customFormat="1" x14ac:dyDescent="0.4">
      <c r="A1204" s="22"/>
      <c r="B1204" s="22"/>
      <c r="C1204" s="22"/>
      <c r="D1204" s="22"/>
      <c r="E1204" s="22"/>
      <c r="F1204" s="22"/>
      <c r="G1204" s="22"/>
      <c r="H1204" s="22"/>
      <c r="I1204" s="22"/>
      <c r="J1204" s="22"/>
      <c r="K1204" s="22"/>
      <c r="L1204" s="22"/>
      <c r="M1204" s="22"/>
      <c r="N1204" s="22"/>
      <c r="O1204" s="22"/>
      <c r="P1204" s="22"/>
      <c r="Q1204" s="22"/>
      <c r="R1204" s="22"/>
      <c r="S1204" s="22"/>
      <c r="T1204" s="22"/>
      <c r="U1204" s="22"/>
      <c r="V1204" s="22"/>
      <c r="W1204" s="22"/>
      <c r="X1204" s="22"/>
      <c r="Y1204" s="22"/>
      <c r="Z1204" s="22"/>
      <c r="AA1204" s="22"/>
      <c r="AB1204" s="22"/>
      <c r="AC1204" s="22"/>
      <c r="AD1204" s="22"/>
      <c r="AE1204" s="22"/>
      <c r="AF1204" s="22"/>
      <c r="AG1204" s="22"/>
      <c r="AH1204" s="22"/>
      <c r="AI1204" s="22"/>
      <c r="AJ1204" s="22"/>
      <c r="AK1204" s="22"/>
      <c r="AL1204" s="22"/>
      <c r="AM1204" s="22"/>
      <c r="AN1204" s="22"/>
      <c r="AO1204" s="22"/>
      <c r="AP1204" s="22"/>
      <c r="AQ1204" s="22"/>
      <c r="AR1204" s="22"/>
      <c r="AS1204" s="22"/>
      <c r="AT1204" s="2"/>
    </row>
    <row r="1205" spans="1:46" s="3" customFormat="1" x14ac:dyDescent="0.4">
      <c r="A1205" s="22"/>
      <c r="B1205" s="22"/>
      <c r="C1205" s="22"/>
      <c r="D1205" s="22"/>
      <c r="E1205" s="22"/>
      <c r="F1205" s="22"/>
      <c r="G1205" s="22"/>
      <c r="H1205" s="22"/>
      <c r="I1205" s="22"/>
      <c r="J1205" s="22"/>
      <c r="K1205" s="22"/>
      <c r="L1205" s="22"/>
      <c r="M1205" s="22"/>
      <c r="N1205" s="22"/>
      <c r="O1205" s="22"/>
      <c r="P1205" s="22"/>
      <c r="Q1205" s="22"/>
      <c r="R1205" s="22"/>
      <c r="S1205" s="22"/>
      <c r="T1205" s="22"/>
      <c r="U1205" s="22"/>
      <c r="V1205" s="22"/>
      <c r="W1205" s="22"/>
      <c r="X1205" s="22"/>
      <c r="Y1205" s="22"/>
      <c r="Z1205" s="22"/>
      <c r="AA1205" s="22"/>
      <c r="AB1205" s="22"/>
      <c r="AC1205" s="22"/>
      <c r="AD1205" s="22"/>
      <c r="AE1205" s="22"/>
      <c r="AF1205" s="22"/>
      <c r="AG1205" s="22"/>
      <c r="AH1205" s="22"/>
      <c r="AI1205" s="22"/>
      <c r="AJ1205" s="22"/>
      <c r="AK1205" s="22"/>
      <c r="AL1205" s="22"/>
      <c r="AM1205" s="22"/>
      <c r="AN1205" s="22"/>
      <c r="AO1205" s="22"/>
      <c r="AP1205" s="22"/>
      <c r="AQ1205" s="22"/>
      <c r="AR1205" s="22"/>
      <c r="AS1205" s="22"/>
      <c r="AT1205" s="2"/>
    </row>
    <row r="1206" spans="1:46" s="3" customFormat="1" x14ac:dyDescent="0.4">
      <c r="A1206" s="22"/>
      <c r="B1206" s="22"/>
      <c r="C1206" s="22"/>
      <c r="D1206" s="22"/>
      <c r="E1206" s="22"/>
      <c r="F1206" s="22"/>
      <c r="G1206" s="22"/>
      <c r="H1206" s="22"/>
      <c r="I1206" s="22"/>
      <c r="J1206" s="22"/>
      <c r="K1206" s="22"/>
      <c r="L1206" s="22"/>
      <c r="M1206" s="22"/>
      <c r="N1206" s="22"/>
      <c r="O1206" s="22"/>
      <c r="P1206" s="22"/>
      <c r="Q1206" s="22"/>
      <c r="R1206" s="22"/>
      <c r="S1206" s="22"/>
      <c r="T1206" s="22"/>
      <c r="U1206" s="22"/>
      <c r="V1206" s="22"/>
      <c r="W1206" s="22"/>
      <c r="X1206" s="22"/>
      <c r="Y1206" s="22"/>
      <c r="Z1206" s="22"/>
      <c r="AA1206" s="22"/>
      <c r="AB1206" s="22"/>
      <c r="AC1206" s="22"/>
      <c r="AD1206" s="22"/>
      <c r="AE1206" s="22"/>
      <c r="AF1206" s="22"/>
      <c r="AG1206" s="22"/>
      <c r="AH1206" s="22"/>
      <c r="AI1206" s="22"/>
      <c r="AJ1206" s="22"/>
      <c r="AK1206" s="22"/>
      <c r="AL1206" s="22"/>
      <c r="AM1206" s="22"/>
      <c r="AN1206" s="22"/>
      <c r="AO1206" s="22"/>
      <c r="AP1206" s="22"/>
      <c r="AQ1206" s="22"/>
      <c r="AR1206" s="22"/>
      <c r="AS1206" s="22"/>
      <c r="AT1206" s="2"/>
    </row>
    <row r="1207" spans="1:46" s="3" customFormat="1" x14ac:dyDescent="0.4">
      <c r="A1207" s="22"/>
      <c r="B1207" s="22"/>
      <c r="C1207" s="22"/>
      <c r="D1207" s="22"/>
      <c r="E1207" s="22"/>
      <c r="F1207" s="22"/>
      <c r="G1207" s="22"/>
      <c r="H1207" s="22"/>
      <c r="I1207" s="22"/>
      <c r="J1207" s="22"/>
      <c r="K1207" s="22"/>
      <c r="L1207" s="22"/>
      <c r="M1207" s="22"/>
      <c r="N1207" s="22"/>
      <c r="O1207" s="22"/>
      <c r="P1207" s="22"/>
      <c r="Q1207" s="22"/>
      <c r="R1207" s="22"/>
      <c r="S1207" s="22"/>
      <c r="T1207" s="22"/>
      <c r="U1207" s="22"/>
      <c r="V1207" s="22"/>
      <c r="W1207" s="22"/>
      <c r="X1207" s="22"/>
      <c r="Y1207" s="22"/>
      <c r="Z1207" s="22"/>
      <c r="AA1207" s="22"/>
      <c r="AB1207" s="22"/>
      <c r="AC1207" s="22"/>
      <c r="AD1207" s="22"/>
      <c r="AE1207" s="22"/>
      <c r="AF1207" s="22"/>
      <c r="AG1207" s="22"/>
      <c r="AH1207" s="22"/>
      <c r="AI1207" s="22"/>
      <c r="AJ1207" s="22"/>
      <c r="AK1207" s="22"/>
      <c r="AL1207" s="22"/>
      <c r="AM1207" s="22"/>
      <c r="AN1207" s="22"/>
      <c r="AO1207" s="22"/>
      <c r="AP1207" s="22"/>
      <c r="AQ1207" s="22"/>
      <c r="AR1207" s="22"/>
      <c r="AS1207" s="22"/>
      <c r="AT1207" s="2"/>
    </row>
    <row r="1208" spans="1:46" s="3" customFormat="1" x14ac:dyDescent="0.4">
      <c r="A1208" s="22"/>
      <c r="B1208" s="22"/>
      <c r="C1208" s="22"/>
      <c r="D1208" s="22"/>
      <c r="E1208" s="22"/>
      <c r="F1208" s="22"/>
      <c r="G1208" s="22"/>
      <c r="H1208" s="22"/>
      <c r="I1208" s="22"/>
      <c r="J1208" s="22"/>
      <c r="K1208" s="22"/>
      <c r="L1208" s="22"/>
      <c r="M1208" s="22"/>
      <c r="N1208" s="22"/>
      <c r="O1208" s="22"/>
      <c r="P1208" s="22"/>
      <c r="Q1208" s="22"/>
      <c r="R1208" s="22"/>
      <c r="S1208" s="22"/>
      <c r="T1208" s="22"/>
      <c r="U1208" s="22"/>
      <c r="V1208" s="22"/>
      <c r="W1208" s="22"/>
      <c r="X1208" s="22"/>
      <c r="Y1208" s="22"/>
      <c r="Z1208" s="22"/>
      <c r="AA1208" s="22"/>
      <c r="AB1208" s="22"/>
      <c r="AC1208" s="22"/>
      <c r="AD1208" s="22"/>
      <c r="AE1208" s="22"/>
      <c r="AF1208" s="22"/>
      <c r="AG1208" s="22"/>
      <c r="AH1208" s="22"/>
      <c r="AI1208" s="22"/>
      <c r="AJ1208" s="22"/>
      <c r="AK1208" s="22"/>
      <c r="AL1208" s="22"/>
      <c r="AM1208" s="22"/>
      <c r="AN1208" s="22"/>
      <c r="AO1208" s="22"/>
      <c r="AP1208" s="22"/>
      <c r="AQ1208" s="22"/>
      <c r="AR1208" s="22"/>
      <c r="AS1208" s="22"/>
      <c r="AT1208" s="2"/>
    </row>
    <row r="1209" spans="1:46" s="3" customFormat="1" x14ac:dyDescent="0.4">
      <c r="A1209" s="22"/>
      <c r="B1209" s="22"/>
      <c r="C1209" s="22"/>
      <c r="D1209" s="22"/>
      <c r="E1209" s="22"/>
      <c r="F1209" s="22"/>
      <c r="G1209" s="22"/>
      <c r="H1209" s="22"/>
      <c r="I1209" s="22"/>
      <c r="J1209" s="22"/>
      <c r="K1209" s="22"/>
      <c r="L1209" s="22"/>
      <c r="M1209" s="22"/>
      <c r="N1209" s="22"/>
      <c r="O1209" s="22"/>
      <c r="P1209" s="22"/>
      <c r="Q1209" s="22"/>
      <c r="R1209" s="22"/>
      <c r="S1209" s="22"/>
      <c r="T1209" s="22"/>
      <c r="U1209" s="22"/>
      <c r="V1209" s="22"/>
      <c r="W1209" s="22"/>
      <c r="X1209" s="22"/>
      <c r="Y1209" s="22"/>
      <c r="Z1209" s="22"/>
      <c r="AA1209" s="22"/>
      <c r="AB1209" s="22"/>
      <c r="AC1209" s="22"/>
      <c r="AD1209" s="22"/>
      <c r="AE1209" s="22"/>
      <c r="AF1209" s="22"/>
      <c r="AG1209" s="22"/>
      <c r="AH1209" s="22"/>
      <c r="AI1209" s="22"/>
      <c r="AJ1209" s="22"/>
      <c r="AK1209" s="22"/>
      <c r="AL1209" s="22"/>
      <c r="AM1209" s="22"/>
      <c r="AN1209" s="22"/>
      <c r="AO1209" s="22"/>
      <c r="AP1209" s="22"/>
      <c r="AQ1209" s="22"/>
      <c r="AR1209" s="22"/>
      <c r="AS1209" s="22"/>
      <c r="AT1209" s="2"/>
    </row>
    <row r="1210" spans="1:46" s="3" customFormat="1" x14ac:dyDescent="0.4">
      <c r="A1210" s="22"/>
      <c r="B1210" s="22"/>
      <c r="C1210" s="22"/>
      <c r="D1210" s="22"/>
      <c r="E1210" s="22"/>
      <c r="F1210" s="22"/>
      <c r="G1210" s="22"/>
      <c r="H1210" s="22"/>
      <c r="I1210" s="22"/>
      <c r="J1210" s="22"/>
      <c r="K1210" s="22"/>
      <c r="L1210" s="22"/>
      <c r="M1210" s="22"/>
      <c r="N1210" s="22"/>
      <c r="O1210" s="22"/>
      <c r="P1210" s="22"/>
      <c r="Q1210" s="22"/>
      <c r="R1210" s="22"/>
      <c r="S1210" s="22"/>
      <c r="T1210" s="22"/>
      <c r="U1210" s="22"/>
      <c r="V1210" s="22"/>
      <c r="W1210" s="22"/>
      <c r="X1210" s="22"/>
      <c r="Y1210" s="22"/>
      <c r="Z1210" s="22"/>
      <c r="AA1210" s="22"/>
      <c r="AB1210" s="22"/>
      <c r="AC1210" s="22"/>
      <c r="AD1210" s="22"/>
      <c r="AE1210" s="22"/>
      <c r="AF1210" s="22"/>
      <c r="AG1210" s="22"/>
      <c r="AH1210" s="22"/>
      <c r="AI1210" s="22"/>
      <c r="AJ1210" s="22"/>
      <c r="AK1210" s="22"/>
      <c r="AL1210" s="22"/>
      <c r="AM1210" s="22"/>
      <c r="AN1210" s="22"/>
      <c r="AO1210" s="22"/>
      <c r="AP1210" s="22"/>
      <c r="AQ1210" s="22"/>
      <c r="AR1210" s="22"/>
      <c r="AS1210" s="22"/>
      <c r="AT1210" s="2"/>
    </row>
    <row r="1211" spans="1:46" s="3" customFormat="1" x14ac:dyDescent="0.4">
      <c r="A1211" s="22"/>
      <c r="B1211" s="22"/>
      <c r="C1211" s="22"/>
      <c r="D1211" s="22"/>
      <c r="E1211" s="22"/>
      <c r="F1211" s="22"/>
      <c r="G1211" s="22"/>
      <c r="H1211" s="22"/>
      <c r="I1211" s="22"/>
      <c r="J1211" s="22"/>
      <c r="K1211" s="22"/>
      <c r="L1211" s="22"/>
      <c r="M1211" s="22"/>
      <c r="N1211" s="22"/>
      <c r="O1211" s="22"/>
      <c r="P1211" s="22"/>
      <c r="Q1211" s="22"/>
      <c r="R1211" s="22"/>
      <c r="S1211" s="22"/>
      <c r="T1211" s="22"/>
      <c r="U1211" s="22"/>
      <c r="V1211" s="22"/>
      <c r="W1211" s="22"/>
      <c r="X1211" s="22"/>
      <c r="Y1211" s="22"/>
      <c r="Z1211" s="22"/>
      <c r="AA1211" s="22"/>
      <c r="AB1211" s="22"/>
      <c r="AC1211" s="22"/>
      <c r="AD1211" s="22"/>
      <c r="AE1211" s="22"/>
      <c r="AF1211" s="22"/>
      <c r="AG1211" s="22"/>
      <c r="AH1211" s="22"/>
      <c r="AI1211" s="22"/>
      <c r="AJ1211" s="22"/>
      <c r="AK1211" s="22"/>
      <c r="AL1211" s="22"/>
      <c r="AM1211" s="22"/>
      <c r="AN1211" s="22"/>
      <c r="AO1211" s="22"/>
      <c r="AP1211" s="22"/>
      <c r="AQ1211" s="22"/>
      <c r="AR1211" s="22"/>
      <c r="AS1211" s="22"/>
      <c r="AT1211" s="2"/>
    </row>
    <row r="1212" spans="1:46" s="3" customFormat="1" x14ac:dyDescent="0.4">
      <c r="A1212" s="22"/>
      <c r="B1212" s="22"/>
      <c r="C1212" s="22"/>
      <c r="D1212" s="22"/>
      <c r="E1212" s="22"/>
      <c r="F1212" s="22"/>
      <c r="G1212" s="22"/>
      <c r="H1212" s="22"/>
      <c r="I1212" s="22"/>
      <c r="J1212" s="22"/>
      <c r="K1212" s="22"/>
      <c r="L1212" s="22"/>
      <c r="M1212" s="22"/>
      <c r="N1212" s="22"/>
      <c r="O1212" s="22"/>
      <c r="P1212" s="22"/>
      <c r="Q1212" s="22"/>
      <c r="R1212" s="22"/>
      <c r="S1212" s="22"/>
      <c r="T1212" s="22"/>
      <c r="U1212" s="22"/>
      <c r="V1212" s="22"/>
      <c r="W1212" s="22"/>
      <c r="X1212" s="22"/>
      <c r="Y1212" s="22"/>
      <c r="Z1212" s="22"/>
      <c r="AA1212" s="22"/>
      <c r="AB1212" s="22"/>
      <c r="AC1212" s="22"/>
      <c r="AD1212" s="22"/>
      <c r="AE1212" s="22"/>
      <c r="AF1212" s="22"/>
      <c r="AG1212" s="22"/>
      <c r="AH1212" s="22"/>
      <c r="AI1212" s="22"/>
      <c r="AJ1212" s="22"/>
      <c r="AK1212" s="22"/>
      <c r="AL1212" s="22"/>
      <c r="AM1212" s="22"/>
      <c r="AN1212" s="22"/>
      <c r="AO1212" s="22"/>
      <c r="AP1212" s="22"/>
      <c r="AQ1212" s="22"/>
      <c r="AR1212" s="22"/>
      <c r="AS1212" s="22"/>
      <c r="AT1212" s="2"/>
    </row>
    <row r="1213" spans="1:46" s="3" customFormat="1" x14ac:dyDescent="0.4">
      <c r="A1213" s="22"/>
      <c r="B1213" s="22"/>
      <c r="C1213" s="22"/>
      <c r="D1213" s="22"/>
      <c r="E1213" s="22"/>
      <c r="F1213" s="22"/>
      <c r="G1213" s="22"/>
      <c r="H1213" s="22"/>
      <c r="I1213" s="22"/>
      <c r="J1213" s="22"/>
      <c r="K1213" s="22"/>
      <c r="L1213" s="22"/>
      <c r="M1213" s="22"/>
      <c r="N1213" s="22"/>
      <c r="O1213" s="22"/>
      <c r="P1213" s="22"/>
      <c r="Q1213" s="22"/>
      <c r="R1213" s="22"/>
      <c r="S1213" s="22"/>
      <c r="T1213" s="22"/>
      <c r="U1213" s="22"/>
      <c r="V1213" s="22"/>
      <c r="W1213" s="22"/>
      <c r="X1213" s="22"/>
      <c r="Y1213" s="22"/>
      <c r="Z1213" s="22"/>
      <c r="AA1213" s="22"/>
      <c r="AB1213" s="22"/>
      <c r="AC1213" s="22"/>
      <c r="AD1213" s="22"/>
      <c r="AE1213" s="22"/>
      <c r="AF1213" s="22"/>
      <c r="AG1213" s="22"/>
      <c r="AH1213" s="22"/>
      <c r="AI1213" s="22"/>
      <c r="AJ1213" s="22"/>
      <c r="AK1213" s="22"/>
      <c r="AL1213" s="22"/>
      <c r="AM1213" s="22"/>
      <c r="AN1213" s="22"/>
      <c r="AO1213" s="22"/>
      <c r="AP1213" s="22"/>
      <c r="AQ1213" s="22"/>
      <c r="AR1213" s="22"/>
      <c r="AS1213" s="22"/>
      <c r="AT1213" s="2"/>
    </row>
    <row r="1214" spans="1:46" s="3" customFormat="1" x14ac:dyDescent="0.4">
      <c r="A1214" s="22"/>
      <c r="B1214" s="22"/>
      <c r="C1214" s="22"/>
      <c r="D1214" s="22"/>
      <c r="E1214" s="22"/>
      <c r="F1214" s="22"/>
      <c r="G1214" s="22"/>
      <c r="H1214" s="22"/>
      <c r="I1214" s="22"/>
      <c r="J1214" s="22"/>
      <c r="K1214" s="22"/>
      <c r="L1214" s="22"/>
      <c r="M1214" s="22"/>
      <c r="N1214" s="22"/>
      <c r="O1214" s="22"/>
      <c r="P1214" s="22"/>
      <c r="Q1214" s="22"/>
      <c r="R1214" s="22"/>
      <c r="S1214" s="22"/>
      <c r="T1214" s="22"/>
      <c r="U1214" s="22"/>
      <c r="V1214" s="22"/>
      <c r="W1214" s="22"/>
      <c r="X1214" s="22"/>
      <c r="Y1214" s="22"/>
      <c r="Z1214" s="22"/>
      <c r="AA1214" s="22"/>
      <c r="AB1214" s="22"/>
      <c r="AC1214" s="22"/>
      <c r="AD1214" s="22"/>
      <c r="AE1214" s="22"/>
      <c r="AF1214" s="22"/>
      <c r="AG1214" s="22"/>
      <c r="AH1214" s="22"/>
      <c r="AI1214" s="22"/>
      <c r="AJ1214" s="22"/>
      <c r="AK1214" s="22"/>
      <c r="AL1214" s="22"/>
      <c r="AM1214" s="22"/>
      <c r="AN1214" s="22"/>
      <c r="AO1214" s="22"/>
      <c r="AP1214" s="22"/>
      <c r="AQ1214" s="22"/>
      <c r="AR1214" s="22"/>
      <c r="AS1214" s="22"/>
      <c r="AT1214" s="2"/>
    </row>
    <row r="1215" spans="1:46" s="3" customFormat="1" x14ac:dyDescent="0.4">
      <c r="A1215" s="22"/>
      <c r="B1215" s="22"/>
      <c r="C1215" s="22"/>
      <c r="D1215" s="22"/>
      <c r="E1215" s="22"/>
      <c r="F1215" s="22"/>
      <c r="G1215" s="22"/>
      <c r="H1215" s="22"/>
      <c r="I1215" s="22"/>
      <c r="J1215" s="22"/>
      <c r="K1215" s="22"/>
      <c r="L1215" s="22"/>
      <c r="M1215" s="22"/>
      <c r="N1215" s="22"/>
      <c r="O1215" s="22"/>
      <c r="P1215" s="22"/>
      <c r="Q1215" s="22"/>
      <c r="R1215" s="22"/>
      <c r="S1215" s="22"/>
      <c r="T1215" s="22"/>
      <c r="U1215" s="22"/>
      <c r="V1215" s="22"/>
      <c r="W1215" s="22"/>
      <c r="X1215" s="22"/>
      <c r="Y1215" s="22"/>
      <c r="Z1215" s="22"/>
      <c r="AA1215" s="22"/>
      <c r="AB1215" s="22"/>
      <c r="AC1215" s="22"/>
      <c r="AD1215" s="22"/>
      <c r="AE1215" s="22"/>
      <c r="AF1215" s="22"/>
      <c r="AG1215" s="22"/>
      <c r="AH1215" s="22"/>
      <c r="AI1215" s="22"/>
      <c r="AJ1215" s="22"/>
      <c r="AK1215" s="22"/>
      <c r="AL1215" s="22"/>
      <c r="AM1215" s="22"/>
      <c r="AN1215" s="22"/>
      <c r="AO1215" s="22"/>
      <c r="AP1215" s="22"/>
      <c r="AQ1215" s="22"/>
      <c r="AR1215" s="22"/>
      <c r="AS1215" s="22"/>
      <c r="AT1215" s="2"/>
    </row>
    <row r="1216" spans="1:46" s="3" customFormat="1" x14ac:dyDescent="0.4">
      <c r="A1216" s="22"/>
      <c r="B1216" s="22"/>
      <c r="C1216" s="22"/>
      <c r="D1216" s="22"/>
      <c r="E1216" s="22"/>
      <c r="F1216" s="22"/>
      <c r="G1216" s="22"/>
      <c r="H1216" s="22"/>
      <c r="I1216" s="22"/>
      <c r="J1216" s="22"/>
      <c r="K1216" s="22"/>
      <c r="L1216" s="22"/>
      <c r="M1216" s="22"/>
      <c r="N1216" s="22"/>
      <c r="O1216" s="22"/>
      <c r="P1216" s="22"/>
      <c r="Q1216" s="22"/>
      <c r="R1216" s="22"/>
      <c r="S1216" s="22"/>
      <c r="T1216" s="22"/>
      <c r="U1216" s="22"/>
      <c r="V1216" s="22"/>
      <c r="W1216" s="22"/>
      <c r="X1216" s="22"/>
      <c r="Y1216" s="22"/>
      <c r="Z1216" s="22"/>
      <c r="AA1216" s="22"/>
      <c r="AB1216" s="22"/>
      <c r="AC1216" s="22"/>
      <c r="AD1216" s="22"/>
      <c r="AE1216" s="22"/>
      <c r="AF1216" s="22"/>
      <c r="AG1216" s="22"/>
      <c r="AH1216" s="22"/>
      <c r="AI1216" s="22"/>
      <c r="AJ1216" s="22"/>
      <c r="AK1216" s="22"/>
      <c r="AL1216" s="22"/>
      <c r="AM1216" s="22"/>
      <c r="AN1216" s="22"/>
      <c r="AO1216" s="22"/>
      <c r="AP1216" s="22"/>
      <c r="AQ1216" s="22"/>
      <c r="AR1216" s="22"/>
      <c r="AS1216" s="22"/>
      <c r="AT1216" s="2"/>
    </row>
    <row r="1217" spans="1:46" s="3" customFormat="1" x14ac:dyDescent="0.4">
      <c r="A1217" s="22"/>
      <c r="B1217" s="22"/>
      <c r="C1217" s="22"/>
      <c r="D1217" s="22"/>
      <c r="E1217" s="22"/>
      <c r="F1217" s="22"/>
      <c r="G1217" s="22"/>
      <c r="H1217" s="22"/>
      <c r="I1217" s="22"/>
      <c r="J1217" s="22"/>
      <c r="K1217" s="22"/>
      <c r="L1217" s="22"/>
      <c r="M1217" s="22"/>
      <c r="N1217" s="22"/>
      <c r="O1217" s="22"/>
      <c r="P1217" s="22"/>
      <c r="Q1217" s="22"/>
      <c r="R1217" s="22"/>
      <c r="S1217" s="22"/>
      <c r="T1217" s="22"/>
      <c r="U1217" s="22"/>
      <c r="V1217" s="22"/>
      <c r="W1217" s="22"/>
      <c r="X1217" s="22"/>
      <c r="Y1217" s="22"/>
      <c r="Z1217" s="22"/>
      <c r="AA1217" s="22"/>
      <c r="AB1217" s="22"/>
      <c r="AC1217" s="22"/>
      <c r="AD1217" s="22"/>
      <c r="AE1217" s="22"/>
      <c r="AF1217" s="22"/>
      <c r="AG1217" s="22"/>
      <c r="AH1217" s="22"/>
      <c r="AI1217" s="22"/>
      <c r="AJ1217" s="22"/>
      <c r="AK1217" s="22"/>
      <c r="AL1217" s="22"/>
      <c r="AM1217" s="22"/>
      <c r="AN1217" s="22"/>
      <c r="AO1217" s="22"/>
      <c r="AP1217" s="22"/>
      <c r="AQ1217" s="22"/>
      <c r="AR1217" s="22"/>
      <c r="AS1217" s="22"/>
      <c r="AT1217" s="2"/>
    </row>
    <row r="1218" spans="1:46" s="3" customFormat="1" x14ac:dyDescent="0.4">
      <c r="A1218" s="22"/>
      <c r="B1218" s="22"/>
      <c r="C1218" s="22"/>
      <c r="D1218" s="22"/>
      <c r="E1218" s="22"/>
      <c r="F1218" s="22"/>
      <c r="G1218" s="22"/>
      <c r="H1218" s="22"/>
      <c r="I1218" s="22"/>
      <c r="J1218" s="22"/>
      <c r="K1218" s="22"/>
      <c r="L1218" s="22"/>
      <c r="M1218" s="22"/>
      <c r="N1218" s="22"/>
      <c r="O1218" s="22"/>
      <c r="P1218" s="22"/>
      <c r="Q1218" s="22"/>
      <c r="R1218" s="22"/>
      <c r="S1218" s="22"/>
      <c r="T1218" s="22"/>
      <c r="U1218" s="22"/>
      <c r="V1218" s="22"/>
      <c r="W1218" s="22"/>
      <c r="X1218" s="22"/>
      <c r="Y1218" s="22"/>
      <c r="Z1218" s="22"/>
      <c r="AA1218" s="22"/>
      <c r="AB1218" s="22"/>
      <c r="AC1218" s="22"/>
      <c r="AD1218" s="22"/>
      <c r="AE1218" s="22"/>
      <c r="AF1218" s="22"/>
      <c r="AG1218" s="22"/>
      <c r="AH1218" s="22"/>
      <c r="AI1218" s="22"/>
      <c r="AJ1218" s="22"/>
      <c r="AK1218" s="22"/>
      <c r="AL1218" s="22"/>
      <c r="AM1218" s="22"/>
      <c r="AN1218" s="22"/>
      <c r="AO1218" s="22"/>
      <c r="AP1218" s="22"/>
      <c r="AQ1218" s="22"/>
      <c r="AR1218" s="22"/>
      <c r="AS1218" s="22"/>
      <c r="AT1218" s="2"/>
    </row>
    <row r="1219" spans="1:46" s="3" customFormat="1" x14ac:dyDescent="0.4">
      <c r="A1219" s="22"/>
      <c r="B1219" s="22"/>
      <c r="C1219" s="22"/>
      <c r="D1219" s="22"/>
      <c r="E1219" s="22"/>
      <c r="F1219" s="22"/>
      <c r="G1219" s="22"/>
      <c r="H1219" s="22"/>
      <c r="I1219" s="22"/>
      <c r="J1219" s="22"/>
      <c r="K1219" s="22"/>
      <c r="L1219" s="22"/>
      <c r="M1219" s="22"/>
      <c r="N1219" s="22"/>
      <c r="O1219" s="22"/>
      <c r="P1219" s="22"/>
      <c r="Q1219" s="22"/>
      <c r="R1219" s="22"/>
      <c r="S1219" s="22"/>
      <c r="T1219" s="22"/>
      <c r="U1219" s="22"/>
      <c r="V1219" s="22"/>
      <c r="W1219" s="22"/>
      <c r="X1219" s="22"/>
      <c r="Y1219" s="22"/>
      <c r="Z1219" s="22"/>
      <c r="AA1219" s="22"/>
      <c r="AB1219" s="22"/>
      <c r="AC1219" s="22"/>
      <c r="AD1219" s="22"/>
      <c r="AE1219" s="22"/>
      <c r="AF1219" s="22"/>
      <c r="AG1219" s="22"/>
      <c r="AH1219" s="22"/>
      <c r="AI1219" s="22"/>
      <c r="AJ1219" s="22"/>
      <c r="AK1219" s="22"/>
      <c r="AL1219" s="22"/>
      <c r="AM1219" s="22"/>
      <c r="AN1219" s="22"/>
      <c r="AO1219" s="22"/>
      <c r="AP1219" s="22"/>
      <c r="AQ1219" s="22"/>
      <c r="AR1219" s="22"/>
      <c r="AS1219" s="22"/>
      <c r="AT1219" s="2"/>
    </row>
    <row r="1220" spans="1:46" s="3" customFormat="1" x14ac:dyDescent="0.4">
      <c r="A1220" s="22"/>
      <c r="B1220" s="22"/>
      <c r="C1220" s="22"/>
      <c r="D1220" s="22"/>
      <c r="E1220" s="22"/>
      <c r="F1220" s="22"/>
      <c r="G1220" s="22"/>
      <c r="H1220" s="22"/>
      <c r="I1220" s="22"/>
      <c r="J1220" s="22"/>
      <c r="K1220" s="22"/>
      <c r="L1220" s="22"/>
      <c r="M1220" s="22"/>
      <c r="N1220" s="22"/>
      <c r="O1220" s="22"/>
      <c r="P1220" s="22"/>
      <c r="Q1220" s="22"/>
      <c r="R1220" s="22"/>
      <c r="S1220" s="22"/>
      <c r="T1220" s="22"/>
      <c r="U1220" s="22"/>
      <c r="V1220" s="22"/>
      <c r="W1220" s="22"/>
      <c r="X1220" s="22"/>
      <c r="Y1220" s="22"/>
      <c r="Z1220" s="22"/>
      <c r="AA1220" s="22"/>
      <c r="AB1220" s="22"/>
      <c r="AC1220" s="22"/>
      <c r="AD1220" s="22"/>
      <c r="AE1220" s="22"/>
      <c r="AF1220" s="22"/>
      <c r="AG1220" s="22"/>
      <c r="AH1220" s="22"/>
      <c r="AI1220" s="22"/>
      <c r="AJ1220" s="22"/>
      <c r="AK1220" s="22"/>
      <c r="AL1220" s="22"/>
      <c r="AM1220" s="22"/>
      <c r="AN1220" s="22"/>
      <c r="AO1220" s="22"/>
      <c r="AP1220" s="22"/>
      <c r="AQ1220" s="22"/>
      <c r="AR1220" s="22"/>
      <c r="AS1220" s="22"/>
      <c r="AT1220" s="2"/>
    </row>
    <row r="1221" spans="1:46" s="3" customFormat="1" x14ac:dyDescent="0.4">
      <c r="A1221" s="22"/>
      <c r="B1221" s="22"/>
      <c r="C1221" s="22"/>
      <c r="D1221" s="22"/>
      <c r="E1221" s="22"/>
      <c r="F1221" s="22"/>
      <c r="G1221" s="22"/>
      <c r="H1221" s="22"/>
      <c r="I1221" s="22"/>
      <c r="J1221" s="22"/>
      <c r="K1221" s="22"/>
      <c r="L1221" s="22"/>
      <c r="M1221" s="22"/>
      <c r="N1221" s="22"/>
      <c r="O1221" s="22"/>
      <c r="P1221" s="22"/>
      <c r="Q1221" s="22"/>
      <c r="R1221" s="22"/>
      <c r="S1221" s="22"/>
      <c r="T1221" s="22"/>
      <c r="U1221" s="22"/>
      <c r="V1221" s="22"/>
      <c r="W1221" s="22"/>
      <c r="X1221" s="22"/>
      <c r="Y1221" s="22"/>
      <c r="Z1221" s="22"/>
      <c r="AA1221" s="22"/>
      <c r="AB1221" s="22"/>
      <c r="AC1221" s="22"/>
      <c r="AD1221" s="22"/>
      <c r="AE1221" s="22"/>
      <c r="AF1221" s="22"/>
      <c r="AG1221" s="22"/>
      <c r="AH1221" s="22"/>
      <c r="AI1221" s="22"/>
      <c r="AJ1221" s="22"/>
      <c r="AK1221" s="22"/>
      <c r="AL1221" s="22"/>
      <c r="AM1221" s="22"/>
      <c r="AN1221" s="22"/>
      <c r="AO1221" s="22"/>
      <c r="AP1221" s="22"/>
      <c r="AQ1221" s="22"/>
      <c r="AR1221" s="22"/>
      <c r="AS1221" s="22"/>
      <c r="AT1221" s="2"/>
    </row>
    <row r="1222" spans="1:46" s="3" customFormat="1" x14ac:dyDescent="0.4">
      <c r="A1222" s="22"/>
      <c r="B1222" s="22"/>
      <c r="C1222" s="22"/>
      <c r="D1222" s="22"/>
      <c r="E1222" s="22"/>
      <c r="F1222" s="22"/>
      <c r="G1222" s="22"/>
      <c r="H1222" s="22"/>
      <c r="I1222" s="22"/>
      <c r="J1222" s="22"/>
      <c r="K1222" s="22"/>
      <c r="L1222" s="22"/>
      <c r="M1222" s="22"/>
      <c r="N1222" s="22"/>
      <c r="O1222" s="22"/>
      <c r="P1222" s="22"/>
      <c r="Q1222" s="22"/>
      <c r="R1222" s="22"/>
      <c r="S1222" s="22"/>
      <c r="T1222" s="22"/>
      <c r="U1222" s="22"/>
      <c r="V1222" s="22"/>
      <c r="W1222" s="22"/>
      <c r="X1222" s="22"/>
      <c r="Y1222" s="22"/>
      <c r="Z1222" s="22"/>
      <c r="AA1222" s="22"/>
      <c r="AB1222" s="22"/>
      <c r="AC1222" s="22"/>
      <c r="AD1222" s="22"/>
      <c r="AE1222" s="22"/>
      <c r="AF1222" s="22"/>
      <c r="AG1222" s="22"/>
      <c r="AH1222" s="22"/>
      <c r="AI1222" s="22"/>
      <c r="AJ1222" s="22"/>
      <c r="AK1222" s="22"/>
      <c r="AL1222" s="22"/>
      <c r="AM1222" s="22"/>
      <c r="AN1222" s="22"/>
      <c r="AO1222" s="22"/>
      <c r="AP1222" s="22"/>
      <c r="AQ1222" s="22"/>
      <c r="AR1222" s="22"/>
      <c r="AS1222" s="22"/>
      <c r="AT1222" s="2"/>
    </row>
    <row r="1223" spans="1:46" s="3" customFormat="1" x14ac:dyDescent="0.4">
      <c r="A1223" s="22"/>
      <c r="B1223" s="22"/>
      <c r="C1223" s="22"/>
      <c r="D1223" s="22"/>
      <c r="E1223" s="22"/>
      <c r="F1223" s="22"/>
      <c r="G1223" s="22"/>
      <c r="H1223" s="22"/>
      <c r="I1223" s="22"/>
      <c r="J1223" s="22"/>
      <c r="K1223" s="22"/>
      <c r="L1223" s="22"/>
      <c r="M1223" s="22"/>
      <c r="N1223" s="22"/>
      <c r="O1223" s="22"/>
      <c r="P1223" s="22"/>
      <c r="Q1223" s="22"/>
      <c r="R1223" s="22"/>
      <c r="S1223" s="22"/>
      <c r="T1223" s="22"/>
      <c r="U1223" s="22"/>
      <c r="V1223" s="22"/>
      <c r="W1223" s="22"/>
      <c r="X1223" s="22"/>
      <c r="Y1223" s="22"/>
      <c r="Z1223" s="22"/>
      <c r="AA1223" s="22"/>
      <c r="AB1223" s="22"/>
      <c r="AC1223" s="22"/>
      <c r="AD1223" s="22"/>
      <c r="AE1223" s="22"/>
      <c r="AF1223" s="22"/>
      <c r="AG1223" s="22"/>
      <c r="AH1223" s="22"/>
      <c r="AI1223" s="22"/>
      <c r="AJ1223" s="22"/>
      <c r="AK1223" s="22"/>
      <c r="AL1223" s="22"/>
      <c r="AM1223" s="22"/>
      <c r="AN1223" s="22"/>
      <c r="AO1223" s="22"/>
      <c r="AP1223" s="22"/>
      <c r="AQ1223" s="22"/>
      <c r="AR1223" s="22"/>
      <c r="AS1223" s="22"/>
      <c r="AT1223" s="2"/>
    </row>
    <row r="1224" spans="1:46" s="3" customFormat="1" x14ac:dyDescent="0.4">
      <c r="A1224" s="22"/>
      <c r="B1224" s="22"/>
      <c r="C1224" s="22"/>
      <c r="D1224" s="22"/>
      <c r="E1224" s="22"/>
      <c r="F1224" s="22"/>
      <c r="G1224" s="22"/>
      <c r="H1224" s="22"/>
      <c r="I1224" s="22"/>
      <c r="J1224" s="22"/>
      <c r="K1224" s="22"/>
      <c r="L1224" s="22"/>
      <c r="M1224" s="22"/>
      <c r="N1224" s="22"/>
      <c r="O1224" s="22"/>
      <c r="P1224" s="22"/>
      <c r="Q1224" s="22"/>
      <c r="R1224" s="22"/>
      <c r="S1224" s="22"/>
      <c r="T1224" s="22"/>
      <c r="U1224" s="22"/>
      <c r="V1224" s="22"/>
      <c r="W1224" s="22"/>
      <c r="X1224" s="22"/>
      <c r="Y1224" s="22"/>
      <c r="Z1224" s="22"/>
      <c r="AA1224" s="22"/>
      <c r="AB1224" s="22"/>
      <c r="AC1224" s="22"/>
      <c r="AD1224" s="22"/>
      <c r="AE1224" s="22"/>
      <c r="AF1224" s="22"/>
      <c r="AG1224" s="22"/>
      <c r="AH1224" s="22"/>
      <c r="AI1224" s="22"/>
      <c r="AJ1224" s="22"/>
      <c r="AK1224" s="22"/>
      <c r="AL1224" s="22"/>
      <c r="AM1224" s="22"/>
      <c r="AN1224" s="22"/>
      <c r="AO1224" s="22"/>
      <c r="AP1224" s="22"/>
      <c r="AQ1224" s="22"/>
      <c r="AR1224" s="22"/>
      <c r="AS1224" s="22"/>
      <c r="AT1224" s="2"/>
    </row>
    <row r="1225" spans="1:46" s="3" customFormat="1" x14ac:dyDescent="0.4">
      <c r="A1225" s="22"/>
      <c r="B1225" s="22"/>
      <c r="C1225" s="22"/>
      <c r="D1225" s="22"/>
      <c r="E1225" s="22"/>
      <c r="F1225" s="22"/>
      <c r="G1225" s="22"/>
      <c r="H1225" s="22"/>
      <c r="I1225" s="22"/>
      <c r="J1225" s="22"/>
      <c r="K1225" s="22"/>
      <c r="L1225" s="22"/>
      <c r="M1225" s="22"/>
      <c r="N1225" s="22"/>
      <c r="O1225" s="22"/>
      <c r="P1225" s="22"/>
      <c r="Q1225" s="22"/>
      <c r="R1225" s="22"/>
      <c r="S1225" s="22"/>
      <c r="T1225" s="22"/>
      <c r="U1225" s="22"/>
      <c r="V1225" s="22"/>
      <c r="W1225" s="22"/>
      <c r="X1225" s="22"/>
      <c r="Y1225" s="22"/>
      <c r="Z1225" s="22"/>
      <c r="AA1225" s="22"/>
      <c r="AB1225" s="22"/>
      <c r="AC1225" s="22"/>
      <c r="AD1225" s="22"/>
      <c r="AE1225" s="22"/>
      <c r="AF1225" s="22"/>
      <c r="AG1225" s="22"/>
      <c r="AH1225" s="22"/>
      <c r="AI1225" s="22"/>
      <c r="AJ1225" s="22"/>
      <c r="AK1225" s="22"/>
      <c r="AL1225" s="22"/>
      <c r="AM1225" s="22"/>
      <c r="AN1225" s="22"/>
      <c r="AO1225" s="22"/>
      <c r="AP1225" s="22"/>
      <c r="AQ1225" s="22"/>
      <c r="AR1225" s="22"/>
      <c r="AS1225" s="22"/>
      <c r="AT1225" s="2"/>
    </row>
    <row r="1226" spans="1:46" s="3" customFormat="1" x14ac:dyDescent="0.4">
      <c r="A1226" s="22"/>
      <c r="B1226" s="22"/>
      <c r="C1226" s="22"/>
      <c r="D1226" s="22"/>
      <c r="E1226" s="22"/>
      <c r="F1226" s="22"/>
      <c r="G1226" s="22"/>
      <c r="H1226" s="22"/>
      <c r="I1226" s="22"/>
      <c r="J1226" s="22"/>
      <c r="K1226" s="22"/>
      <c r="L1226" s="22"/>
      <c r="M1226" s="22"/>
      <c r="N1226" s="22"/>
      <c r="O1226" s="22"/>
      <c r="P1226" s="22"/>
      <c r="Q1226" s="22"/>
      <c r="R1226" s="22"/>
      <c r="S1226" s="22"/>
      <c r="T1226" s="22"/>
      <c r="U1226" s="22"/>
      <c r="V1226" s="22"/>
      <c r="W1226" s="22"/>
      <c r="X1226" s="22"/>
      <c r="Y1226" s="22"/>
      <c r="Z1226" s="22"/>
      <c r="AA1226" s="22"/>
      <c r="AB1226" s="22"/>
      <c r="AC1226" s="22"/>
      <c r="AD1226" s="22"/>
      <c r="AE1226" s="22"/>
      <c r="AF1226" s="22"/>
      <c r="AG1226" s="22"/>
      <c r="AH1226" s="22"/>
      <c r="AI1226" s="22"/>
      <c r="AJ1226" s="22"/>
      <c r="AK1226" s="22"/>
      <c r="AL1226" s="22"/>
      <c r="AM1226" s="22"/>
      <c r="AN1226" s="22"/>
      <c r="AO1226" s="22"/>
      <c r="AP1226" s="22"/>
      <c r="AQ1226" s="22"/>
      <c r="AR1226" s="22"/>
      <c r="AS1226" s="22"/>
      <c r="AT1226" s="2"/>
    </row>
    <row r="1227" spans="1:46" s="3" customFormat="1" x14ac:dyDescent="0.4">
      <c r="A1227" s="22"/>
      <c r="B1227" s="22"/>
      <c r="C1227" s="22"/>
      <c r="D1227" s="22"/>
      <c r="E1227" s="22"/>
      <c r="F1227" s="22"/>
      <c r="G1227" s="22"/>
      <c r="H1227" s="22"/>
      <c r="I1227" s="22"/>
      <c r="J1227" s="22"/>
      <c r="K1227" s="22"/>
      <c r="L1227" s="22"/>
      <c r="M1227" s="22"/>
      <c r="N1227" s="22"/>
      <c r="O1227" s="22"/>
      <c r="P1227" s="22"/>
      <c r="Q1227" s="22"/>
      <c r="R1227" s="22"/>
      <c r="S1227" s="22"/>
      <c r="T1227" s="22"/>
      <c r="U1227" s="22"/>
      <c r="V1227" s="22"/>
      <c r="W1227" s="22"/>
      <c r="X1227" s="22"/>
      <c r="Y1227" s="22"/>
      <c r="Z1227" s="22"/>
      <c r="AA1227" s="22"/>
      <c r="AB1227" s="22"/>
      <c r="AC1227" s="22"/>
      <c r="AD1227" s="22"/>
      <c r="AE1227" s="22"/>
      <c r="AF1227" s="22"/>
      <c r="AG1227" s="22"/>
      <c r="AH1227" s="22"/>
      <c r="AI1227" s="22"/>
      <c r="AJ1227" s="22"/>
      <c r="AK1227" s="22"/>
      <c r="AL1227" s="22"/>
      <c r="AM1227" s="22"/>
      <c r="AN1227" s="22"/>
      <c r="AO1227" s="22"/>
      <c r="AP1227" s="22"/>
      <c r="AQ1227" s="22"/>
      <c r="AR1227" s="22"/>
      <c r="AS1227" s="22"/>
      <c r="AT1227" s="2"/>
    </row>
    <row r="1228" spans="1:46" s="3" customFormat="1" x14ac:dyDescent="0.4">
      <c r="A1228" s="22"/>
      <c r="B1228" s="22"/>
      <c r="C1228" s="22"/>
      <c r="D1228" s="22"/>
      <c r="E1228" s="22"/>
      <c r="F1228" s="22"/>
      <c r="G1228" s="22"/>
      <c r="H1228" s="22"/>
      <c r="I1228" s="22"/>
      <c r="J1228" s="22"/>
      <c r="K1228" s="22"/>
      <c r="L1228" s="22"/>
      <c r="M1228" s="22"/>
      <c r="N1228" s="22"/>
      <c r="O1228" s="22"/>
      <c r="P1228" s="22"/>
      <c r="Q1228" s="22"/>
      <c r="R1228" s="22"/>
      <c r="S1228" s="22"/>
      <c r="T1228" s="22"/>
      <c r="U1228" s="22"/>
      <c r="V1228" s="22"/>
      <c r="W1228" s="22"/>
      <c r="X1228" s="22"/>
      <c r="Y1228" s="22"/>
      <c r="Z1228" s="22"/>
      <c r="AA1228" s="22"/>
      <c r="AB1228" s="22"/>
      <c r="AC1228" s="22"/>
      <c r="AD1228" s="22"/>
      <c r="AE1228" s="22"/>
      <c r="AF1228" s="22"/>
      <c r="AG1228" s="22"/>
      <c r="AH1228" s="22"/>
      <c r="AI1228" s="22"/>
      <c r="AJ1228" s="22"/>
      <c r="AK1228" s="22"/>
      <c r="AL1228" s="22"/>
      <c r="AM1228" s="22"/>
      <c r="AN1228" s="22"/>
      <c r="AO1228" s="22"/>
      <c r="AP1228" s="22"/>
      <c r="AQ1228" s="22"/>
      <c r="AR1228" s="22"/>
      <c r="AS1228" s="22"/>
      <c r="AT1228" s="2"/>
    </row>
    <row r="1229" spans="1:46" s="3" customFormat="1" x14ac:dyDescent="0.4">
      <c r="A1229" s="22"/>
      <c r="B1229" s="22"/>
      <c r="C1229" s="22"/>
      <c r="D1229" s="22"/>
      <c r="E1229" s="22"/>
      <c r="F1229" s="22"/>
      <c r="G1229" s="22"/>
      <c r="H1229" s="22"/>
      <c r="I1229" s="22"/>
      <c r="J1229" s="22"/>
      <c r="K1229" s="22"/>
      <c r="L1229" s="22"/>
      <c r="M1229" s="22"/>
      <c r="N1229" s="22"/>
      <c r="O1229" s="22"/>
      <c r="P1229" s="22"/>
      <c r="Q1229" s="22"/>
      <c r="R1229" s="22"/>
      <c r="S1229" s="22"/>
      <c r="T1229" s="22"/>
      <c r="U1229" s="22"/>
      <c r="V1229" s="22"/>
      <c r="W1229" s="22"/>
      <c r="X1229" s="22"/>
      <c r="Y1229" s="22"/>
      <c r="Z1229" s="22"/>
      <c r="AA1229" s="22"/>
      <c r="AB1229" s="22"/>
      <c r="AC1229" s="22"/>
      <c r="AD1229" s="22"/>
      <c r="AE1229" s="22"/>
      <c r="AF1229" s="22"/>
      <c r="AG1229" s="22"/>
      <c r="AH1229" s="22"/>
      <c r="AI1229" s="22"/>
      <c r="AJ1229" s="22"/>
      <c r="AK1229" s="22"/>
      <c r="AL1229" s="22"/>
      <c r="AM1229" s="22"/>
      <c r="AN1229" s="22"/>
      <c r="AO1229" s="22"/>
      <c r="AP1229" s="22"/>
      <c r="AQ1229" s="22"/>
      <c r="AR1229" s="22"/>
      <c r="AS1229" s="22"/>
      <c r="AT1229" s="2"/>
    </row>
    <row r="1230" spans="1:46" s="3" customFormat="1" x14ac:dyDescent="0.4">
      <c r="A1230" s="22"/>
      <c r="B1230" s="22"/>
      <c r="C1230" s="22"/>
      <c r="D1230" s="22"/>
      <c r="E1230" s="22"/>
      <c r="F1230" s="22"/>
      <c r="G1230" s="22"/>
      <c r="H1230" s="22"/>
      <c r="I1230" s="22"/>
      <c r="J1230" s="22"/>
      <c r="K1230" s="22"/>
      <c r="L1230" s="22"/>
      <c r="M1230" s="22"/>
      <c r="N1230" s="22"/>
      <c r="O1230" s="22"/>
      <c r="P1230" s="22"/>
      <c r="Q1230" s="22"/>
      <c r="R1230" s="22"/>
      <c r="S1230" s="22"/>
      <c r="T1230" s="22"/>
      <c r="U1230" s="22"/>
      <c r="V1230" s="22"/>
      <c r="W1230" s="22"/>
      <c r="X1230" s="22"/>
      <c r="Y1230" s="22"/>
      <c r="Z1230" s="22"/>
      <c r="AA1230" s="22"/>
      <c r="AB1230" s="22"/>
      <c r="AC1230" s="22"/>
      <c r="AD1230" s="22"/>
      <c r="AE1230" s="22"/>
      <c r="AF1230" s="22"/>
      <c r="AG1230" s="22"/>
      <c r="AH1230" s="22"/>
      <c r="AI1230" s="22"/>
      <c r="AJ1230" s="22"/>
      <c r="AK1230" s="22"/>
      <c r="AL1230" s="22"/>
      <c r="AM1230" s="22"/>
      <c r="AN1230" s="22"/>
      <c r="AO1230" s="22"/>
      <c r="AP1230" s="22"/>
      <c r="AQ1230" s="22"/>
      <c r="AR1230" s="22"/>
      <c r="AS1230" s="22"/>
      <c r="AT1230" s="2"/>
    </row>
    <row r="1231" spans="1:46" s="3" customFormat="1" x14ac:dyDescent="0.4">
      <c r="A1231" s="22"/>
      <c r="B1231" s="22"/>
      <c r="C1231" s="22"/>
      <c r="D1231" s="22"/>
      <c r="E1231" s="22"/>
      <c r="F1231" s="22"/>
      <c r="G1231" s="22"/>
      <c r="H1231" s="22"/>
      <c r="I1231" s="22"/>
      <c r="J1231" s="22"/>
      <c r="K1231" s="22"/>
      <c r="L1231" s="22"/>
      <c r="M1231" s="22"/>
      <c r="N1231" s="22"/>
      <c r="O1231" s="22"/>
      <c r="P1231" s="22"/>
      <c r="Q1231" s="22"/>
      <c r="R1231" s="22"/>
      <c r="S1231" s="22"/>
      <c r="T1231" s="22"/>
      <c r="U1231" s="22"/>
      <c r="V1231" s="22"/>
      <c r="W1231" s="22"/>
      <c r="X1231" s="22"/>
      <c r="Y1231" s="22"/>
      <c r="Z1231" s="22"/>
      <c r="AA1231" s="22"/>
      <c r="AB1231" s="22"/>
      <c r="AC1231" s="22"/>
      <c r="AD1231" s="22"/>
      <c r="AE1231" s="22"/>
      <c r="AF1231" s="22"/>
      <c r="AG1231" s="22"/>
      <c r="AH1231" s="22"/>
      <c r="AI1231" s="22"/>
      <c r="AJ1231" s="22"/>
      <c r="AK1231" s="22"/>
      <c r="AL1231" s="22"/>
      <c r="AM1231" s="22"/>
      <c r="AN1231" s="22"/>
      <c r="AO1231" s="22"/>
      <c r="AP1231" s="22"/>
      <c r="AQ1231" s="22"/>
      <c r="AR1231" s="22"/>
      <c r="AS1231" s="22"/>
      <c r="AT1231" s="2"/>
    </row>
    <row r="1232" spans="1:46" s="3" customFormat="1" x14ac:dyDescent="0.4">
      <c r="A1232" s="22"/>
      <c r="B1232" s="22"/>
      <c r="C1232" s="22"/>
      <c r="D1232" s="22"/>
      <c r="E1232" s="22"/>
      <c r="F1232" s="22"/>
      <c r="G1232" s="22"/>
      <c r="H1232" s="22"/>
      <c r="I1232" s="22"/>
      <c r="J1232" s="22"/>
      <c r="K1232" s="22"/>
      <c r="L1232" s="22"/>
      <c r="M1232" s="22"/>
      <c r="N1232" s="22"/>
      <c r="O1232" s="22"/>
      <c r="P1232" s="22"/>
      <c r="Q1232" s="22"/>
      <c r="R1232" s="22"/>
      <c r="S1232" s="22"/>
      <c r="T1232" s="22"/>
      <c r="U1232" s="22"/>
      <c r="V1232" s="22"/>
      <c r="W1232" s="22"/>
      <c r="X1232" s="22"/>
      <c r="Y1232" s="22"/>
      <c r="Z1232" s="22"/>
      <c r="AA1232" s="22"/>
      <c r="AB1232" s="22"/>
      <c r="AC1232" s="22"/>
      <c r="AD1232" s="22"/>
      <c r="AE1232" s="22"/>
      <c r="AF1232" s="22"/>
      <c r="AG1232" s="22"/>
      <c r="AH1232" s="22"/>
      <c r="AI1232" s="22"/>
      <c r="AJ1232" s="22"/>
      <c r="AK1232" s="22"/>
      <c r="AL1232" s="22"/>
      <c r="AM1232" s="22"/>
      <c r="AN1232" s="22"/>
      <c r="AO1232" s="22"/>
      <c r="AP1232" s="22"/>
      <c r="AQ1232" s="22"/>
      <c r="AR1232" s="22"/>
      <c r="AS1232" s="22"/>
      <c r="AT1232" s="2"/>
    </row>
    <row r="1233" spans="1:46" s="3" customFormat="1" x14ac:dyDescent="0.4">
      <c r="A1233" s="22"/>
      <c r="B1233" s="22"/>
      <c r="C1233" s="22"/>
      <c r="D1233" s="22"/>
      <c r="E1233" s="22"/>
      <c r="F1233" s="22"/>
      <c r="G1233" s="22"/>
      <c r="H1233" s="22"/>
      <c r="I1233" s="22"/>
      <c r="J1233" s="22"/>
      <c r="K1233" s="22"/>
      <c r="L1233" s="22"/>
      <c r="M1233" s="22"/>
      <c r="N1233" s="22"/>
      <c r="O1233" s="22"/>
      <c r="P1233" s="22"/>
      <c r="Q1233" s="22"/>
      <c r="R1233" s="22"/>
      <c r="S1233" s="22"/>
      <c r="T1233" s="22"/>
      <c r="U1233" s="22"/>
      <c r="V1233" s="22"/>
      <c r="W1233" s="22"/>
      <c r="X1233" s="22"/>
      <c r="Y1233" s="22"/>
      <c r="Z1233" s="22"/>
      <c r="AA1233" s="22"/>
      <c r="AB1233" s="22"/>
      <c r="AC1233" s="22"/>
      <c r="AD1233" s="22"/>
      <c r="AE1233" s="22"/>
      <c r="AF1233" s="22"/>
      <c r="AG1233" s="22"/>
      <c r="AH1233" s="22"/>
      <c r="AI1233" s="22"/>
      <c r="AJ1233" s="22"/>
      <c r="AK1233" s="22"/>
      <c r="AL1233" s="22"/>
      <c r="AM1233" s="22"/>
      <c r="AN1233" s="22"/>
      <c r="AO1233" s="22"/>
      <c r="AP1233" s="22"/>
      <c r="AQ1233" s="22"/>
      <c r="AR1233" s="22"/>
      <c r="AS1233" s="22"/>
      <c r="AT1233" s="2"/>
    </row>
    <row r="1234" spans="1:46" s="3" customFormat="1" x14ac:dyDescent="0.4">
      <c r="A1234" s="22"/>
      <c r="B1234" s="22"/>
      <c r="C1234" s="22"/>
      <c r="D1234" s="22"/>
      <c r="E1234" s="22"/>
      <c r="F1234" s="22"/>
      <c r="G1234" s="22"/>
      <c r="H1234" s="22"/>
      <c r="I1234" s="22"/>
      <c r="J1234" s="22"/>
      <c r="K1234" s="22"/>
      <c r="L1234" s="22"/>
      <c r="M1234" s="22"/>
      <c r="N1234" s="22"/>
      <c r="O1234" s="22"/>
      <c r="P1234" s="22"/>
      <c r="Q1234" s="22"/>
      <c r="R1234" s="22"/>
      <c r="S1234" s="22"/>
      <c r="T1234" s="22"/>
      <c r="U1234" s="22"/>
      <c r="V1234" s="22"/>
      <c r="W1234" s="22"/>
      <c r="X1234" s="22"/>
      <c r="Y1234" s="22"/>
      <c r="Z1234" s="22"/>
      <c r="AA1234" s="22"/>
      <c r="AB1234" s="22"/>
      <c r="AC1234" s="22"/>
      <c r="AD1234" s="22"/>
      <c r="AE1234" s="22"/>
      <c r="AF1234" s="22"/>
      <c r="AG1234" s="22"/>
      <c r="AH1234" s="22"/>
      <c r="AI1234" s="22"/>
      <c r="AJ1234" s="22"/>
      <c r="AK1234" s="22"/>
      <c r="AL1234" s="22"/>
      <c r="AM1234" s="22"/>
      <c r="AN1234" s="22"/>
      <c r="AO1234" s="22"/>
      <c r="AP1234" s="22"/>
      <c r="AQ1234" s="22"/>
      <c r="AR1234" s="22"/>
      <c r="AS1234" s="22"/>
      <c r="AT1234" s="2"/>
    </row>
    <row r="1235" spans="1:46" s="3" customFormat="1" x14ac:dyDescent="0.4">
      <c r="A1235" s="22"/>
      <c r="B1235" s="22"/>
      <c r="C1235" s="22"/>
      <c r="D1235" s="22"/>
      <c r="E1235" s="22"/>
      <c r="F1235" s="22"/>
      <c r="G1235" s="22"/>
      <c r="H1235" s="22"/>
      <c r="I1235" s="22"/>
      <c r="J1235" s="22"/>
      <c r="K1235" s="22"/>
      <c r="L1235" s="22"/>
      <c r="M1235" s="22"/>
      <c r="N1235" s="22"/>
      <c r="O1235" s="22"/>
      <c r="P1235" s="22"/>
      <c r="Q1235" s="22"/>
      <c r="R1235" s="22"/>
      <c r="S1235" s="22"/>
      <c r="T1235" s="22"/>
      <c r="U1235" s="22"/>
      <c r="V1235" s="22"/>
      <c r="W1235" s="22"/>
      <c r="X1235" s="22"/>
      <c r="Y1235" s="22"/>
      <c r="Z1235" s="22"/>
      <c r="AA1235" s="22"/>
      <c r="AB1235" s="22"/>
      <c r="AC1235" s="22"/>
      <c r="AD1235" s="22"/>
      <c r="AE1235" s="22"/>
      <c r="AF1235" s="22"/>
      <c r="AG1235" s="22"/>
      <c r="AH1235" s="22"/>
      <c r="AI1235" s="22"/>
      <c r="AJ1235" s="22"/>
      <c r="AK1235" s="22"/>
      <c r="AL1235" s="22"/>
      <c r="AM1235" s="22"/>
      <c r="AN1235" s="22"/>
      <c r="AO1235" s="22"/>
      <c r="AP1235" s="22"/>
      <c r="AQ1235" s="22"/>
      <c r="AR1235" s="22"/>
      <c r="AS1235" s="22"/>
      <c r="AT1235" s="2"/>
    </row>
    <row r="1236" spans="1:46" s="3" customFormat="1" x14ac:dyDescent="0.4">
      <c r="A1236" s="22"/>
      <c r="B1236" s="22"/>
      <c r="C1236" s="22"/>
      <c r="D1236" s="22"/>
      <c r="E1236" s="22"/>
      <c r="F1236" s="22"/>
      <c r="G1236" s="22"/>
      <c r="H1236" s="22"/>
      <c r="I1236" s="22"/>
      <c r="J1236" s="22"/>
      <c r="K1236" s="22"/>
      <c r="L1236" s="22"/>
      <c r="M1236" s="22"/>
      <c r="N1236" s="22"/>
      <c r="O1236" s="22"/>
      <c r="P1236" s="22"/>
      <c r="Q1236" s="22"/>
      <c r="R1236" s="22"/>
      <c r="S1236" s="22"/>
      <c r="T1236" s="22"/>
      <c r="U1236" s="22"/>
      <c r="V1236" s="22"/>
      <c r="W1236" s="22"/>
      <c r="X1236" s="22"/>
      <c r="Y1236" s="22"/>
      <c r="Z1236" s="22"/>
      <c r="AA1236" s="22"/>
      <c r="AB1236" s="22"/>
      <c r="AC1236" s="22"/>
      <c r="AD1236" s="22"/>
      <c r="AE1236" s="22"/>
      <c r="AF1236" s="22"/>
      <c r="AG1236" s="22"/>
      <c r="AH1236" s="22"/>
      <c r="AI1236" s="22"/>
      <c r="AJ1236" s="22"/>
      <c r="AK1236" s="22"/>
      <c r="AL1236" s="22"/>
      <c r="AM1236" s="22"/>
      <c r="AN1236" s="22"/>
      <c r="AO1236" s="22"/>
      <c r="AP1236" s="22"/>
      <c r="AQ1236" s="22"/>
      <c r="AR1236" s="22"/>
      <c r="AS1236" s="22"/>
      <c r="AT1236" s="2"/>
    </row>
    <row r="1237" spans="1:46" s="3" customFormat="1" x14ac:dyDescent="0.4">
      <c r="A1237" s="22"/>
      <c r="B1237" s="22"/>
      <c r="C1237" s="22"/>
      <c r="D1237" s="22"/>
      <c r="E1237" s="22"/>
      <c r="F1237" s="22"/>
      <c r="G1237" s="22"/>
      <c r="H1237" s="22"/>
      <c r="I1237" s="22"/>
      <c r="J1237" s="22"/>
      <c r="K1237" s="22"/>
      <c r="L1237" s="22"/>
      <c r="M1237" s="22"/>
      <c r="N1237" s="22"/>
      <c r="O1237" s="22"/>
      <c r="P1237" s="22"/>
      <c r="Q1237" s="22"/>
      <c r="R1237" s="22"/>
      <c r="S1237" s="22"/>
      <c r="T1237" s="22"/>
      <c r="U1237" s="22"/>
      <c r="V1237" s="22"/>
      <c r="W1237" s="22"/>
      <c r="X1237" s="22"/>
      <c r="Y1237" s="22"/>
      <c r="Z1237" s="22"/>
      <c r="AA1237" s="22"/>
      <c r="AB1237" s="22"/>
      <c r="AC1237" s="22"/>
      <c r="AD1237" s="22"/>
      <c r="AE1237" s="22"/>
      <c r="AF1237" s="22"/>
      <c r="AG1237" s="22"/>
      <c r="AH1237" s="22"/>
      <c r="AI1237" s="22"/>
      <c r="AJ1237" s="22"/>
      <c r="AK1237" s="22"/>
      <c r="AL1237" s="22"/>
      <c r="AM1237" s="22"/>
      <c r="AN1237" s="22"/>
      <c r="AO1237" s="22"/>
      <c r="AP1237" s="22"/>
      <c r="AQ1237" s="22"/>
      <c r="AR1237" s="22"/>
      <c r="AS1237" s="22"/>
      <c r="AT1237" s="2"/>
    </row>
    <row r="1238" spans="1:46" s="3" customFormat="1" x14ac:dyDescent="0.4">
      <c r="A1238" s="22"/>
      <c r="B1238" s="22"/>
      <c r="C1238" s="22"/>
      <c r="D1238" s="22"/>
      <c r="E1238" s="22"/>
      <c r="F1238" s="22"/>
      <c r="G1238" s="22"/>
      <c r="H1238" s="22"/>
      <c r="I1238" s="22"/>
      <c r="J1238" s="22"/>
      <c r="K1238" s="22"/>
      <c r="L1238" s="22"/>
      <c r="M1238" s="22"/>
      <c r="N1238" s="22"/>
      <c r="O1238" s="22"/>
      <c r="P1238" s="22"/>
      <c r="Q1238" s="22"/>
      <c r="R1238" s="22"/>
      <c r="S1238" s="22"/>
      <c r="T1238" s="22"/>
      <c r="U1238" s="22"/>
      <c r="V1238" s="22"/>
      <c r="W1238" s="22"/>
      <c r="X1238" s="22"/>
      <c r="Y1238" s="22"/>
      <c r="Z1238" s="22"/>
      <c r="AA1238" s="22"/>
      <c r="AB1238" s="22"/>
      <c r="AC1238" s="22"/>
      <c r="AD1238" s="22"/>
      <c r="AE1238" s="22"/>
      <c r="AF1238" s="22"/>
      <c r="AG1238" s="22"/>
      <c r="AH1238" s="22"/>
      <c r="AI1238" s="22"/>
      <c r="AJ1238" s="22"/>
      <c r="AK1238" s="22"/>
      <c r="AL1238" s="22"/>
      <c r="AM1238" s="22"/>
      <c r="AN1238" s="22"/>
      <c r="AO1238" s="22"/>
      <c r="AP1238" s="22"/>
      <c r="AQ1238" s="22"/>
      <c r="AR1238" s="22"/>
      <c r="AS1238" s="22"/>
      <c r="AT1238" s="2"/>
    </row>
    <row r="1239" spans="1:46" s="3" customFormat="1" x14ac:dyDescent="0.4">
      <c r="A1239" s="22"/>
      <c r="B1239" s="22"/>
      <c r="C1239" s="22"/>
      <c r="D1239" s="22"/>
      <c r="E1239" s="22"/>
      <c r="F1239" s="22"/>
      <c r="G1239" s="22"/>
      <c r="H1239" s="22"/>
      <c r="I1239" s="22"/>
      <c r="J1239" s="22"/>
      <c r="K1239" s="22"/>
      <c r="L1239" s="22"/>
      <c r="M1239" s="22"/>
      <c r="N1239" s="22"/>
      <c r="O1239" s="22"/>
      <c r="P1239" s="22"/>
      <c r="Q1239" s="22"/>
      <c r="R1239" s="22"/>
      <c r="S1239" s="22"/>
      <c r="T1239" s="22"/>
      <c r="U1239" s="22"/>
      <c r="V1239" s="22"/>
      <c r="W1239" s="22"/>
      <c r="X1239" s="22"/>
      <c r="Y1239" s="22"/>
      <c r="Z1239" s="22"/>
      <c r="AA1239" s="22"/>
      <c r="AB1239" s="22"/>
      <c r="AC1239" s="22"/>
      <c r="AD1239" s="22"/>
      <c r="AE1239" s="22"/>
      <c r="AF1239" s="22"/>
      <c r="AG1239" s="22"/>
      <c r="AH1239" s="22"/>
      <c r="AI1239" s="22"/>
      <c r="AJ1239" s="22"/>
      <c r="AK1239" s="22"/>
      <c r="AL1239" s="22"/>
      <c r="AM1239" s="22"/>
      <c r="AN1239" s="22"/>
      <c r="AO1239" s="22"/>
      <c r="AP1239" s="22"/>
      <c r="AQ1239" s="22"/>
      <c r="AR1239" s="22"/>
      <c r="AS1239" s="22"/>
      <c r="AT1239" s="2"/>
    </row>
    <row r="1240" spans="1:46" s="3" customFormat="1" x14ac:dyDescent="0.4">
      <c r="A1240" s="22"/>
      <c r="B1240" s="22"/>
      <c r="C1240" s="22"/>
      <c r="D1240" s="22"/>
      <c r="E1240" s="22"/>
      <c r="F1240" s="22"/>
      <c r="G1240" s="22"/>
      <c r="H1240" s="22"/>
      <c r="I1240" s="22"/>
      <c r="J1240" s="22"/>
      <c r="K1240" s="22"/>
      <c r="L1240" s="22"/>
      <c r="M1240" s="22"/>
      <c r="N1240" s="22"/>
      <c r="O1240" s="22"/>
      <c r="P1240" s="22"/>
      <c r="Q1240" s="22"/>
      <c r="R1240" s="22"/>
      <c r="S1240" s="22"/>
      <c r="T1240" s="22"/>
      <c r="U1240" s="22"/>
      <c r="V1240" s="22"/>
      <c r="W1240" s="22"/>
      <c r="X1240" s="22"/>
      <c r="Y1240" s="22"/>
      <c r="Z1240" s="22"/>
      <c r="AA1240" s="22"/>
      <c r="AB1240" s="22"/>
      <c r="AC1240" s="22"/>
      <c r="AD1240" s="22"/>
      <c r="AE1240" s="22"/>
      <c r="AF1240" s="22"/>
      <c r="AG1240" s="22"/>
      <c r="AH1240" s="22"/>
      <c r="AI1240" s="22"/>
      <c r="AJ1240" s="22"/>
      <c r="AK1240" s="22"/>
      <c r="AL1240" s="22"/>
      <c r="AM1240" s="22"/>
      <c r="AN1240" s="22"/>
      <c r="AO1240" s="22"/>
      <c r="AP1240" s="22"/>
      <c r="AQ1240" s="22"/>
      <c r="AR1240" s="22"/>
      <c r="AS1240" s="22"/>
      <c r="AT1240" s="2"/>
    </row>
    <row r="1241" spans="1:46" s="3" customFormat="1" x14ac:dyDescent="0.4">
      <c r="A1241" s="22"/>
      <c r="B1241" s="22"/>
      <c r="C1241" s="22"/>
      <c r="D1241" s="22"/>
      <c r="E1241" s="22"/>
      <c r="F1241" s="22"/>
      <c r="G1241" s="22"/>
      <c r="H1241" s="22"/>
      <c r="I1241" s="22"/>
      <c r="J1241" s="22"/>
      <c r="K1241" s="22"/>
      <c r="L1241" s="22"/>
      <c r="M1241" s="22"/>
      <c r="N1241" s="22"/>
      <c r="O1241" s="22"/>
      <c r="P1241" s="22"/>
      <c r="Q1241" s="22"/>
      <c r="R1241" s="22"/>
      <c r="S1241" s="22"/>
      <c r="T1241" s="22"/>
      <c r="U1241" s="22"/>
      <c r="V1241" s="22"/>
      <c r="W1241" s="22"/>
      <c r="X1241" s="22"/>
      <c r="Y1241" s="22"/>
      <c r="Z1241" s="22"/>
      <c r="AA1241" s="22"/>
      <c r="AB1241" s="22"/>
      <c r="AC1241" s="22"/>
      <c r="AD1241" s="22"/>
      <c r="AE1241" s="22"/>
      <c r="AF1241" s="22"/>
      <c r="AG1241" s="22"/>
      <c r="AH1241" s="22"/>
      <c r="AI1241" s="22"/>
      <c r="AJ1241" s="22"/>
      <c r="AK1241" s="22"/>
      <c r="AL1241" s="22"/>
      <c r="AM1241" s="22"/>
      <c r="AN1241" s="22"/>
      <c r="AO1241" s="22"/>
      <c r="AP1241" s="22"/>
      <c r="AQ1241" s="22"/>
      <c r="AR1241" s="22"/>
      <c r="AS1241" s="22"/>
      <c r="AT1241" s="2"/>
    </row>
    <row r="1242" spans="1:46" s="3" customFormat="1" x14ac:dyDescent="0.4">
      <c r="A1242" s="22"/>
      <c r="B1242" s="22"/>
      <c r="C1242" s="22"/>
      <c r="D1242" s="22"/>
      <c r="E1242" s="22"/>
      <c r="F1242" s="22"/>
      <c r="G1242" s="22"/>
      <c r="H1242" s="22"/>
      <c r="I1242" s="22"/>
      <c r="J1242" s="22"/>
      <c r="K1242" s="22"/>
      <c r="L1242" s="22"/>
      <c r="M1242" s="22"/>
      <c r="N1242" s="22"/>
      <c r="O1242" s="22"/>
      <c r="P1242" s="22"/>
      <c r="Q1242" s="22"/>
      <c r="R1242" s="22"/>
      <c r="S1242" s="22"/>
      <c r="T1242" s="22"/>
      <c r="U1242" s="22"/>
      <c r="V1242" s="22"/>
      <c r="W1242" s="22"/>
      <c r="X1242" s="22"/>
      <c r="Y1242" s="22"/>
      <c r="Z1242" s="22"/>
      <c r="AA1242" s="22"/>
      <c r="AB1242" s="22"/>
      <c r="AC1242" s="22"/>
      <c r="AD1242" s="22"/>
      <c r="AE1242" s="22"/>
      <c r="AF1242" s="22"/>
      <c r="AG1242" s="22"/>
      <c r="AH1242" s="22"/>
      <c r="AI1242" s="22"/>
      <c r="AJ1242" s="22"/>
      <c r="AK1242" s="22"/>
      <c r="AL1242" s="22"/>
      <c r="AM1242" s="22"/>
      <c r="AN1242" s="22"/>
      <c r="AO1242" s="22"/>
      <c r="AP1242" s="22"/>
      <c r="AQ1242" s="22"/>
      <c r="AR1242" s="22"/>
      <c r="AS1242" s="22"/>
      <c r="AT1242" s="2"/>
    </row>
    <row r="1243" spans="1:46" s="3" customFormat="1" x14ac:dyDescent="0.4">
      <c r="A1243" s="22"/>
      <c r="B1243" s="22"/>
      <c r="C1243" s="22"/>
      <c r="D1243" s="22"/>
      <c r="E1243" s="22"/>
      <c r="F1243" s="22"/>
      <c r="G1243" s="22"/>
      <c r="H1243" s="22"/>
      <c r="I1243" s="22"/>
      <c r="J1243" s="22"/>
      <c r="K1243" s="22"/>
      <c r="L1243" s="22"/>
      <c r="M1243" s="22"/>
      <c r="N1243" s="22"/>
      <c r="O1243" s="22"/>
      <c r="P1243" s="22"/>
      <c r="Q1243" s="22"/>
      <c r="R1243" s="22"/>
      <c r="S1243" s="22"/>
      <c r="T1243" s="22"/>
      <c r="U1243" s="22"/>
      <c r="V1243" s="22"/>
      <c r="W1243" s="22"/>
      <c r="X1243" s="22"/>
      <c r="Y1243" s="22"/>
      <c r="Z1243" s="22"/>
      <c r="AA1243" s="22"/>
      <c r="AB1243" s="22"/>
      <c r="AC1243" s="22"/>
      <c r="AD1243" s="22"/>
      <c r="AE1243" s="22"/>
      <c r="AF1243" s="22"/>
      <c r="AG1243" s="22"/>
      <c r="AH1243" s="22"/>
      <c r="AI1243" s="22"/>
      <c r="AJ1243" s="22"/>
      <c r="AK1243" s="22"/>
      <c r="AL1243" s="22"/>
      <c r="AM1243" s="22"/>
      <c r="AN1243" s="22"/>
      <c r="AO1243" s="22"/>
      <c r="AP1243" s="22"/>
      <c r="AQ1243" s="22"/>
      <c r="AR1243" s="22"/>
      <c r="AS1243" s="22"/>
      <c r="AT1243" s="2"/>
    </row>
    <row r="1244" spans="1:46" s="3" customFormat="1" x14ac:dyDescent="0.4">
      <c r="A1244" s="22"/>
      <c r="B1244" s="22"/>
      <c r="C1244" s="22"/>
      <c r="D1244" s="22"/>
      <c r="E1244" s="22"/>
      <c r="F1244" s="22"/>
      <c r="G1244" s="22"/>
      <c r="H1244" s="22"/>
      <c r="I1244" s="22"/>
      <c r="J1244" s="22"/>
      <c r="K1244" s="22"/>
      <c r="L1244" s="22"/>
      <c r="M1244" s="22"/>
      <c r="N1244" s="22"/>
      <c r="O1244" s="22"/>
      <c r="P1244" s="22"/>
      <c r="Q1244" s="22"/>
      <c r="R1244" s="22"/>
      <c r="S1244" s="22"/>
      <c r="T1244" s="22"/>
      <c r="U1244" s="22"/>
      <c r="V1244" s="22"/>
      <c r="W1244" s="22"/>
      <c r="X1244" s="22"/>
      <c r="Y1244" s="22"/>
      <c r="Z1244" s="22"/>
      <c r="AA1244" s="22"/>
      <c r="AB1244" s="22"/>
      <c r="AC1244" s="22"/>
      <c r="AD1244" s="22"/>
      <c r="AE1244" s="22"/>
      <c r="AF1244" s="22"/>
      <c r="AG1244" s="22"/>
      <c r="AH1244" s="22"/>
      <c r="AI1244" s="22"/>
      <c r="AJ1244" s="22"/>
      <c r="AK1244" s="22"/>
      <c r="AL1244" s="22"/>
      <c r="AM1244" s="22"/>
      <c r="AN1244" s="22"/>
      <c r="AO1244" s="22"/>
      <c r="AP1244" s="22"/>
      <c r="AQ1244" s="22"/>
      <c r="AR1244" s="22"/>
      <c r="AS1244" s="22"/>
      <c r="AT1244" s="2"/>
    </row>
    <row r="1245" spans="1:46" s="3" customFormat="1" x14ac:dyDescent="0.4">
      <c r="A1245" s="22"/>
      <c r="B1245" s="22"/>
      <c r="C1245" s="22"/>
      <c r="D1245" s="22"/>
      <c r="E1245" s="22"/>
      <c r="F1245" s="22"/>
      <c r="G1245" s="22"/>
      <c r="H1245" s="22"/>
      <c r="I1245" s="22"/>
      <c r="J1245" s="22"/>
      <c r="K1245" s="22"/>
      <c r="L1245" s="22"/>
      <c r="M1245" s="22"/>
      <c r="N1245" s="22"/>
      <c r="O1245" s="22"/>
      <c r="P1245" s="22"/>
      <c r="Q1245" s="22"/>
      <c r="R1245" s="22"/>
      <c r="S1245" s="22"/>
      <c r="T1245" s="22"/>
      <c r="U1245" s="22"/>
      <c r="V1245" s="22"/>
      <c r="W1245" s="22"/>
      <c r="X1245" s="22"/>
      <c r="Y1245" s="22"/>
      <c r="Z1245" s="22"/>
      <c r="AA1245" s="22"/>
      <c r="AB1245" s="22"/>
      <c r="AC1245" s="22"/>
      <c r="AD1245" s="22"/>
      <c r="AE1245" s="22"/>
      <c r="AF1245" s="22"/>
      <c r="AG1245" s="22"/>
      <c r="AH1245" s="22"/>
      <c r="AI1245" s="22"/>
      <c r="AJ1245" s="22"/>
      <c r="AK1245" s="22"/>
      <c r="AL1245" s="22"/>
      <c r="AM1245" s="22"/>
      <c r="AN1245" s="22"/>
      <c r="AO1245" s="22"/>
      <c r="AP1245" s="22"/>
      <c r="AQ1245" s="22"/>
      <c r="AR1245" s="22"/>
      <c r="AS1245" s="22"/>
      <c r="AT1245" s="2"/>
    </row>
    <row r="1246" spans="1:46" s="3" customFormat="1" x14ac:dyDescent="0.4">
      <c r="A1246" s="22"/>
      <c r="B1246" s="22"/>
      <c r="C1246" s="22"/>
      <c r="D1246" s="22"/>
      <c r="E1246" s="22"/>
      <c r="F1246" s="22"/>
      <c r="G1246" s="22"/>
      <c r="H1246" s="22"/>
      <c r="I1246" s="22"/>
      <c r="J1246" s="22"/>
      <c r="K1246" s="22"/>
      <c r="L1246" s="22"/>
      <c r="M1246" s="22"/>
      <c r="N1246" s="22"/>
      <c r="O1246" s="22"/>
      <c r="P1246" s="22"/>
      <c r="Q1246" s="22"/>
      <c r="R1246" s="22"/>
      <c r="S1246" s="22"/>
      <c r="T1246" s="22"/>
      <c r="U1246" s="22"/>
      <c r="V1246" s="22"/>
      <c r="W1246" s="22"/>
      <c r="X1246" s="22"/>
      <c r="Y1246" s="22"/>
      <c r="Z1246" s="22"/>
      <c r="AA1246" s="22"/>
      <c r="AB1246" s="22"/>
      <c r="AC1246" s="22"/>
      <c r="AD1246" s="22"/>
      <c r="AE1246" s="22"/>
      <c r="AF1246" s="22"/>
      <c r="AG1246" s="22"/>
      <c r="AH1246" s="22"/>
      <c r="AI1246" s="22"/>
      <c r="AJ1246" s="22"/>
      <c r="AK1246" s="22"/>
      <c r="AL1246" s="22"/>
      <c r="AM1246" s="22"/>
      <c r="AN1246" s="22"/>
      <c r="AO1246" s="22"/>
      <c r="AP1246" s="22"/>
      <c r="AQ1246" s="22"/>
      <c r="AR1246" s="22"/>
      <c r="AS1246" s="22"/>
      <c r="AT1246" s="2"/>
    </row>
    <row r="1247" spans="1:46" s="3" customFormat="1" x14ac:dyDescent="0.4">
      <c r="A1247" s="22"/>
      <c r="B1247" s="22"/>
      <c r="C1247" s="22"/>
      <c r="D1247" s="22"/>
      <c r="E1247" s="22"/>
      <c r="F1247" s="22"/>
      <c r="G1247" s="22"/>
      <c r="H1247" s="22"/>
      <c r="I1247" s="22"/>
      <c r="J1247" s="22"/>
      <c r="K1247" s="22"/>
      <c r="L1247" s="22"/>
      <c r="M1247" s="22"/>
      <c r="N1247" s="22"/>
      <c r="O1247" s="22"/>
      <c r="P1247" s="22"/>
      <c r="Q1247" s="22"/>
      <c r="R1247" s="22"/>
      <c r="S1247" s="22"/>
      <c r="T1247" s="22"/>
      <c r="U1247" s="22"/>
      <c r="V1247" s="22"/>
      <c r="W1247" s="22"/>
      <c r="X1247" s="22"/>
      <c r="Y1247" s="22"/>
      <c r="Z1247" s="22"/>
      <c r="AA1247" s="22"/>
      <c r="AB1247" s="22"/>
      <c r="AC1247" s="22"/>
      <c r="AD1247" s="22"/>
      <c r="AE1247" s="22"/>
      <c r="AF1247" s="22"/>
      <c r="AG1247" s="22"/>
      <c r="AH1247" s="22"/>
      <c r="AI1247" s="22"/>
      <c r="AJ1247" s="22"/>
      <c r="AK1247" s="22"/>
      <c r="AL1247" s="22"/>
      <c r="AM1247" s="22"/>
      <c r="AN1247" s="22"/>
      <c r="AO1247" s="22"/>
      <c r="AP1247" s="22"/>
      <c r="AQ1247" s="22"/>
      <c r="AR1247" s="22"/>
      <c r="AS1247" s="22"/>
      <c r="AT1247" s="2"/>
    </row>
    <row r="1248" spans="1:46" s="3" customFormat="1" x14ac:dyDescent="0.4">
      <c r="A1248" s="22"/>
      <c r="B1248" s="22"/>
      <c r="C1248" s="22"/>
      <c r="D1248" s="22"/>
      <c r="E1248" s="22"/>
      <c r="F1248" s="22"/>
      <c r="G1248" s="22"/>
      <c r="H1248" s="22"/>
      <c r="I1248" s="22"/>
      <c r="J1248" s="22"/>
      <c r="K1248" s="22"/>
      <c r="L1248" s="22"/>
      <c r="M1248" s="22"/>
      <c r="N1248" s="22"/>
      <c r="O1248" s="22"/>
      <c r="P1248" s="22"/>
      <c r="Q1248" s="22"/>
      <c r="R1248" s="22"/>
      <c r="S1248" s="22"/>
      <c r="T1248" s="22"/>
      <c r="U1248" s="22"/>
      <c r="V1248" s="22"/>
      <c r="W1248" s="22"/>
      <c r="X1248" s="22"/>
      <c r="Y1248" s="22"/>
      <c r="Z1248" s="22"/>
      <c r="AA1248" s="22"/>
      <c r="AB1248" s="22"/>
      <c r="AC1248" s="22"/>
      <c r="AD1248" s="22"/>
      <c r="AE1248" s="22"/>
      <c r="AF1248" s="22"/>
      <c r="AG1248" s="22"/>
      <c r="AH1248" s="22"/>
      <c r="AI1248" s="22"/>
      <c r="AJ1248" s="22"/>
      <c r="AK1248" s="22"/>
      <c r="AL1248" s="22"/>
      <c r="AM1248" s="22"/>
      <c r="AN1248" s="22"/>
      <c r="AO1248" s="22"/>
      <c r="AP1248" s="22"/>
      <c r="AQ1248" s="22"/>
      <c r="AR1248" s="22"/>
      <c r="AS1248" s="22"/>
      <c r="AT1248" s="2"/>
    </row>
    <row r="1249" spans="1:46" s="3" customFormat="1" x14ac:dyDescent="0.4">
      <c r="A1249" s="22"/>
      <c r="B1249" s="22"/>
      <c r="C1249" s="22"/>
      <c r="D1249" s="22"/>
      <c r="E1249" s="22"/>
      <c r="F1249" s="22"/>
      <c r="G1249" s="22"/>
      <c r="H1249" s="22"/>
      <c r="I1249" s="22"/>
      <c r="J1249" s="22"/>
      <c r="K1249" s="22"/>
      <c r="L1249" s="22"/>
      <c r="M1249" s="22"/>
      <c r="N1249" s="22"/>
      <c r="O1249" s="22"/>
      <c r="P1249" s="22"/>
      <c r="Q1249" s="22"/>
      <c r="R1249" s="22"/>
      <c r="S1249" s="22"/>
      <c r="T1249" s="22"/>
      <c r="U1249" s="22"/>
      <c r="V1249" s="22"/>
      <c r="W1249" s="22"/>
      <c r="X1249" s="22"/>
      <c r="Y1249" s="22"/>
      <c r="Z1249" s="22"/>
      <c r="AA1249" s="22"/>
      <c r="AB1249" s="22"/>
      <c r="AC1249" s="22"/>
      <c r="AD1249" s="22"/>
      <c r="AE1249" s="22"/>
      <c r="AF1249" s="22"/>
      <c r="AG1249" s="22"/>
      <c r="AH1249" s="22"/>
      <c r="AI1249" s="22"/>
      <c r="AJ1249" s="22"/>
      <c r="AK1249" s="22"/>
      <c r="AL1249" s="22"/>
      <c r="AM1249" s="22"/>
      <c r="AN1249" s="22"/>
      <c r="AO1249" s="22"/>
      <c r="AP1249" s="22"/>
      <c r="AQ1249" s="22"/>
      <c r="AR1249" s="22"/>
      <c r="AS1249" s="22"/>
      <c r="AT1249" s="2"/>
    </row>
    <row r="1250" spans="1:46" s="3" customFormat="1" x14ac:dyDescent="0.4">
      <c r="A1250" s="22"/>
      <c r="B1250" s="22"/>
      <c r="C1250" s="22"/>
      <c r="D1250" s="22"/>
      <c r="E1250" s="22"/>
      <c r="F1250" s="22"/>
      <c r="G1250" s="22"/>
      <c r="H1250" s="22"/>
      <c r="I1250" s="22"/>
      <c r="J1250" s="22"/>
      <c r="K1250" s="22"/>
      <c r="L1250" s="22"/>
      <c r="M1250" s="22"/>
      <c r="N1250" s="22"/>
      <c r="O1250" s="22"/>
      <c r="P1250" s="22"/>
      <c r="Q1250" s="22"/>
      <c r="R1250" s="22"/>
      <c r="S1250" s="22"/>
      <c r="T1250" s="22"/>
      <c r="U1250" s="22"/>
      <c r="V1250" s="22"/>
      <c r="W1250" s="22"/>
      <c r="X1250" s="22"/>
      <c r="Y1250" s="22"/>
      <c r="Z1250" s="22"/>
      <c r="AA1250" s="22"/>
      <c r="AB1250" s="22"/>
      <c r="AC1250" s="22"/>
      <c r="AD1250" s="22"/>
      <c r="AE1250" s="22"/>
      <c r="AF1250" s="22"/>
      <c r="AG1250" s="22"/>
      <c r="AH1250" s="22"/>
      <c r="AI1250" s="22"/>
      <c r="AJ1250" s="22"/>
      <c r="AK1250" s="22"/>
      <c r="AL1250" s="22"/>
      <c r="AM1250" s="22"/>
      <c r="AN1250" s="22"/>
      <c r="AO1250" s="22"/>
      <c r="AP1250" s="22"/>
      <c r="AQ1250" s="22"/>
      <c r="AR1250" s="22"/>
      <c r="AS1250" s="22"/>
      <c r="AT1250" s="2"/>
    </row>
    <row r="1251" spans="1:46" s="3" customFormat="1" x14ac:dyDescent="0.4">
      <c r="A1251" s="22"/>
      <c r="B1251" s="22"/>
      <c r="C1251" s="22"/>
      <c r="D1251" s="22"/>
      <c r="E1251" s="22"/>
      <c r="F1251" s="22"/>
      <c r="G1251" s="22"/>
      <c r="H1251" s="22"/>
      <c r="I1251" s="22"/>
      <c r="J1251" s="22"/>
      <c r="K1251" s="22"/>
      <c r="L1251" s="22"/>
      <c r="M1251" s="22"/>
      <c r="N1251" s="22"/>
      <c r="O1251" s="22"/>
      <c r="P1251" s="22"/>
      <c r="Q1251" s="22"/>
      <c r="R1251" s="22"/>
      <c r="S1251" s="22"/>
      <c r="T1251" s="22"/>
      <c r="U1251" s="22"/>
      <c r="V1251" s="22"/>
      <c r="W1251" s="22"/>
      <c r="X1251" s="22"/>
      <c r="Y1251" s="22"/>
      <c r="Z1251" s="22"/>
      <c r="AA1251" s="22"/>
      <c r="AB1251" s="22"/>
      <c r="AC1251" s="22"/>
      <c r="AD1251" s="22"/>
      <c r="AE1251" s="22"/>
      <c r="AF1251" s="22"/>
      <c r="AG1251" s="22"/>
      <c r="AH1251" s="22"/>
      <c r="AI1251" s="22"/>
      <c r="AJ1251" s="22"/>
      <c r="AK1251" s="22"/>
      <c r="AL1251" s="22"/>
      <c r="AM1251" s="22"/>
      <c r="AN1251" s="22"/>
      <c r="AO1251" s="22"/>
      <c r="AP1251" s="22"/>
      <c r="AQ1251" s="22"/>
      <c r="AR1251" s="22"/>
      <c r="AS1251" s="22"/>
      <c r="AT1251" s="2"/>
    </row>
    <row r="1252" spans="1:46" s="3" customFormat="1" x14ac:dyDescent="0.4">
      <c r="A1252" s="22"/>
      <c r="B1252" s="22"/>
      <c r="C1252" s="22"/>
      <c r="D1252" s="22"/>
      <c r="E1252" s="22"/>
      <c r="F1252" s="22"/>
      <c r="G1252" s="22"/>
      <c r="H1252" s="22"/>
      <c r="I1252" s="22"/>
      <c r="J1252" s="22"/>
      <c r="K1252" s="22"/>
      <c r="L1252" s="22"/>
      <c r="M1252" s="22"/>
      <c r="N1252" s="22"/>
      <c r="O1252" s="22"/>
      <c r="P1252" s="22"/>
      <c r="Q1252" s="22"/>
      <c r="R1252" s="22"/>
      <c r="S1252" s="22"/>
      <c r="T1252" s="22"/>
      <c r="U1252" s="22"/>
      <c r="V1252" s="22"/>
      <c r="W1252" s="22"/>
      <c r="X1252" s="22"/>
      <c r="Y1252" s="22"/>
      <c r="Z1252" s="22"/>
      <c r="AA1252" s="22"/>
      <c r="AB1252" s="22"/>
      <c r="AC1252" s="22"/>
      <c r="AD1252" s="22"/>
      <c r="AE1252" s="22"/>
      <c r="AF1252" s="22"/>
      <c r="AG1252" s="22"/>
      <c r="AH1252" s="22"/>
      <c r="AI1252" s="22"/>
      <c r="AJ1252" s="22"/>
      <c r="AK1252" s="22"/>
      <c r="AL1252" s="22"/>
      <c r="AM1252" s="22"/>
      <c r="AN1252" s="22"/>
      <c r="AO1252" s="22"/>
      <c r="AP1252" s="22"/>
      <c r="AQ1252" s="22"/>
      <c r="AR1252" s="22"/>
      <c r="AS1252" s="22"/>
      <c r="AT1252" s="2"/>
    </row>
    <row r="1253" spans="1:46" s="3" customFormat="1" x14ac:dyDescent="0.4">
      <c r="A1253" s="22"/>
      <c r="B1253" s="22"/>
      <c r="C1253" s="22"/>
      <c r="D1253" s="22"/>
      <c r="E1253" s="22"/>
      <c r="F1253" s="22"/>
      <c r="G1253" s="22"/>
      <c r="H1253" s="22"/>
      <c r="I1253" s="22"/>
      <c r="J1253" s="22"/>
      <c r="K1253" s="22"/>
      <c r="L1253" s="22"/>
      <c r="M1253" s="22"/>
      <c r="N1253" s="22"/>
      <c r="O1253" s="22"/>
      <c r="P1253" s="22"/>
      <c r="Q1253" s="22"/>
      <c r="R1253" s="22"/>
      <c r="S1253" s="22"/>
      <c r="T1253" s="22"/>
      <c r="U1253" s="22"/>
      <c r="V1253" s="22"/>
      <c r="W1253" s="22"/>
      <c r="X1253" s="22"/>
      <c r="Y1253" s="22"/>
      <c r="Z1253" s="22"/>
      <c r="AA1253" s="22"/>
      <c r="AB1253" s="22"/>
      <c r="AC1253" s="22"/>
      <c r="AD1253" s="22"/>
      <c r="AE1253" s="22"/>
      <c r="AF1253" s="22"/>
      <c r="AG1253" s="22"/>
      <c r="AH1253" s="22"/>
      <c r="AI1253" s="22"/>
      <c r="AJ1253" s="22"/>
      <c r="AK1253" s="22"/>
      <c r="AL1253" s="22"/>
      <c r="AM1253" s="22"/>
      <c r="AN1253" s="22"/>
      <c r="AO1253" s="22"/>
      <c r="AP1253" s="22"/>
      <c r="AQ1253" s="22"/>
      <c r="AR1253" s="22"/>
      <c r="AS1253" s="22"/>
      <c r="AT1253" s="2"/>
    </row>
    <row r="1254" spans="1:46" s="3" customFormat="1" x14ac:dyDescent="0.4">
      <c r="A1254" s="22"/>
      <c r="B1254" s="22"/>
      <c r="C1254" s="22"/>
      <c r="D1254" s="22"/>
      <c r="E1254" s="22"/>
      <c r="F1254" s="22"/>
      <c r="G1254" s="22"/>
      <c r="H1254" s="22"/>
      <c r="I1254" s="22"/>
      <c r="J1254" s="22"/>
      <c r="K1254" s="22"/>
      <c r="L1254" s="22"/>
      <c r="M1254" s="22"/>
      <c r="N1254" s="22"/>
      <c r="O1254" s="22"/>
      <c r="P1254" s="22"/>
      <c r="Q1254" s="22"/>
      <c r="R1254" s="22"/>
      <c r="S1254" s="22"/>
      <c r="T1254" s="22"/>
      <c r="U1254" s="22"/>
      <c r="V1254" s="22"/>
      <c r="W1254" s="22"/>
      <c r="X1254" s="22"/>
      <c r="Y1254" s="22"/>
      <c r="Z1254" s="22"/>
      <c r="AA1254" s="22"/>
      <c r="AB1254" s="22"/>
      <c r="AC1254" s="22"/>
      <c r="AD1254" s="22"/>
      <c r="AE1254" s="22"/>
      <c r="AF1254" s="22"/>
      <c r="AG1254" s="22"/>
      <c r="AH1254" s="22"/>
      <c r="AI1254" s="22"/>
      <c r="AJ1254" s="22"/>
      <c r="AK1254" s="22"/>
      <c r="AL1254" s="22"/>
      <c r="AM1254" s="22"/>
      <c r="AN1254" s="22"/>
      <c r="AO1254" s="22"/>
      <c r="AP1254" s="22"/>
      <c r="AQ1254" s="22"/>
      <c r="AR1254" s="22"/>
      <c r="AS1254" s="22"/>
      <c r="AT1254" s="2"/>
    </row>
    <row r="1255" spans="1:46" s="3" customFormat="1" x14ac:dyDescent="0.4">
      <c r="A1255" s="22"/>
      <c r="B1255" s="22"/>
      <c r="C1255" s="22"/>
      <c r="D1255" s="22"/>
      <c r="E1255" s="22"/>
      <c r="F1255" s="22"/>
      <c r="G1255" s="22"/>
      <c r="H1255" s="22"/>
      <c r="I1255" s="22"/>
      <c r="J1255" s="22"/>
      <c r="K1255" s="22"/>
      <c r="L1255" s="22"/>
      <c r="M1255" s="22"/>
      <c r="N1255" s="22"/>
      <c r="O1255" s="22"/>
      <c r="P1255" s="22"/>
      <c r="Q1255" s="22"/>
      <c r="R1255" s="22"/>
      <c r="S1255" s="22"/>
      <c r="T1255" s="22"/>
      <c r="U1255" s="22"/>
      <c r="V1255" s="22"/>
      <c r="W1255" s="22"/>
      <c r="X1255" s="22"/>
      <c r="Y1255" s="22"/>
      <c r="Z1255" s="22"/>
      <c r="AA1255" s="22"/>
      <c r="AB1255" s="22"/>
      <c r="AC1255" s="22"/>
      <c r="AD1255" s="22"/>
      <c r="AE1255" s="22"/>
      <c r="AF1255" s="22"/>
      <c r="AG1255" s="22"/>
      <c r="AH1255" s="22"/>
      <c r="AI1255" s="22"/>
      <c r="AJ1255" s="22"/>
      <c r="AK1255" s="22"/>
      <c r="AL1255" s="22"/>
      <c r="AM1255" s="22"/>
      <c r="AN1255" s="22"/>
      <c r="AO1255" s="22"/>
      <c r="AP1255" s="22"/>
      <c r="AQ1255" s="22"/>
      <c r="AR1255" s="22"/>
      <c r="AS1255" s="22"/>
      <c r="AT1255" s="2"/>
    </row>
    <row r="1256" spans="1:46" s="3" customFormat="1" x14ac:dyDescent="0.4">
      <c r="A1256" s="22"/>
      <c r="B1256" s="22"/>
      <c r="C1256" s="22"/>
      <c r="D1256" s="22"/>
      <c r="E1256" s="22"/>
      <c r="F1256" s="22"/>
      <c r="G1256" s="22"/>
      <c r="H1256" s="22"/>
      <c r="I1256" s="22"/>
      <c r="J1256" s="22"/>
      <c r="K1256" s="22"/>
      <c r="L1256" s="22"/>
      <c r="M1256" s="22"/>
      <c r="N1256" s="22"/>
      <c r="O1256" s="22"/>
      <c r="P1256" s="22"/>
      <c r="Q1256" s="22"/>
      <c r="R1256" s="22"/>
      <c r="S1256" s="22"/>
      <c r="T1256" s="22"/>
      <c r="U1256" s="22"/>
      <c r="V1256" s="22"/>
      <c r="W1256" s="22"/>
      <c r="X1256" s="22"/>
      <c r="Y1256" s="22"/>
      <c r="Z1256" s="22"/>
      <c r="AA1256" s="22"/>
      <c r="AB1256" s="22"/>
      <c r="AC1256" s="22"/>
      <c r="AD1256" s="22"/>
      <c r="AE1256" s="22"/>
      <c r="AF1256" s="22"/>
      <c r="AG1256" s="22"/>
      <c r="AH1256" s="22"/>
      <c r="AI1256" s="22"/>
      <c r="AJ1256" s="22"/>
      <c r="AK1256" s="22"/>
      <c r="AL1256" s="22"/>
      <c r="AM1256" s="22"/>
      <c r="AN1256" s="22"/>
      <c r="AO1256" s="22"/>
      <c r="AP1256" s="22"/>
      <c r="AQ1256" s="22"/>
      <c r="AR1256" s="22"/>
      <c r="AS1256" s="22"/>
      <c r="AT1256" s="2"/>
    </row>
    <row r="1257" spans="1:46" s="3" customFormat="1" x14ac:dyDescent="0.4">
      <c r="A1257" s="22"/>
      <c r="B1257" s="22"/>
      <c r="C1257" s="22"/>
      <c r="D1257" s="22"/>
      <c r="E1257" s="22"/>
      <c r="F1257" s="22"/>
      <c r="G1257" s="22"/>
      <c r="H1257" s="22"/>
      <c r="I1257" s="22"/>
      <c r="J1257" s="22"/>
      <c r="K1257" s="22"/>
      <c r="L1257" s="22"/>
      <c r="M1257" s="22"/>
      <c r="N1257" s="22"/>
      <c r="O1257" s="22"/>
      <c r="P1257" s="22"/>
      <c r="Q1257" s="22"/>
      <c r="R1257" s="22"/>
      <c r="S1257" s="22"/>
      <c r="T1257" s="22"/>
      <c r="U1257" s="22"/>
      <c r="V1257" s="22"/>
      <c r="W1257" s="22"/>
      <c r="X1257" s="22"/>
      <c r="Y1257" s="22"/>
      <c r="Z1257" s="22"/>
      <c r="AA1257" s="22"/>
      <c r="AB1257" s="22"/>
      <c r="AC1257" s="22"/>
      <c r="AD1257" s="22"/>
      <c r="AE1257" s="22"/>
      <c r="AF1257" s="22"/>
      <c r="AG1257" s="22"/>
      <c r="AH1257" s="22"/>
      <c r="AI1257" s="22"/>
      <c r="AJ1257" s="22"/>
      <c r="AK1257" s="22"/>
      <c r="AL1257" s="22"/>
      <c r="AM1257" s="22"/>
      <c r="AN1257" s="22"/>
      <c r="AO1257" s="22"/>
      <c r="AP1257" s="22"/>
      <c r="AQ1257" s="22"/>
      <c r="AR1257" s="22"/>
      <c r="AS1257" s="22"/>
      <c r="AT1257" s="2"/>
    </row>
    <row r="1258" spans="1:46" s="3" customFormat="1" x14ac:dyDescent="0.4">
      <c r="A1258" s="22"/>
      <c r="B1258" s="22"/>
      <c r="C1258" s="22"/>
      <c r="D1258" s="22"/>
      <c r="E1258" s="22"/>
      <c r="F1258" s="22"/>
      <c r="G1258" s="22"/>
      <c r="H1258" s="22"/>
      <c r="I1258" s="22"/>
      <c r="J1258" s="22"/>
      <c r="K1258" s="22"/>
      <c r="L1258" s="22"/>
      <c r="M1258" s="22"/>
      <c r="N1258" s="22"/>
      <c r="O1258" s="22"/>
      <c r="P1258" s="22"/>
      <c r="Q1258" s="22"/>
      <c r="R1258" s="22"/>
      <c r="S1258" s="22"/>
      <c r="T1258" s="22"/>
      <c r="U1258" s="22"/>
      <c r="V1258" s="22"/>
      <c r="W1258" s="22"/>
      <c r="X1258" s="22"/>
      <c r="Y1258" s="22"/>
      <c r="Z1258" s="22"/>
      <c r="AA1258" s="22"/>
      <c r="AB1258" s="22"/>
      <c r="AC1258" s="22"/>
      <c r="AD1258" s="22"/>
      <c r="AE1258" s="22"/>
      <c r="AF1258" s="22"/>
      <c r="AG1258" s="22"/>
      <c r="AH1258" s="22"/>
      <c r="AI1258" s="22"/>
      <c r="AJ1258" s="22"/>
      <c r="AK1258" s="22"/>
      <c r="AL1258" s="22"/>
      <c r="AM1258" s="22"/>
      <c r="AN1258" s="22"/>
      <c r="AO1258" s="22"/>
      <c r="AP1258" s="22"/>
      <c r="AQ1258" s="22"/>
      <c r="AR1258" s="22"/>
      <c r="AS1258" s="22"/>
      <c r="AT1258" s="2"/>
    </row>
    <row r="1259" spans="1:46" s="3" customFormat="1" x14ac:dyDescent="0.4">
      <c r="A1259" s="22"/>
      <c r="B1259" s="22"/>
      <c r="C1259" s="22"/>
      <c r="D1259" s="22"/>
      <c r="E1259" s="22"/>
      <c r="F1259" s="22"/>
      <c r="G1259" s="22"/>
      <c r="H1259" s="22"/>
      <c r="I1259" s="22"/>
      <c r="J1259" s="22"/>
      <c r="K1259" s="22"/>
      <c r="L1259" s="22"/>
      <c r="M1259" s="22"/>
      <c r="N1259" s="22"/>
      <c r="O1259" s="22"/>
      <c r="P1259" s="22"/>
      <c r="Q1259" s="22"/>
      <c r="R1259" s="22"/>
      <c r="S1259" s="22"/>
      <c r="T1259" s="22"/>
      <c r="U1259" s="22"/>
      <c r="V1259" s="22"/>
      <c r="W1259" s="22"/>
      <c r="X1259" s="22"/>
      <c r="Y1259" s="22"/>
      <c r="Z1259" s="22"/>
      <c r="AA1259" s="22"/>
      <c r="AB1259" s="22"/>
      <c r="AC1259" s="22"/>
      <c r="AD1259" s="22"/>
      <c r="AE1259" s="22"/>
      <c r="AF1259" s="22"/>
      <c r="AG1259" s="22"/>
      <c r="AH1259" s="22"/>
      <c r="AI1259" s="22"/>
      <c r="AJ1259" s="22"/>
      <c r="AK1259" s="22"/>
      <c r="AL1259" s="22"/>
      <c r="AM1259" s="22"/>
      <c r="AN1259" s="22"/>
      <c r="AO1259" s="22"/>
      <c r="AP1259" s="22"/>
      <c r="AQ1259" s="22"/>
      <c r="AR1259" s="22"/>
      <c r="AS1259" s="22"/>
      <c r="AT1259" s="2"/>
    </row>
    <row r="1260" spans="1:46" s="3" customFormat="1" x14ac:dyDescent="0.4">
      <c r="A1260" s="22"/>
      <c r="B1260" s="22"/>
      <c r="C1260" s="22"/>
      <c r="D1260" s="22"/>
      <c r="E1260" s="22"/>
      <c r="F1260" s="22"/>
      <c r="G1260" s="22"/>
      <c r="H1260" s="22"/>
      <c r="I1260" s="22"/>
      <c r="J1260" s="22"/>
      <c r="K1260" s="22"/>
      <c r="L1260" s="22"/>
      <c r="M1260" s="22"/>
      <c r="N1260" s="22"/>
      <c r="O1260" s="22"/>
      <c r="P1260" s="22"/>
      <c r="Q1260" s="22"/>
      <c r="R1260" s="22"/>
      <c r="S1260" s="22"/>
      <c r="T1260" s="22"/>
      <c r="U1260" s="22"/>
      <c r="V1260" s="22"/>
      <c r="W1260" s="22"/>
      <c r="X1260" s="22"/>
      <c r="Y1260" s="22"/>
      <c r="Z1260" s="22"/>
      <c r="AA1260" s="22"/>
      <c r="AB1260" s="22"/>
      <c r="AC1260" s="22"/>
      <c r="AD1260" s="22"/>
      <c r="AE1260" s="22"/>
      <c r="AF1260" s="22"/>
      <c r="AG1260" s="22"/>
      <c r="AH1260" s="22"/>
      <c r="AI1260" s="22"/>
      <c r="AJ1260" s="22"/>
      <c r="AK1260" s="22"/>
      <c r="AL1260" s="22"/>
      <c r="AM1260" s="22"/>
      <c r="AN1260" s="22"/>
      <c r="AO1260" s="22"/>
      <c r="AP1260" s="22"/>
      <c r="AQ1260" s="22"/>
      <c r="AR1260" s="22"/>
      <c r="AS1260" s="22"/>
      <c r="AT1260" s="2"/>
    </row>
    <row r="1261" spans="1:46" s="3" customFormat="1" x14ac:dyDescent="0.4">
      <c r="A1261" s="22"/>
      <c r="B1261" s="22"/>
      <c r="C1261" s="22"/>
      <c r="D1261" s="22"/>
      <c r="E1261" s="22"/>
      <c r="F1261" s="22"/>
      <c r="G1261" s="22"/>
      <c r="H1261" s="22"/>
      <c r="I1261" s="22"/>
      <c r="J1261" s="22"/>
      <c r="K1261" s="22"/>
      <c r="L1261" s="22"/>
      <c r="M1261" s="22"/>
      <c r="N1261" s="22"/>
      <c r="O1261" s="22"/>
      <c r="P1261" s="22"/>
      <c r="Q1261" s="22"/>
      <c r="R1261" s="22"/>
      <c r="S1261" s="22"/>
      <c r="T1261" s="22"/>
      <c r="U1261" s="22"/>
      <c r="V1261" s="22"/>
      <c r="W1261" s="22"/>
      <c r="X1261" s="22"/>
      <c r="Y1261" s="22"/>
      <c r="Z1261" s="22"/>
      <c r="AA1261" s="22"/>
      <c r="AB1261" s="22"/>
      <c r="AC1261" s="22"/>
      <c r="AD1261" s="22"/>
      <c r="AE1261" s="22"/>
      <c r="AF1261" s="22"/>
      <c r="AG1261" s="22"/>
      <c r="AH1261" s="22"/>
      <c r="AI1261" s="22"/>
      <c r="AJ1261" s="22"/>
      <c r="AK1261" s="22"/>
      <c r="AL1261" s="22"/>
      <c r="AM1261" s="22"/>
      <c r="AN1261" s="22"/>
      <c r="AO1261" s="22"/>
      <c r="AP1261" s="22"/>
      <c r="AQ1261" s="22"/>
      <c r="AR1261" s="22"/>
      <c r="AS1261" s="22"/>
      <c r="AT1261" s="2"/>
    </row>
    <row r="1262" spans="1:46" s="3" customFormat="1" x14ac:dyDescent="0.4">
      <c r="A1262" s="22"/>
      <c r="B1262" s="22"/>
      <c r="C1262" s="22"/>
      <c r="D1262" s="22"/>
      <c r="E1262" s="22"/>
      <c r="F1262" s="22"/>
      <c r="G1262" s="22"/>
      <c r="H1262" s="22"/>
      <c r="I1262" s="22"/>
      <c r="J1262" s="22"/>
      <c r="K1262" s="22"/>
      <c r="L1262" s="22"/>
      <c r="M1262" s="22"/>
      <c r="N1262" s="22"/>
      <c r="O1262" s="22"/>
      <c r="P1262" s="22"/>
      <c r="Q1262" s="22"/>
      <c r="R1262" s="22"/>
      <c r="S1262" s="22"/>
      <c r="T1262" s="22"/>
      <c r="U1262" s="22"/>
      <c r="V1262" s="22"/>
      <c r="W1262" s="22"/>
      <c r="X1262" s="22"/>
      <c r="Y1262" s="22"/>
      <c r="Z1262" s="22"/>
      <c r="AA1262" s="22"/>
      <c r="AB1262" s="22"/>
      <c r="AC1262" s="22"/>
      <c r="AD1262" s="22"/>
      <c r="AE1262" s="22"/>
      <c r="AF1262" s="22"/>
      <c r="AG1262" s="22"/>
      <c r="AH1262" s="22"/>
      <c r="AI1262" s="22"/>
      <c r="AJ1262" s="22"/>
      <c r="AK1262" s="22"/>
      <c r="AL1262" s="22"/>
      <c r="AM1262" s="22"/>
      <c r="AN1262" s="22"/>
      <c r="AO1262" s="22"/>
      <c r="AP1262" s="22"/>
      <c r="AQ1262" s="22"/>
      <c r="AR1262" s="22"/>
      <c r="AS1262" s="22"/>
      <c r="AT1262" s="2"/>
    </row>
    <row r="1263" spans="1:46" s="3" customFormat="1" x14ac:dyDescent="0.4">
      <c r="A1263" s="22"/>
      <c r="B1263" s="22"/>
      <c r="C1263" s="22"/>
      <c r="D1263" s="22"/>
      <c r="E1263" s="22"/>
      <c r="F1263" s="22"/>
      <c r="G1263" s="22"/>
      <c r="H1263" s="22"/>
      <c r="I1263" s="22"/>
      <c r="J1263" s="22"/>
      <c r="K1263" s="22"/>
      <c r="L1263" s="22"/>
      <c r="M1263" s="22"/>
      <c r="N1263" s="22"/>
      <c r="O1263" s="22"/>
      <c r="P1263" s="22"/>
      <c r="Q1263" s="22"/>
      <c r="R1263" s="22"/>
      <c r="S1263" s="22"/>
      <c r="T1263" s="22"/>
      <c r="U1263" s="22"/>
      <c r="V1263" s="22"/>
      <c r="W1263" s="22"/>
      <c r="X1263" s="22"/>
      <c r="Y1263" s="22"/>
      <c r="Z1263" s="22"/>
      <c r="AA1263" s="22"/>
      <c r="AB1263" s="22"/>
      <c r="AC1263" s="22"/>
      <c r="AD1263" s="22"/>
      <c r="AE1263" s="22"/>
      <c r="AF1263" s="22"/>
      <c r="AG1263" s="22"/>
      <c r="AH1263" s="22"/>
      <c r="AI1263" s="22"/>
      <c r="AJ1263" s="22"/>
      <c r="AK1263" s="22"/>
      <c r="AL1263" s="22"/>
      <c r="AM1263" s="22"/>
      <c r="AN1263" s="22"/>
      <c r="AO1263" s="22"/>
      <c r="AP1263" s="22"/>
      <c r="AQ1263" s="22"/>
      <c r="AR1263" s="22"/>
      <c r="AS1263" s="22"/>
      <c r="AT1263" s="2"/>
    </row>
    <row r="1264" spans="1:46" s="3" customFormat="1" x14ac:dyDescent="0.4">
      <c r="A1264" s="22"/>
      <c r="B1264" s="22"/>
      <c r="C1264" s="22"/>
      <c r="D1264" s="22"/>
      <c r="E1264" s="22"/>
      <c r="F1264" s="22"/>
      <c r="G1264" s="22"/>
      <c r="H1264" s="22"/>
      <c r="I1264" s="22"/>
      <c r="J1264" s="22"/>
      <c r="K1264" s="22"/>
      <c r="L1264" s="22"/>
      <c r="M1264" s="22"/>
      <c r="N1264" s="22"/>
      <c r="O1264" s="22"/>
      <c r="P1264" s="22"/>
      <c r="Q1264" s="22"/>
      <c r="R1264" s="22"/>
      <c r="S1264" s="22"/>
      <c r="T1264" s="22"/>
      <c r="U1264" s="22"/>
      <c r="V1264" s="22"/>
      <c r="W1264" s="22"/>
      <c r="X1264" s="22"/>
      <c r="Y1264" s="22"/>
      <c r="Z1264" s="22"/>
      <c r="AA1264" s="22"/>
      <c r="AB1264" s="22"/>
      <c r="AC1264" s="22"/>
      <c r="AD1264" s="22"/>
      <c r="AE1264" s="22"/>
      <c r="AF1264" s="22"/>
      <c r="AG1264" s="22"/>
      <c r="AH1264" s="22"/>
      <c r="AI1264" s="22"/>
      <c r="AJ1264" s="22"/>
      <c r="AK1264" s="22"/>
      <c r="AL1264" s="22"/>
      <c r="AM1264" s="22"/>
      <c r="AN1264" s="22"/>
      <c r="AO1264" s="22"/>
      <c r="AP1264" s="22"/>
      <c r="AQ1264" s="22"/>
      <c r="AR1264" s="22"/>
      <c r="AS1264" s="22"/>
      <c r="AT1264" s="2"/>
    </row>
    <row r="1265" spans="1:46" s="3" customFormat="1" x14ac:dyDescent="0.4">
      <c r="A1265" s="22"/>
      <c r="B1265" s="22"/>
      <c r="C1265" s="22"/>
      <c r="D1265" s="22"/>
      <c r="E1265" s="22"/>
      <c r="F1265" s="22"/>
      <c r="G1265" s="22"/>
      <c r="H1265" s="22"/>
      <c r="I1265" s="22"/>
      <c r="J1265" s="22"/>
      <c r="K1265" s="22"/>
      <c r="L1265" s="22"/>
      <c r="M1265" s="22"/>
      <c r="N1265" s="22"/>
      <c r="O1265" s="22"/>
      <c r="P1265" s="22"/>
      <c r="Q1265" s="22"/>
      <c r="R1265" s="22"/>
      <c r="S1265" s="22"/>
      <c r="T1265" s="22"/>
      <c r="U1265" s="22"/>
      <c r="V1265" s="22"/>
      <c r="W1265" s="22"/>
      <c r="X1265" s="22"/>
      <c r="Y1265" s="22"/>
      <c r="Z1265" s="22"/>
      <c r="AA1265" s="22"/>
      <c r="AB1265" s="22"/>
      <c r="AC1265" s="22"/>
      <c r="AD1265" s="22"/>
      <c r="AE1265" s="22"/>
      <c r="AF1265" s="22"/>
      <c r="AG1265" s="22"/>
      <c r="AH1265" s="22"/>
      <c r="AI1265" s="22"/>
      <c r="AJ1265" s="22"/>
      <c r="AK1265" s="22"/>
      <c r="AL1265" s="22"/>
      <c r="AM1265" s="22"/>
      <c r="AN1265" s="22"/>
      <c r="AO1265" s="22"/>
      <c r="AP1265" s="22"/>
      <c r="AQ1265" s="22"/>
      <c r="AR1265" s="22"/>
      <c r="AS1265" s="22"/>
      <c r="AT1265" s="2"/>
    </row>
    <row r="1266" spans="1:46" s="3" customFormat="1" x14ac:dyDescent="0.4">
      <c r="A1266" s="22"/>
      <c r="B1266" s="22"/>
      <c r="C1266" s="22"/>
      <c r="D1266" s="22"/>
      <c r="E1266" s="22"/>
      <c r="F1266" s="22"/>
      <c r="G1266" s="22"/>
      <c r="H1266" s="22"/>
      <c r="I1266" s="22"/>
      <c r="J1266" s="22"/>
      <c r="K1266" s="22"/>
      <c r="L1266" s="22"/>
      <c r="M1266" s="22"/>
      <c r="N1266" s="22"/>
      <c r="O1266" s="22"/>
      <c r="P1266" s="22"/>
      <c r="Q1266" s="22"/>
      <c r="R1266" s="22"/>
      <c r="S1266" s="22"/>
      <c r="T1266" s="22"/>
      <c r="U1266" s="22"/>
      <c r="V1266" s="22"/>
      <c r="W1266" s="22"/>
      <c r="X1266" s="22"/>
      <c r="Y1266" s="22"/>
      <c r="Z1266" s="22"/>
      <c r="AA1266" s="22"/>
      <c r="AB1266" s="22"/>
      <c r="AC1266" s="22"/>
      <c r="AD1266" s="22"/>
      <c r="AE1266" s="22"/>
      <c r="AF1266" s="22"/>
      <c r="AG1266" s="22"/>
      <c r="AH1266" s="22"/>
      <c r="AI1266" s="22"/>
      <c r="AJ1266" s="22"/>
      <c r="AK1266" s="22"/>
      <c r="AL1266" s="22"/>
      <c r="AM1266" s="22"/>
      <c r="AN1266" s="22"/>
      <c r="AO1266" s="22"/>
      <c r="AP1266" s="22"/>
      <c r="AQ1266" s="22"/>
      <c r="AR1266" s="22"/>
      <c r="AS1266" s="22"/>
      <c r="AT1266" s="2"/>
    </row>
    <row r="1267" spans="1:46" s="3" customFormat="1" x14ac:dyDescent="0.4">
      <c r="A1267" s="22"/>
      <c r="B1267" s="22"/>
      <c r="C1267" s="22"/>
      <c r="D1267" s="22"/>
      <c r="E1267" s="22"/>
      <c r="F1267" s="22"/>
      <c r="G1267" s="22"/>
      <c r="H1267" s="22"/>
      <c r="I1267" s="22"/>
      <c r="J1267" s="22"/>
      <c r="K1267" s="22"/>
      <c r="L1267" s="22"/>
      <c r="M1267" s="22"/>
      <c r="N1267" s="22"/>
      <c r="O1267" s="22"/>
      <c r="P1267" s="22"/>
      <c r="Q1267" s="22"/>
      <c r="R1267" s="22"/>
      <c r="S1267" s="22"/>
      <c r="T1267" s="22"/>
      <c r="U1267" s="22"/>
      <c r="V1267" s="22"/>
      <c r="W1267" s="22"/>
      <c r="X1267" s="22"/>
      <c r="Y1267" s="22"/>
      <c r="Z1267" s="22"/>
      <c r="AA1267" s="22"/>
      <c r="AB1267" s="22"/>
      <c r="AC1267" s="22"/>
      <c r="AD1267" s="22"/>
      <c r="AE1267" s="22"/>
      <c r="AF1267" s="22"/>
      <c r="AG1267" s="22"/>
      <c r="AH1267" s="22"/>
      <c r="AI1267" s="22"/>
      <c r="AJ1267" s="22"/>
      <c r="AK1267" s="22"/>
      <c r="AL1267" s="22"/>
      <c r="AM1267" s="22"/>
      <c r="AN1267" s="22"/>
      <c r="AO1267" s="22"/>
      <c r="AP1267" s="22"/>
      <c r="AQ1267" s="22"/>
      <c r="AR1267" s="22"/>
      <c r="AS1267" s="22"/>
      <c r="AT1267" s="2"/>
    </row>
    <row r="1268" spans="1:46" s="3" customFormat="1" x14ac:dyDescent="0.4">
      <c r="A1268" s="22"/>
      <c r="B1268" s="22"/>
      <c r="C1268" s="22"/>
      <c r="D1268" s="22"/>
      <c r="E1268" s="22"/>
      <c r="F1268" s="22"/>
      <c r="G1268" s="22"/>
      <c r="H1268" s="22"/>
      <c r="I1268" s="22"/>
      <c r="J1268" s="22"/>
      <c r="K1268" s="22"/>
      <c r="L1268" s="22"/>
      <c r="M1268" s="22"/>
      <c r="N1268" s="22"/>
      <c r="O1268" s="22"/>
      <c r="P1268" s="22"/>
      <c r="Q1268" s="22"/>
      <c r="R1268" s="22"/>
      <c r="S1268" s="22"/>
      <c r="T1268" s="22"/>
      <c r="U1268" s="22"/>
      <c r="V1268" s="22"/>
      <c r="W1268" s="22"/>
      <c r="X1268" s="22"/>
      <c r="Y1268" s="22"/>
      <c r="Z1268" s="22"/>
      <c r="AA1268" s="22"/>
      <c r="AB1268" s="22"/>
      <c r="AC1268" s="22"/>
      <c r="AD1268" s="22"/>
      <c r="AE1268" s="22"/>
      <c r="AF1268" s="22"/>
      <c r="AG1268" s="22"/>
      <c r="AH1268" s="22"/>
      <c r="AI1268" s="22"/>
      <c r="AJ1268" s="22"/>
      <c r="AK1268" s="22"/>
      <c r="AL1268" s="22"/>
      <c r="AM1268" s="22"/>
      <c r="AN1268" s="22"/>
      <c r="AO1268" s="22"/>
      <c r="AP1268" s="22"/>
      <c r="AQ1268" s="22"/>
      <c r="AR1268" s="22"/>
      <c r="AS1268" s="22"/>
      <c r="AT1268" s="2"/>
    </row>
    <row r="1269" spans="1:46" s="3" customFormat="1" x14ac:dyDescent="0.4">
      <c r="A1269" s="22"/>
      <c r="B1269" s="22"/>
      <c r="C1269" s="22"/>
      <c r="D1269" s="22"/>
      <c r="E1269" s="22"/>
      <c r="F1269" s="22"/>
      <c r="G1269" s="22"/>
      <c r="H1269" s="22"/>
      <c r="I1269" s="22"/>
      <c r="J1269" s="22"/>
      <c r="K1269" s="22"/>
      <c r="L1269" s="22"/>
      <c r="M1269" s="22"/>
      <c r="N1269" s="22"/>
      <c r="O1269" s="22"/>
      <c r="P1269" s="22"/>
      <c r="Q1269" s="22"/>
      <c r="R1269" s="22"/>
      <c r="S1269" s="22"/>
      <c r="T1269" s="22"/>
      <c r="U1269" s="22"/>
      <c r="V1269" s="22"/>
      <c r="W1269" s="22"/>
      <c r="X1269" s="22"/>
      <c r="Y1269" s="22"/>
      <c r="Z1269" s="22"/>
      <c r="AA1269" s="22"/>
      <c r="AB1269" s="22"/>
      <c r="AC1269" s="22"/>
      <c r="AD1269" s="22"/>
      <c r="AE1269" s="22"/>
      <c r="AF1269" s="22"/>
      <c r="AG1269" s="22"/>
      <c r="AH1269" s="22"/>
      <c r="AI1269" s="22"/>
      <c r="AJ1269" s="22"/>
      <c r="AK1269" s="22"/>
      <c r="AL1269" s="22"/>
      <c r="AM1269" s="22"/>
      <c r="AN1269" s="22"/>
      <c r="AO1269" s="22"/>
      <c r="AP1269" s="22"/>
      <c r="AQ1269" s="22"/>
      <c r="AR1269" s="22"/>
      <c r="AS1269" s="22"/>
      <c r="AT1269" s="2"/>
    </row>
    <row r="1270" spans="1:46" s="3" customFormat="1" x14ac:dyDescent="0.4">
      <c r="A1270" s="22"/>
      <c r="B1270" s="22"/>
      <c r="C1270" s="22"/>
      <c r="D1270" s="22"/>
      <c r="E1270" s="22"/>
      <c r="F1270" s="22"/>
      <c r="G1270" s="22"/>
      <c r="H1270" s="22"/>
      <c r="I1270" s="22"/>
      <c r="J1270" s="22"/>
      <c r="K1270" s="22"/>
      <c r="L1270" s="22"/>
      <c r="M1270" s="22"/>
      <c r="N1270" s="22"/>
      <c r="O1270" s="22"/>
      <c r="P1270" s="22"/>
      <c r="Q1270" s="22"/>
      <c r="R1270" s="22"/>
      <c r="S1270" s="22"/>
      <c r="T1270" s="22"/>
      <c r="U1270" s="22"/>
      <c r="V1270" s="22"/>
      <c r="W1270" s="22"/>
      <c r="X1270" s="22"/>
      <c r="Y1270" s="22"/>
      <c r="Z1270" s="22"/>
      <c r="AA1270" s="22"/>
      <c r="AB1270" s="22"/>
      <c r="AC1270" s="22"/>
      <c r="AD1270" s="22"/>
      <c r="AE1270" s="22"/>
      <c r="AF1270" s="22"/>
      <c r="AG1270" s="22"/>
      <c r="AH1270" s="22"/>
      <c r="AI1270" s="22"/>
      <c r="AJ1270" s="22"/>
      <c r="AK1270" s="22"/>
      <c r="AL1270" s="22"/>
      <c r="AM1270" s="22"/>
      <c r="AN1270" s="22"/>
      <c r="AO1270" s="22"/>
      <c r="AP1270" s="22"/>
      <c r="AQ1270" s="22"/>
      <c r="AR1270" s="22"/>
      <c r="AS1270" s="22"/>
      <c r="AT1270" s="2"/>
    </row>
    <row r="1271" spans="1:46" s="3" customFormat="1" x14ac:dyDescent="0.4">
      <c r="A1271" s="22"/>
      <c r="B1271" s="22"/>
      <c r="C1271" s="22"/>
      <c r="D1271" s="22"/>
      <c r="E1271" s="22"/>
      <c r="F1271" s="22"/>
      <c r="G1271" s="22"/>
      <c r="H1271" s="22"/>
      <c r="I1271" s="22"/>
      <c r="J1271" s="22"/>
      <c r="K1271" s="22"/>
      <c r="L1271" s="22"/>
      <c r="M1271" s="22"/>
      <c r="N1271" s="22"/>
      <c r="O1271" s="22"/>
      <c r="P1271" s="22"/>
      <c r="Q1271" s="22"/>
      <c r="R1271" s="22"/>
      <c r="S1271" s="22"/>
      <c r="T1271" s="22"/>
      <c r="U1271" s="22"/>
      <c r="V1271" s="22"/>
      <c r="W1271" s="22"/>
      <c r="X1271" s="22"/>
      <c r="Y1271" s="22"/>
      <c r="Z1271" s="22"/>
      <c r="AA1271" s="22"/>
      <c r="AB1271" s="22"/>
      <c r="AC1271" s="22"/>
      <c r="AD1271" s="22"/>
      <c r="AE1271" s="22"/>
      <c r="AF1271" s="22"/>
      <c r="AG1271" s="22"/>
      <c r="AH1271" s="22"/>
      <c r="AI1271" s="22"/>
      <c r="AJ1271" s="22"/>
      <c r="AK1271" s="22"/>
      <c r="AL1271" s="22"/>
      <c r="AM1271" s="22"/>
      <c r="AN1271" s="22"/>
      <c r="AO1271" s="22"/>
      <c r="AP1271" s="22"/>
      <c r="AQ1271" s="22"/>
      <c r="AR1271" s="22"/>
      <c r="AS1271" s="22"/>
      <c r="AT1271" s="2"/>
    </row>
    <row r="1272" spans="1:46" s="3" customFormat="1" x14ac:dyDescent="0.4">
      <c r="A1272" s="22"/>
      <c r="B1272" s="22"/>
      <c r="C1272" s="22"/>
      <c r="D1272" s="22"/>
      <c r="E1272" s="22"/>
      <c r="F1272" s="22"/>
      <c r="G1272" s="22"/>
      <c r="H1272" s="22"/>
      <c r="I1272" s="22"/>
      <c r="J1272" s="22"/>
      <c r="K1272" s="22"/>
      <c r="L1272" s="22"/>
      <c r="M1272" s="22"/>
      <c r="N1272" s="22"/>
      <c r="O1272" s="22"/>
      <c r="P1272" s="22"/>
      <c r="Q1272" s="22"/>
      <c r="R1272" s="22"/>
      <c r="S1272" s="22"/>
      <c r="T1272" s="22"/>
      <c r="U1272" s="22"/>
      <c r="V1272" s="22"/>
      <c r="W1272" s="22"/>
      <c r="X1272" s="22"/>
      <c r="Y1272" s="22"/>
      <c r="Z1272" s="22"/>
      <c r="AA1272" s="22"/>
      <c r="AB1272" s="22"/>
      <c r="AC1272" s="22"/>
      <c r="AD1272" s="22"/>
      <c r="AE1272" s="22"/>
      <c r="AF1272" s="22"/>
      <c r="AG1272" s="22"/>
      <c r="AH1272" s="22"/>
      <c r="AI1272" s="22"/>
      <c r="AJ1272" s="22"/>
      <c r="AK1272" s="22"/>
      <c r="AL1272" s="22"/>
      <c r="AM1272" s="22"/>
      <c r="AN1272" s="22"/>
      <c r="AO1272" s="22"/>
      <c r="AP1272" s="22"/>
      <c r="AQ1272" s="22"/>
      <c r="AR1272" s="22"/>
      <c r="AS1272" s="22"/>
      <c r="AT1272" s="2"/>
    </row>
    <row r="1273" spans="1:46" s="3" customFormat="1" x14ac:dyDescent="0.4">
      <c r="A1273" s="22"/>
      <c r="B1273" s="22"/>
      <c r="C1273" s="22"/>
      <c r="D1273" s="22"/>
      <c r="E1273" s="22"/>
      <c r="F1273" s="22"/>
      <c r="G1273" s="22"/>
      <c r="H1273" s="22"/>
      <c r="I1273" s="22"/>
      <c r="J1273" s="22"/>
      <c r="K1273" s="22"/>
      <c r="L1273" s="22"/>
      <c r="M1273" s="22"/>
      <c r="N1273" s="22"/>
      <c r="O1273" s="22"/>
      <c r="P1273" s="22"/>
      <c r="Q1273" s="22"/>
      <c r="R1273" s="22"/>
      <c r="S1273" s="22"/>
      <c r="T1273" s="22"/>
      <c r="U1273" s="22"/>
      <c r="V1273" s="22"/>
      <c r="W1273" s="22"/>
      <c r="X1273" s="22"/>
      <c r="Y1273" s="22"/>
      <c r="Z1273" s="22"/>
      <c r="AA1273" s="22"/>
      <c r="AB1273" s="22"/>
      <c r="AC1273" s="22"/>
      <c r="AD1273" s="22"/>
      <c r="AE1273" s="22"/>
      <c r="AF1273" s="22"/>
      <c r="AG1273" s="22"/>
      <c r="AH1273" s="22"/>
      <c r="AI1273" s="22"/>
      <c r="AJ1273" s="22"/>
      <c r="AK1273" s="22"/>
      <c r="AL1273" s="22"/>
      <c r="AM1273" s="22"/>
      <c r="AN1273" s="22"/>
      <c r="AO1273" s="22"/>
      <c r="AP1273" s="22"/>
      <c r="AQ1273" s="22"/>
      <c r="AR1273" s="22"/>
      <c r="AS1273" s="22"/>
      <c r="AT1273" s="2"/>
    </row>
    <row r="1274" spans="1:46" s="3" customFormat="1" x14ac:dyDescent="0.4">
      <c r="A1274" s="22"/>
      <c r="B1274" s="22"/>
      <c r="C1274" s="22"/>
      <c r="D1274" s="22"/>
      <c r="E1274" s="22"/>
      <c r="F1274" s="22"/>
      <c r="G1274" s="22"/>
      <c r="H1274" s="22"/>
      <c r="I1274" s="22"/>
      <c r="J1274" s="22"/>
      <c r="K1274" s="22"/>
      <c r="L1274" s="22"/>
      <c r="M1274" s="22"/>
      <c r="N1274" s="22"/>
      <c r="O1274" s="22"/>
      <c r="P1274" s="22"/>
      <c r="Q1274" s="22"/>
      <c r="R1274" s="22"/>
      <c r="S1274" s="22"/>
      <c r="T1274" s="22"/>
      <c r="U1274" s="22"/>
      <c r="V1274" s="22"/>
      <c r="W1274" s="22"/>
      <c r="X1274" s="22"/>
      <c r="Y1274" s="22"/>
      <c r="Z1274" s="22"/>
      <c r="AA1274" s="22"/>
      <c r="AB1274" s="22"/>
      <c r="AC1274" s="22"/>
      <c r="AD1274" s="22"/>
      <c r="AE1274" s="22"/>
      <c r="AF1274" s="22"/>
      <c r="AG1274" s="22"/>
      <c r="AH1274" s="22"/>
      <c r="AI1274" s="22"/>
      <c r="AJ1274" s="22"/>
      <c r="AK1274" s="22"/>
      <c r="AL1274" s="22"/>
      <c r="AM1274" s="22"/>
      <c r="AN1274" s="22"/>
      <c r="AO1274" s="22"/>
      <c r="AP1274" s="22"/>
      <c r="AQ1274" s="22"/>
      <c r="AR1274" s="22"/>
      <c r="AS1274" s="22"/>
      <c r="AT1274" s="2"/>
    </row>
    <row r="1275" spans="1:46" s="3" customFormat="1" x14ac:dyDescent="0.4">
      <c r="A1275" s="22"/>
      <c r="B1275" s="22"/>
      <c r="C1275" s="22"/>
      <c r="D1275" s="22"/>
      <c r="E1275" s="22"/>
      <c r="F1275" s="22"/>
      <c r="G1275" s="22"/>
      <c r="H1275" s="22"/>
      <c r="I1275" s="22"/>
      <c r="J1275" s="22"/>
      <c r="K1275" s="22"/>
      <c r="L1275" s="22"/>
      <c r="M1275" s="22"/>
      <c r="N1275" s="22"/>
      <c r="O1275" s="22"/>
      <c r="P1275" s="22"/>
      <c r="Q1275" s="22"/>
      <c r="R1275" s="22"/>
      <c r="S1275" s="22"/>
      <c r="T1275" s="22"/>
      <c r="U1275" s="22"/>
      <c r="V1275" s="22"/>
      <c r="W1275" s="22"/>
      <c r="X1275" s="22"/>
      <c r="Y1275" s="22"/>
      <c r="Z1275" s="22"/>
      <c r="AA1275" s="22"/>
      <c r="AB1275" s="22"/>
      <c r="AC1275" s="22"/>
      <c r="AD1275" s="22"/>
      <c r="AE1275" s="22"/>
      <c r="AF1275" s="22"/>
      <c r="AG1275" s="22"/>
      <c r="AH1275" s="22"/>
      <c r="AI1275" s="22"/>
      <c r="AJ1275" s="22"/>
      <c r="AK1275" s="22"/>
      <c r="AL1275" s="22"/>
      <c r="AM1275" s="22"/>
      <c r="AN1275" s="22"/>
      <c r="AO1275" s="22"/>
      <c r="AP1275" s="22"/>
      <c r="AQ1275" s="22"/>
      <c r="AR1275" s="22"/>
      <c r="AS1275" s="22"/>
      <c r="AT1275" s="2"/>
    </row>
    <row r="1276" spans="1:46" s="3" customFormat="1" x14ac:dyDescent="0.4">
      <c r="A1276" s="22"/>
      <c r="B1276" s="22"/>
      <c r="C1276" s="22"/>
      <c r="D1276" s="22"/>
      <c r="E1276" s="22"/>
      <c r="F1276" s="22"/>
      <c r="G1276" s="22"/>
      <c r="H1276" s="22"/>
      <c r="I1276" s="22"/>
      <c r="J1276" s="22"/>
      <c r="K1276" s="22"/>
      <c r="L1276" s="22"/>
      <c r="M1276" s="22"/>
      <c r="N1276" s="22"/>
      <c r="O1276" s="22"/>
      <c r="P1276" s="22"/>
      <c r="Q1276" s="22"/>
      <c r="R1276" s="22"/>
      <c r="S1276" s="22"/>
      <c r="T1276" s="22"/>
      <c r="U1276" s="22"/>
      <c r="V1276" s="22"/>
      <c r="W1276" s="22"/>
      <c r="X1276" s="22"/>
      <c r="Y1276" s="22"/>
      <c r="Z1276" s="22"/>
      <c r="AA1276" s="22"/>
      <c r="AB1276" s="22"/>
      <c r="AC1276" s="22"/>
      <c r="AD1276" s="22"/>
      <c r="AE1276" s="22"/>
      <c r="AF1276" s="22"/>
      <c r="AG1276" s="22"/>
      <c r="AH1276" s="22"/>
      <c r="AI1276" s="22"/>
      <c r="AJ1276" s="22"/>
      <c r="AK1276" s="22"/>
      <c r="AL1276" s="22"/>
      <c r="AM1276" s="22"/>
      <c r="AN1276" s="22"/>
      <c r="AO1276" s="22"/>
      <c r="AP1276" s="22"/>
      <c r="AQ1276" s="22"/>
      <c r="AR1276" s="22"/>
      <c r="AS1276" s="22"/>
      <c r="AT1276" s="2"/>
    </row>
    <row r="1277" spans="1:46" s="3" customFormat="1" x14ac:dyDescent="0.4">
      <c r="A1277" s="22"/>
      <c r="B1277" s="22"/>
      <c r="C1277" s="22"/>
      <c r="D1277" s="22"/>
      <c r="E1277" s="22"/>
      <c r="F1277" s="22"/>
      <c r="G1277" s="22"/>
      <c r="H1277" s="22"/>
      <c r="I1277" s="22"/>
      <c r="J1277" s="22"/>
      <c r="K1277" s="22"/>
      <c r="L1277" s="22"/>
      <c r="M1277" s="22"/>
      <c r="N1277" s="22"/>
      <c r="O1277" s="22"/>
      <c r="P1277" s="22"/>
      <c r="Q1277" s="22"/>
      <c r="R1277" s="22"/>
      <c r="S1277" s="22"/>
      <c r="T1277" s="22"/>
      <c r="U1277" s="22"/>
      <c r="V1277" s="22"/>
      <c r="W1277" s="22"/>
      <c r="X1277" s="22"/>
      <c r="Y1277" s="22"/>
      <c r="Z1277" s="22"/>
      <c r="AA1277" s="22"/>
      <c r="AB1277" s="22"/>
      <c r="AC1277" s="22"/>
      <c r="AD1277" s="22"/>
      <c r="AE1277" s="22"/>
      <c r="AF1277" s="22"/>
      <c r="AG1277" s="22"/>
      <c r="AH1277" s="22"/>
      <c r="AI1277" s="22"/>
      <c r="AJ1277" s="22"/>
      <c r="AK1277" s="22"/>
      <c r="AL1277" s="22"/>
      <c r="AM1277" s="22"/>
      <c r="AN1277" s="22"/>
      <c r="AO1277" s="22"/>
      <c r="AP1277" s="22"/>
      <c r="AQ1277" s="22"/>
      <c r="AR1277" s="22"/>
      <c r="AS1277" s="22"/>
      <c r="AT1277" s="2"/>
    </row>
    <row r="1278" spans="1:46" s="3" customFormat="1" x14ac:dyDescent="0.4">
      <c r="A1278" s="22"/>
      <c r="B1278" s="22"/>
      <c r="C1278" s="22"/>
      <c r="D1278" s="22"/>
      <c r="E1278" s="22"/>
      <c r="F1278" s="22"/>
      <c r="G1278" s="22"/>
      <c r="H1278" s="22"/>
      <c r="I1278" s="22"/>
      <c r="J1278" s="22"/>
      <c r="K1278" s="22"/>
      <c r="L1278" s="22"/>
      <c r="M1278" s="22"/>
      <c r="N1278" s="22"/>
      <c r="O1278" s="22"/>
      <c r="P1278" s="22"/>
      <c r="Q1278" s="22"/>
      <c r="R1278" s="22"/>
      <c r="S1278" s="22"/>
      <c r="T1278" s="22"/>
      <c r="U1278" s="22"/>
      <c r="V1278" s="22"/>
      <c r="W1278" s="22"/>
      <c r="X1278" s="22"/>
      <c r="Y1278" s="22"/>
      <c r="Z1278" s="22"/>
      <c r="AA1278" s="22"/>
      <c r="AB1278" s="22"/>
      <c r="AC1278" s="22"/>
      <c r="AD1278" s="22"/>
      <c r="AE1278" s="22"/>
      <c r="AF1278" s="22"/>
      <c r="AG1278" s="22"/>
      <c r="AH1278" s="22"/>
      <c r="AI1278" s="22"/>
      <c r="AJ1278" s="22"/>
      <c r="AK1278" s="22"/>
      <c r="AL1278" s="22"/>
      <c r="AM1278" s="22"/>
      <c r="AN1278" s="22"/>
      <c r="AO1278" s="22"/>
      <c r="AP1278" s="22"/>
      <c r="AQ1278" s="22"/>
      <c r="AR1278" s="22"/>
      <c r="AS1278" s="22"/>
      <c r="AT1278" s="2"/>
    </row>
    <row r="1279" spans="1:46" s="3" customFormat="1" x14ac:dyDescent="0.4">
      <c r="A1279" s="22"/>
      <c r="B1279" s="22"/>
      <c r="C1279" s="22"/>
      <c r="D1279" s="22"/>
      <c r="E1279" s="22"/>
      <c r="F1279" s="22"/>
      <c r="G1279" s="22"/>
      <c r="H1279" s="22"/>
      <c r="I1279" s="22"/>
      <c r="J1279" s="22"/>
      <c r="K1279" s="22"/>
      <c r="L1279" s="22"/>
      <c r="M1279" s="22"/>
      <c r="N1279" s="22"/>
      <c r="O1279" s="22"/>
      <c r="P1279" s="22"/>
      <c r="Q1279" s="22"/>
      <c r="R1279" s="22"/>
      <c r="S1279" s="22"/>
      <c r="T1279" s="22"/>
      <c r="U1279" s="22"/>
      <c r="V1279" s="22"/>
      <c r="W1279" s="22"/>
      <c r="X1279" s="22"/>
      <c r="Y1279" s="22"/>
      <c r="Z1279" s="22"/>
      <c r="AA1279" s="22"/>
      <c r="AB1279" s="22"/>
      <c r="AC1279" s="22"/>
      <c r="AD1279" s="22"/>
      <c r="AE1279" s="22"/>
      <c r="AF1279" s="22"/>
      <c r="AG1279" s="22"/>
      <c r="AH1279" s="22"/>
      <c r="AI1279" s="22"/>
      <c r="AJ1279" s="22"/>
      <c r="AK1279" s="22"/>
      <c r="AL1279" s="22"/>
      <c r="AM1279" s="22"/>
      <c r="AN1279" s="22"/>
      <c r="AO1279" s="22"/>
      <c r="AP1279" s="22"/>
      <c r="AQ1279" s="22"/>
      <c r="AR1279" s="22"/>
      <c r="AS1279" s="22"/>
      <c r="AT1279" s="2"/>
    </row>
    <row r="1280" spans="1:46" s="3" customFormat="1" x14ac:dyDescent="0.4">
      <c r="A1280" s="22"/>
      <c r="B1280" s="22"/>
      <c r="C1280" s="22"/>
      <c r="D1280" s="22"/>
      <c r="E1280" s="22"/>
      <c r="F1280" s="22"/>
      <c r="G1280" s="22"/>
      <c r="H1280" s="22"/>
      <c r="I1280" s="22"/>
      <c r="J1280" s="22"/>
      <c r="K1280" s="22"/>
      <c r="L1280" s="22"/>
      <c r="M1280" s="22"/>
      <c r="N1280" s="22"/>
      <c r="O1280" s="22"/>
      <c r="P1280" s="22"/>
      <c r="Q1280" s="22"/>
      <c r="R1280" s="22"/>
      <c r="S1280" s="22"/>
      <c r="T1280" s="22"/>
      <c r="U1280" s="22"/>
      <c r="V1280" s="22"/>
      <c r="W1280" s="22"/>
      <c r="X1280" s="22"/>
      <c r="Y1280" s="22"/>
      <c r="Z1280" s="22"/>
      <c r="AA1280" s="22"/>
      <c r="AB1280" s="22"/>
      <c r="AC1280" s="22"/>
      <c r="AD1280" s="22"/>
      <c r="AE1280" s="22"/>
      <c r="AF1280" s="22"/>
      <c r="AG1280" s="22"/>
      <c r="AH1280" s="22"/>
      <c r="AI1280" s="22"/>
      <c r="AJ1280" s="22"/>
      <c r="AK1280" s="22"/>
      <c r="AL1280" s="22"/>
      <c r="AM1280" s="22"/>
      <c r="AN1280" s="22"/>
      <c r="AO1280" s="22"/>
      <c r="AP1280" s="22"/>
      <c r="AQ1280" s="22"/>
      <c r="AR1280" s="22"/>
      <c r="AS1280" s="22"/>
      <c r="AT1280" s="2"/>
    </row>
    <row r="1281" spans="1:46" s="3" customFormat="1" x14ac:dyDescent="0.4">
      <c r="A1281" s="22"/>
      <c r="B1281" s="22"/>
      <c r="C1281" s="22"/>
      <c r="D1281" s="22"/>
      <c r="E1281" s="22"/>
      <c r="F1281" s="22"/>
      <c r="G1281" s="22"/>
      <c r="H1281" s="22"/>
      <c r="I1281" s="22"/>
      <c r="J1281" s="22"/>
      <c r="K1281" s="22"/>
      <c r="L1281" s="22"/>
      <c r="M1281" s="22"/>
      <c r="N1281" s="22"/>
      <c r="O1281" s="22"/>
      <c r="P1281" s="22"/>
      <c r="Q1281" s="22"/>
      <c r="R1281" s="22"/>
      <c r="S1281" s="22"/>
      <c r="T1281" s="22"/>
      <c r="U1281" s="22"/>
      <c r="V1281" s="22"/>
      <c r="W1281" s="22"/>
      <c r="X1281" s="22"/>
      <c r="Y1281" s="22"/>
      <c r="Z1281" s="22"/>
      <c r="AA1281" s="22"/>
      <c r="AB1281" s="22"/>
      <c r="AC1281" s="22"/>
      <c r="AD1281" s="22"/>
      <c r="AE1281" s="22"/>
      <c r="AF1281" s="22"/>
      <c r="AG1281" s="22"/>
      <c r="AH1281" s="22"/>
      <c r="AI1281" s="22"/>
      <c r="AJ1281" s="22"/>
      <c r="AK1281" s="22"/>
      <c r="AL1281" s="22"/>
      <c r="AM1281" s="22"/>
      <c r="AN1281" s="22"/>
      <c r="AO1281" s="22"/>
      <c r="AP1281" s="22"/>
      <c r="AQ1281" s="22"/>
      <c r="AR1281" s="22"/>
      <c r="AS1281" s="22"/>
      <c r="AT1281" s="2"/>
    </row>
    <row r="1282" spans="1:46" s="3" customFormat="1" x14ac:dyDescent="0.4">
      <c r="A1282" s="22"/>
      <c r="B1282" s="22"/>
      <c r="C1282" s="22"/>
      <c r="D1282" s="22"/>
      <c r="E1282" s="22"/>
      <c r="F1282" s="22"/>
      <c r="G1282" s="22"/>
      <c r="H1282" s="22"/>
      <c r="I1282" s="22"/>
      <c r="J1282" s="22"/>
      <c r="K1282" s="22"/>
      <c r="L1282" s="22"/>
      <c r="M1282" s="22"/>
      <c r="N1282" s="22"/>
      <c r="O1282" s="22"/>
      <c r="P1282" s="22"/>
      <c r="Q1282" s="22"/>
      <c r="R1282" s="22"/>
      <c r="S1282" s="22"/>
      <c r="T1282" s="22"/>
      <c r="U1282" s="22"/>
      <c r="V1282" s="22"/>
      <c r="W1282" s="22"/>
      <c r="X1282" s="22"/>
      <c r="Y1282" s="22"/>
      <c r="Z1282" s="22"/>
      <c r="AA1282" s="22"/>
      <c r="AB1282" s="22"/>
      <c r="AC1282" s="22"/>
      <c r="AD1282" s="22"/>
      <c r="AE1282" s="22"/>
      <c r="AF1282" s="22"/>
      <c r="AG1282" s="22"/>
      <c r="AH1282" s="22"/>
      <c r="AI1282" s="22"/>
      <c r="AJ1282" s="22"/>
      <c r="AK1282" s="22"/>
      <c r="AL1282" s="22"/>
      <c r="AM1282" s="22"/>
      <c r="AN1282" s="22"/>
      <c r="AO1282" s="22"/>
      <c r="AP1282" s="22"/>
      <c r="AQ1282" s="22"/>
      <c r="AR1282" s="22"/>
      <c r="AS1282" s="22"/>
      <c r="AT1282" s="2"/>
    </row>
    <row r="1283" spans="1:46" s="3" customFormat="1" x14ac:dyDescent="0.4">
      <c r="A1283" s="22"/>
      <c r="B1283" s="22"/>
      <c r="C1283" s="22"/>
      <c r="D1283" s="22"/>
      <c r="E1283" s="22"/>
      <c r="F1283" s="22"/>
      <c r="G1283" s="22"/>
      <c r="H1283" s="22"/>
      <c r="I1283" s="22"/>
      <c r="J1283" s="22"/>
      <c r="K1283" s="22"/>
      <c r="L1283" s="22"/>
      <c r="M1283" s="22"/>
      <c r="N1283" s="22"/>
      <c r="O1283" s="22"/>
      <c r="P1283" s="22"/>
      <c r="Q1283" s="22"/>
      <c r="R1283" s="22"/>
      <c r="S1283" s="22"/>
      <c r="T1283" s="22"/>
      <c r="U1283" s="22"/>
      <c r="V1283" s="22"/>
      <c r="W1283" s="22"/>
      <c r="X1283" s="22"/>
      <c r="Y1283" s="22"/>
      <c r="Z1283" s="22"/>
      <c r="AA1283" s="22"/>
      <c r="AB1283" s="22"/>
      <c r="AC1283" s="22"/>
      <c r="AD1283" s="22"/>
      <c r="AE1283" s="22"/>
      <c r="AF1283" s="22"/>
      <c r="AG1283" s="22"/>
      <c r="AH1283" s="22"/>
      <c r="AI1283" s="22"/>
      <c r="AJ1283" s="22"/>
      <c r="AK1283" s="22"/>
      <c r="AL1283" s="22"/>
      <c r="AM1283" s="22"/>
      <c r="AN1283" s="22"/>
      <c r="AO1283" s="22"/>
      <c r="AP1283" s="22"/>
      <c r="AQ1283" s="22"/>
      <c r="AR1283" s="22"/>
      <c r="AS1283" s="22"/>
      <c r="AT1283" s="2"/>
    </row>
    <row r="1284" spans="1:46" s="3" customFormat="1" x14ac:dyDescent="0.4">
      <c r="A1284" s="22"/>
      <c r="B1284" s="22"/>
      <c r="C1284" s="22"/>
      <c r="D1284" s="22"/>
      <c r="E1284" s="22"/>
      <c r="F1284" s="22"/>
      <c r="G1284" s="22"/>
      <c r="H1284" s="22"/>
      <c r="I1284" s="22"/>
      <c r="J1284" s="22"/>
      <c r="K1284" s="22"/>
      <c r="L1284" s="22"/>
      <c r="M1284" s="22"/>
      <c r="N1284" s="22"/>
      <c r="O1284" s="22"/>
      <c r="P1284" s="22"/>
      <c r="Q1284" s="22"/>
      <c r="R1284" s="22"/>
      <c r="S1284" s="22"/>
      <c r="T1284" s="22"/>
      <c r="U1284" s="22"/>
      <c r="V1284" s="22"/>
      <c r="W1284" s="22"/>
      <c r="X1284" s="22"/>
      <c r="Y1284" s="22"/>
      <c r="Z1284" s="22"/>
      <c r="AA1284" s="22"/>
      <c r="AB1284" s="22"/>
      <c r="AC1284" s="22"/>
      <c r="AD1284" s="22"/>
      <c r="AE1284" s="22"/>
      <c r="AF1284" s="22"/>
      <c r="AG1284" s="22"/>
      <c r="AH1284" s="22"/>
      <c r="AI1284" s="22"/>
      <c r="AJ1284" s="22"/>
      <c r="AK1284" s="22"/>
      <c r="AL1284" s="22"/>
      <c r="AM1284" s="22"/>
      <c r="AN1284" s="22"/>
      <c r="AO1284" s="22"/>
      <c r="AP1284" s="22"/>
      <c r="AQ1284" s="22"/>
      <c r="AR1284" s="22"/>
      <c r="AS1284" s="22"/>
      <c r="AT1284" s="2"/>
    </row>
    <row r="1285" spans="1:46" s="3" customFormat="1" x14ac:dyDescent="0.4">
      <c r="A1285" s="22"/>
      <c r="B1285" s="22"/>
      <c r="C1285" s="22"/>
      <c r="D1285" s="22"/>
      <c r="E1285" s="22"/>
      <c r="F1285" s="22"/>
      <c r="G1285" s="22"/>
      <c r="H1285" s="22"/>
      <c r="I1285" s="22"/>
      <c r="J1285" s="22"/>
      <c r="K1285" s="22"/>
      <c r="L1285" s="22"/>
      <c r="M1285" s="22"/>
      <c r="N1285" s="22"/>
      <c r="O1285" s="22"/>
      <c r="P1285" s="22"/>
      <c r="Q1285" s="22"/>
      <c r="R1285" s="22"/>
      <c r="S1285" s="22"/>
      <c r="T1285" s="22"/>
      <c r="U1285" s="22"/>
      <c r="V1285" s="22"/>
      <c r="W1285" s="22"/>
      <c r="X1285" s="22"/>
      <c r="Y1285" s="22"/>
      <c r="Z1285" s="22"/>
      <c r="AA1285" s="22"/>
      <c r="AB1285" s="22"/>
      <c r="AC1285" s="22"/>
      <c r="AD1285" s="22"/>
      <c r="AE1285" s="22"/>
      <c r="AF1285" s="22"/>
      <c r="AG1285" s="22"/>
      <c r="AH1285" s="22"/>
      <c r="AI1285" s="22"/>
      <c r="AJ1285" s="22"/>
      <c r="AK1285" s="22"/>
      <c r="AL1285" s="22"/>
      <c r="AM1285" s="22"/>
      <c r="AN1285" s="22"/>
      <c r="AO1285" s="22"/>
      <c r="AP1285" s="22"/>
      <c r="AQ1285" s="22"/>
      <c r="AR1285" s="22"/>
      <c r="AS1285" s="22"/>
      <c r="AT1285" s="2"/>
    </row>
    <row r="1286" spans="1:46" s="3" customFormat="1" x14ac:dyDescent="0.4">
      <c r="A1286" s="22"/>
      <c r="B1286" s="22"/>
      <c r="C1286" s="22"/>
      <c r="D1286" s="22"/>
      <c r="E1286" s="22"/>
      <c r="F1286" s="22"/>
      <c r="G1286" s="22"/>
      <c r="H1286" s="22"/>
      <c r="I1286" s="22"/>
      <c r="J1286" s="22"/>
      <c r="K1286" s="22"/>
      <c r="L1286" s="22"/>
      <c r="M1286" s="22"/>
      <c r="N1286" s="22"/>
      <c r="O1286" s="22"/>
      <c r="P1286" s="22"/>
      <c r="Q1286" s="22"/>
      <c r="R1286" s="22"/>
      <c r="S1286" s="22"/>
      <c r="T1286" s="22"/>
      <c r="U1286" s="22"/>
      <c r="V1286" s="22"/>
      <c r="W1286" s="22"/>
      <c r="X1286" s="22"/>
      <c r="Y1286" s="22"/>
      <c r="Z1286" s="22"/>
      <c r="AA1286" s="22"/>
      <c r="AB1286" s="22"/>
      <c r="AC1286" s="22"/>
      <c r="AD1286" s="22"/>
      <c r="AE1286" s="22"/>
      <c r="AF1286" s="22"/>
      <c r="AG1286" s="22"/>
      <c r="AH1286" s="22"/>
      <c r="AI1286" s="22"/>
      <c r="AJ1286" s="22"/>
      <c r="AK1286" s="22"/>
      <c r="AL1286" s="22"/>
      <c r="AM1286" s="22"/>
      <c r="AN1286" s="22"/>
      <c r="AO1286" s="22"/>
      <c r="AP1286" s="22"/>
      <c r="AQ1286" s="22"/>
      <c r="AR1286" s="22"/>
      <c r="AS1286" s="22"/>
      <c r="AT1286" s="2"/>
    </row>
    <row r="1287" spans="1:46" s="3" customFormat="1" x14ac:dyDescent="0.4">
      <c r="A1287" s="22"/>
      <c r="B1287" s="22"/>
      <c r="C1287" s="22"/>
      <c r="D1287" s="22"/>
      <c r="E1287" s="22"/>
      <c r="F1287" s="22"/>
      <c r="G1287" s="22"/>
      <c r="H1287" s="22"/>
      <c r="I1287" s="22"/>
      <c r="J1287" s="22"/>
      <c r="K1287" s="22"/>
      <c r="L1287" s="22"/>
      <c r="M1287" s="22"/>
      <c r="N1287" s="22"/>
      <c r="O1287" s="22"/>
      <c r="P1287" s="22"/>
      <c r="Q1287" s="22"/>
      <c r="R1287" s="22"/>
      <c r="S1287" s="22"/>
      <c r="T1287" s="22"/>
      <c r="U1287" s="22"/>
      <c r="V1287" s="22"/>
      <c r="W1287" s="22"/>
      <c r="X1287" s="22"/>
      <c r="Y1287" s="22"/>
      <c r="Z1287" s="22"/>
      <c r="AA1287" s="22"/>
      <c r="AB1287" s="22"/>
      <c r="AC1287" s="22"/>
      <c r="AD1287" s="22"/>
      <c r="AE1287" s="22"/>
      <c r="AF1287" s="22"/>
      <c r="AG1287" s="22"/>
      <c r="AH1287" s="22"/>
      <c r="AI1287" s="22"/>
      <c r="AJ1287" s="22"/>
      <c r="AK1287" s="22"/>
      <c r="AL1287" s="22"/>
      <c r="AM1287" s="22"/>
      <c r="AN1287" s="22"/>
      <c r="AO1287" s="22"/>
      <c r="AP1287" s="22"/>
      <c r="AQ1287" s="22"/>
      <c r="AR1287" s="22"/>
      <c r="AS1287" s="22"/>
      <c r="AT1287" s="2"/>
    </row>
    <row r="1288" spans="1:46" s="3" customFormat="1" x14ac:dyDescent="0.4">
      <c r="A1288" s="22"/>
      <c r="B1288" s="22"/>
      <c r="C1288" s="22"/>
      <c r="D1288" s="22"/>
      <c r="E1288" s="22"/>
      <c r="F1288" s="22"/>
      <c r="G1288" s="22"/>
      <c r="H1288" s="22"/>
      <c r="I1288" s="22"/>
      <c r="J1288" s="22"/>
      <c r="K1288" s="22"/>
      <c r="L1288" s="22"/>
      <c r="M1288" s="22"/>
      <c r="N1288" s="22"/>
      <c r="O1288" s="22"/>
      <c r="P1288" s="22"/>
      <c r="Q1288" s="22"/>
      <c r="R1288" s="22"/>
      <c r="S1288" s="22"/>
      <c r="T1288" s="22"/>
      <c r="U1288" s="22"/>
      <c r="V1288" s="22"/>
      <c r="W1288" s="22"/>
      <c r="X1288" s="22"/>
      <c r="Y1288" s="22"/>
      <c r="Z1288" s="22"/>
      <c r="AA1288" s="22"/>
      <c r="AB1288" s="22"/>
      <c r="AC1288" s="22"/>
      <c r="AD1288" s="22"/>
      <c r="AE1288" s="22"/>
      <c r="AF1288" s="22"/>
      <c r="AG1288" s="22"/>
      <c r="AH1288" s="22"/>
      <c r="AI1288" s="22"/>
      <c r="AJ1288" s="22"/>
      <c r="AK1288" s="22"/>
      <c r="AL1288" s="22"/>
      <c r="AM1288" s="22"/>
      <c r="AN1288" s="22"/>
      <c r="AO1288" s="22"/>
      <c r="AP1288" s="22"/>
      <c r="AQ1288" s="22"/>
      <c r="AR1288" s="22"/>
      <c r="AS1288" s="22"/>
      <c r="AT1288" s="2"/>
    </row>
    <row r="1289" spans="1:46" s="3" customFormat="1" x14ac:dyDescent="0.4">
      <c r="A1289" s="22"/>
      <c r="B1289" s="22"/>
      <c r="C1289" s="22"/>
      <c r="D1289" s="22"/>
      <c r="E1289" s="22"/>
      <c r="F1289" s="22"/>
      <c r="G1289" s="22"/>
      <c r="H1289" s="22"/>
      <c r="I1289" s="22"/>
      <c r="J1289" s="22"/>
      <c r="K1289" s="22"/>
      <c r="L1289" s="22"/>
      <c r="M1289" s="22"/>
      <c r="N1289" s="22"/>
      <c r="O1289" s="22"/>
      <c r="P1289" s="22"/>
      <c r="Q1289" s="22"/>
      <c r="R1289" s="22"/>
      <c r="S1289" s="22"/>
      <c r="T1289" s="22"/>
      <c r="U1289" s="22"/>
      <c r="V1289" s="22"/>
      <c r="W1289" s="22"/>
      <c r="X1289" s="22"/>
      <c r="Y1289" s="22"/>
      <c r="Z1289" s="22"/>
      <c r="AA1289" s="22"/>
      <c r="AB1289" s="22"/>
      <c r="AC1289" s="22"/>
      <c r="AD1289" s="22"/>
      <c r="AE1289" s="22"/>
      <c r="AF1289" s="22"/>
      <c r="AG1289" s="22"/>
      <c r="AH1289" s="22"/>
      <c r="AI1289" s="22"/>
      <c r="AJ1289" s="22"/>
      <c r="AK1289" s="22"/>
      <c r="AL1289" s="22"/>
      <c r="AM1289" s="22"/>
      <c r="AN1289" s="22"/>
      <c r="AO1289" s="22"/>
      <c r="AP1289" s="22"/>
      <c r="AQ1289" s="22"/>
      <c r="AR1289" s="22"/>
      <c r="AS1289" s="22"/>
      <c r="AT1289" s="2"/>
    </row>
    <row r="1290" spans="1:46" s="3" customFormat="1" x14ac:dyDescent="0.4">
      <c r="A1290" s="22"/>
      <c r="B1290" s="22"/>
      <c r="C1290" s="22"/>
      <c r="D1290" s="22"/>
      <c r="E1290" s="22"/>
      <c r="F1290" s="22"/>
      <c r="G1290" s="22"/>
      <c r="H1290" s="22"/>
      <c r="I1290" s="22"/>
      <c r="J1290" s="22"/>
      <c r="K1290" s="22"/>
      <c r="L1290" s="22"/>
      <c r="M1290" s="22"/>
      <c r="N1290" s="22"/>
      <c r="O1290" s="22"/>
      <c r="P1290" s="22"/>
      <c r="Q1290" s="22"/>
      <c r="R1290" s="22"/>
      <c r="S1290" s="22"/>
      <c r="T1290" s="22"/>
      <c r="U1290" s="22"/>
      <c r="V1290" s="22"/>
      <c r="W1290" s="22"/>
      <c r="X1290" s="22"/>
      <c r="Y1290" s="22"/>
      <c r="Z1290" s="22"/>
      <c r="AA1290" s="22"/>
      <c r="AB1290" s="22"/>
      <c r="AC1290" s="22"/>
      <c r="AD1290" s="22"/>
      <c r="AE1290" s="22"/>
      <c r="AF1290" s="22"/>
      <c r="AG1290" s="22"/>
      <c r="AH1290" s="22"/>
      <c r="AI1290" s="22"/>
      <c r="AJ1290" s="22"/>
      <c r="AK1290" s="22"/>
      <c r="AL1290" s="22"/>
      <c r="AM1290" s="22"/>
      <c r="AN1290" s="22"/>
      <c r="AO1290" s="22"/>
      <c r="AP1290" s="22"/>
      <c r="AQ1290" s="22"/>
      <c r="AR1290" s="22"/>
      <c r="AS1290" s="22"/>
      <c r="AT1290" s="2"/>
    </row>
    <row r="1291" spans="1:46" s="3" customFormat="1" x14ac:dyDescent="0.4">
      <c r="A1291" s="22"/>
      <c r="B1291" s="22"/>
      <c r="C1291" s="22"/>
      <c r="D1291" s="22"/>
      <c r="E1291" s="22"/>
      <c r="F1291" s="22"/>
      <c r="G1291" s="22"/>
      <c r="H1291" s="22"/>
      <c r="I1291" s="22"/>
      <c r="J1291" s="22"/>
      <c r="K1291" s="22"/>
      <c r="L1291" s="22"/>
      <c r="M1291" s="22"/>
      <c r="N1291" s="22"/>
      <c r="O1291" s="22"/>
      <c r="P1291" s="22"/>
      <c r="Q1291" s="22"/>
      <c r="R1291" s="22"/>
      <c r="S1291" s="22"/>
      <c r="T1291" s="22"/>
      <c r="U1291" s="22"/>
      <c r="V1291" s="22"/>
      <c r="W1291" s="22"/>
      <c r="X1291" s="22"/>
      <c r="Y1291" s="22"/>
      <c r="Z1291" s="22"/>
      <c r="AA1291" s="22"/>
      <c r="AB1291" s="22"/>
      <c r="AC1291" s="22"/>
      <c r="AD1291" s="22"/>
      <c r="AE1291" s="22"/>
      <c r="AF1291" s="22"/>
      <c r="AG1291" s="22"/>
      <c r="AH1291" s="22"/>
      <c r="AI1291" s="22"/>
      <c r="AJ1291" s="22"/>
      <c r="AK1291" s="22"/>
      <c r="AL1291" s="22"/>
      <c r="AM1291" s="22"/>
      <c r="AN1291" s="22"/>
      <c r="AO1291" s="22"/>
      <c r="AP1291" s="22"/>
      <c r="AQ1291" s="22"/>
      <c r="AR1291" s="22"/>
      <c r="AS1291" s="22"/>
      <c r="AT1291" s="2"/>
    </row>
    <row r="1292" spans="1:46" s="3" customFormat="1" x14ac:dyDescent="0.4">
      <c r="A1292" s="22"/>
      <c r="B1292" s="22"/>
      <c r="C1292" s="22"/>
      <c r="D1292" s="22"/>
      <c r="E1292" s="22"/>
      <c r="F1292" s="22"/>
      <c r="G1292" s="22"/>
      <c r="H1292" s="22"/>
      <c r="I1292" s="22"/>
      <c r="J1292" s="22"/>
      <c r="K1292" s="22"/>
      <c r="L1292" s="22"/>
      <c r="M1292" s="22"/>
      <c r="N1292" s="22"/>
      <c r="O1292" s="22"/>
      <c r="P1292" s="22"/>
      <c r="Q1292" s="22"/>
      <c r="R1292" s="22"/>
      <c r="S1292" s="22"/>
      <c r="T1292" s="22"/>
      <c r="U1292" s="22"/>
      <c r="V1292" s="22"/>
      <c r="W1292" s="22"/>
      <c r="X1292" s="22"/>
      <c r="Y1292" s="22"/>
      <c r="Z1292" s="22"/>
      <c r="AA1292" s="22"/>
      <c r="AB1292" s="22"/>
      <c r="AC1292" s="22"/>
      <c r="AD1292" s="22"/>
      <c r="AE1292" s="22"/>
      <c r="AF1292" s="22"/>
      <c r="AG1292" s="22"/>
      <c r="AH1292" s="22"/>
      <c r="AI1292" s="22"/>
      <c r="AJ1292" s="22"/>
      <c r="AK1292" s="22"/>
      <c r="AL1292" s="22"/>
      <c r="AM1292" s="22"/>
      <c r="AN1292" s="22"/>
      <c r="AO1292" s="22"/>
      <c r="AP1292" s="22"/>
      <c r="AQ1292" s="22"/>
      <c r="AR1292" s="22"/>
      <c r="AS1292" s="22"/>
      <c r="AT1292" s="2"/>
    </row>
    <row r="1293" spans="1:46" s="3" customFormat="1" x14ac:dyDescent="0.4">
      <c r="A1293" s="22"/>
      <c r="B1293" s="22"/>
      <c r="C1293" s="22"/>
      <c r="D1293" s="22"/>
      <c r="E1293" s="22"/>
      <c r="F1293" s="22"/>
      <c r="G1293" s="22"/>
      <c r="H1293" s="22"/>
      <c r="I1293" s="22"/>
      <c r="J1293" s="22"/>
      <c r="K1293" s="22"/>
      <c r="L1293" s="22"/>
      <c r="M1293" s="22"/>
      <c r="N1293" s="22"/>
      <c r="O1293" s="22"/>
      <c r="P1293" s="22"/>
      <c r="Q1293" s="22"/>
      <c r="R1293" s="22"/>
      <c r="S1293" s="22"/>
      <c r="T1293" s="22"/>
      <c r="U1293" s="22"/>
      <c r="V1293" s="22"/>
      <c r="W1293" s="22"/>
      <c r="X1293" s="22"/>
      <c r="Y1293" s="22"/>
      <c r="Z1293" s="22"/>
      <c r="AA1293" s="22"/>
      <c r="AB1293" s="22"/>
      <c r="AC1293" s="22"/>
      <c r="AD1293" s="22"/>
      <c r="AE1293" s="22"/>
      <c r="AF1293" s="22"/>
      <c r="AG1293" s="22"/>
      <c r="AH1293" s="22"/>
      <c r="AI1293" s="22"/>
      <c r="AJ1293" s="22"/>
      <c r="AK1293" s="22"/>
      <c r="AL1293" s="22"/>
      <c r="AM1293" s="22"/>
      <c r="AN1293" s="22"/>
      <c r="AO1293" s="22"/>
      <c r="AP1293" s="22"/>
      <c r="AQ1293" s="22"/>
      <c r="AR1293" s="22"/>
      <c r="AS1293" s="22"/>
      <c r="AT1293" s="2"/>
    </row>
    <row r="1294" spans="1:46" s="3" customFormat="1" x14ac:dyDescent="0.4">
      <c r="A1294" s="22"/>
      <c r="B1294" s="22"/>
      <c r="C1294" s="22"/>
      <c r="D1294" s="22"/>
      <c r="E1294" s="22"/>
      <c r="F1294" s="22"/>
      <c r="G1294" s="22"/>
      <c r="H1294" s="22"/>
      <c r="I1294" s="22"/>
      <c r="J1294" s="22"/>
      <c r="K1294" s="22"/>
      <c r="L1294" s="22"/>
      <c r="M1294" s="22"/>
      <c r="N1294" s="22"/>
      <c r="O1294" s="22"/>
      <c r="P1294" s="22"/>
      <c r="Q1294" s="22"/>
      <c r="R1294" s="22"/>
      <c r="S1294" s="22"/>
      <c r="T1294" s="22"/>
      <c r="U1294" s="22"/>
      <c r="V1294" s="22"/>
      <c r="W1294" s="22"/>
      <c r="X1294" s="22"/>
      <c r="Y1294" s="22"/>
      <c r="Z1294" s="22"/>
      <c r="AA1294" s="22"/>
      <c r="AB1294" s="22"/>
      <c r="AC1294" s="22"/>
      <c r="AD1294" s="22"/>
      <c r="AE1294" s="22"/>
      <c r="AF1294" s="22"/>
      <c r="AG1294" s="22"/>
      <c r="AH1294" s="22"/>
      <c r="AI1294" s="22"/>
      <c r="AJ1294" s="22"/>
      <c r="AK1294" s="22"/>
      <c r="AL1294" s="22"/>
      <c r="AM1294" s="22"/>
      <c r="AN1294" s="22"/>
      <c r="AO1294" s="22"/>
      <c r="AP1294" s="22"/>
      <c r="AQ1294" s="22"/>
      <c r="AR1294" s="22"/>
      <c r="AS1294" s="22"/>
      <c r="AT1294" s="2"/>
    </row>
    <row r="1295" spans="1:46" s="3" customFormat="1" x14ac:dyDescent="0.4">
      <c r="A1295" s="22"/>
      <c r="B1295" s="22"/>
      <c r="C1295" s="22"/>
      <c r="D1295" s="22"/>
      <c r="E1295" s="22"/>
      <c r="F1295" s="22"/>
      <c r="G1295" s="22"/>
      <c r="H1295" s="22"/>
      <c r="I1295" s="22"/>
      <c r="J1295" s="22"/>
      <c r="K1295" s="22"/>
      <c r="L1295" s="22"/>
      <c r="M1295" s="22"/>
      <c r="N1295" s="22"/>
      <c r="O1295" s="22"/>
      <c r="P1295" s="22"/>
      <c r="Q1295" s="22"/>
      <c r="R1295" s="22"/>
      <c r="S1295" s="22"/>
      <c r="T1295" s="22"/>
      <c r="U1295" s="22"/>
      <c r="V1295" s="22"/>
      <c r="W1295" s="22"/>
      <c r="X1295" s="22"/>
      <c r="Y1295" s="22"/>
      <c r="Z1295" s="22"/>
      <c r="AA1295" s="22"/>
      <c r="AB1295" s="22"/>
      <c r="AC1295" s="22"/>
      <c r="AD1295" s="22"/>
      <c r="AE1295" s="22"/>
      <c r="AF1295" s="22"/>
      <c r="AG1295" s="22"/>
      <c r="AH1295" s="22"/>
      <c r="AI1295" s="22"/>
      <c r="AJ1295" s="22"/>
      <c r="AK1295" s="22"/>
      <c r="AL1295" s="22"/>
      <c r="AM1295" s="22"/>
      <c r="AN1295" s="22"/>
      <c r="AO1295" s="22"/>
      <c r="AP1295" s="22"/>
      <c r="AQ1295" s="22"/>
      <c r="AR1295" s="22"/>
      <c r="AS1295" s="22"/>
      <c r="AT1295" s="2"/>
    </row>
    <row r="1296" spans="1:46" s="3" customFormat="1" x14ac:dyDescent="0.4">
      <c r="A1296" s="22"/>
      <c r="B1296" s="22"/>
      <c r="C1296" s="22"/>
      <c r="D1296" s="22"/>
      <c r="E1296" s="22"/>
      <c r="F1296" s="22"/>
      <c r="G1296" s="22"/>
      <c r="H1296" s="22"/>
      <c r="I1296" s="22"/>
      <c r="J1296" s="22"/>
      <c r="K1296" s="22"/>
      <c r="L1296" s="22"/>
      <c r="M1296" s="22"/>
      <c r="N1296" s="22"/>
      <c r="O1296" s="22"/>
      <c r="P1296" s="22"/>
      <c r="Q1296" s="22"/>
      <c r="R1296" s="22"/>
      <c r="S1296" s="22"/>
      <c r="T1296" s="22"/>
      <c r="U1296" s="22"/>
      <c r="V1296" s="22"/>
      <c r="W1296" s="22"/>
      <c r="X1296" s="22"/>
      <c r="Y1296" s="22"/>
      <c r="Z1296" s="22"/>
      <c r="AA1296" s="22"/>
      <c r="AB1296" s="22"/>
      <c r="AC1296" s="22"/>
      <c r="AD1296" s="22"/>
      <c r="AE1296" s="22"/>
      <c r="AF1296" s="22"/>
      <c r="AG1296" s="22"/>
      <c r="AH1296" s="22"/>
      <c r="AI1296" s="22"/>
      <c r="AJ1296" s="22"/>
      <c r="AK1296" s="22"/>
      <c r="AL1296" s="22"/>
      <c r="AM1296" s="22"/>
      <c r="AN1296" s="22"/>
      <c r="AO1296" s="22"/>
      <c r="AP1296" s="22"/>
      <c r="AQ1296" s="22"/>
      <c r="AR1296" s="22"/>
      <c r="AS1296" s="22"/>
      <c r="AT1296" s="2"/>
    </row>
    <row r="1297" spans="1:46" s="3" customFormat="1" x14ac:dyDescent="0.4">
      <c r="A1297" s="22"/>
      <c r="B1297" s="22"/>
      <c r="C1297" s="22"/>
      <c r="D1297" s="22"/>
      <c r="E1297" s="22"/>
      <c r="F1297" s="22"/>
      <c r="G1297" s="22"/>
      <c r="H1297" s="22"/>
      <c r="I1297" s="22"/>
      <c r="J1297" s="22"/>
      <c r="K1297" s="22"/>
      <c r="L1297" s="22"/>
      <c r="M1297" s="22"/>
      <c r="N1297" s="22"/>
      <c r="O1297" s="22"/>
      <c r="P1297" s="22"/>
      <c r="Q1297" s="22"/>
      <c r="R1297" s="22"/>
      <c r="S1297" s="22"/>
      <c r="T1297" s="22"/>
      <c r="U1297" s="22"/>
      <c r="V1297" s="22"/>
      <c r="W1297" s="22"/>
      <c r="X1297" s="22"/>
      <c r="Y1297" s="22"/>
      <c r="Z1297" s="22"/>
      <c r="AA1297" s="22"/>
      <c r="AB1297" s="22"/>
      <c r="AC1297" s="22"/>
      <c r="AD1297" s="22"/>
      <c r="AE1297" s="22"/>
      <c r="AF1297" s="22"/>
      <c r="AG1297" s="22"/>
      <c r="AH1297" s="22"/>
      <c r="AI1297" s="22"/>
      <c r="AJ1297" s="22"/>
      <c r="AK1297" s="22"/>
      <c r="AL1297" s="22"/>
      <c r="AM1297" s="22"/>
      <c r="AN1297" s="22"/>
      <c r="AO1297" s="22"/>
      <c r="AP1297" s="22"/>
      <c r="AQ1297" s="22"/>
      <c r="AR1297" s="22"/>
      <c r="AS1297" s="22"/>
      <c r="AT1297" s="2"/>
    </row>
    <row r="1298" spans="1:46" s="3" customFormat="1" x14ac:dyDescent="0.4">
      <c r="A1298" s="22"/>
      <c r="B1298" s="22"/>
      <c r="C1298" s="22"/>
      <c r="D1298" s="22"/>
      <c r="E1298" s="22"/>
      <c r="F1298" s="22"/>
      <c r="G1298" s="22"/>
      <c r="H1298" s="22"/>
      <c r="I1298" s="22"/>
      <c r="J1298" s="22"/>
      <c r="K1298" s="22"/>
      <c r="L1298" s="22"/>
      <c r="M1298" s="22"/>
      <c r="N1298" s="22"/>
      <c r="O1298" s="22"/>
      <c r="P1298" s="22"/>
      <c r="Q1298" s="22"/>
      <c r="R1298" s="22"/>
      <c r="S1298" s="22"/>
      <c r="T1298" s="22"/>
      <c r="U1298" s="22"/>
      <c r="V1298" s="22"/>
      <c r="W1298" s="22"/>
      <c r="X1298" s="22"/>
      <c r="Y1298" s="22"/>
      <c r="Z1298" s="22"/>
      <c r="AA1298" s="22"/>
      <c r="AB1298" s="22"/>
      <c r="AC1298" s="22"/>
      <c r="AD1298" s="22"/>
      <c r="AE1298" s="22"/>
      <c r="AF1298" s="22"/>
      <c r="AG1298" s="22"/>
      <c r="AH1298" s="22"/>
      <c r="AI1298" s="22"/>
      <c r="AJ1298" s="22"/>
      <c r="AK1298" s="22"/>
      <c r="AL1298" s="22"/>
      <c r="AM1298" s="22"/>
      <c r="AN1298" s="22"/>
      <c r="AO1298" s="22"/>
      <c r="AP1298" s="22"/>
      <c r="AQ1298" s="22"/>
      <c r="AR1298" s="22"/>
      <c r="AS1298" s="22"/>
      <c r="AT1298" s="2"/>
    </row>
    <row r="1299" spans="1:46" s="3" customFormat="1" x14ac:dyDescent="0.4">
      <c r="A1299" s="22"/>
      <c r="B1299" s="22"/>
      <c r="C1299" s="22"/>
      <c r="D1299" s="22"/>
      <c r="E1299" s="22"/>
      <c r="F1299" s="22"/>
      <c r="G1299" s="22"/>
      <c r="H1299" s="22"/>
      <c r="I1299" s="22"/>
      <c r="J1299" s="22"/>
      <c r="K1299" s="22"/>
      <c r="L1299" s="22"/>
      <c r="M1299" s="22"/>
      <c r="N1299" s="22"/>
      <c r="O1299" s="22"/>
      <c r="P1299" s="22"/>
      <c r="Q1299" s="22"/>
      <c r="R1299" s="22"/>
      <c r="S1299" s="22"/>
      <c r="T1299" s="22"/>
      <c r="U1299" s="22"/>
      <c r="V1299" s="22"/>
      <c r="W1299" s="22"/>
      <c r="X1299" s="22"/>
      <c r="Y1299" s="22"/>
      <c r="Z1299" s="22"/>
      <c r="AA1299" s="22"/>
      <c r="AB1299" s="22"/>
      <c r="AC1299" s="22"/>
      <c r="AD1299" s="22"/>
      <c r="AE1299" s="22"/>
      <c r="AF1299" s="22"/>
      <c r="AG1299" s="22"/>
      <c r="AH1299" s="22"/>
      <c r="AI1299" s="22"/>
      <c r="AJ1299" s="22"/>
      <c r="AK1299" s="22"/>
      <c r="AL1299" s="22"/>
      <c r="AM1299" s="22"/>
      <c r="AN1299" s="22"/>
      <c r="AO1299" s="22"/>
      <c r="AP1299" s="22"/>
      <c r="AQ1299" s="22"/>
      <c r="AR1299" s="22"/>
      <c r="AS1299" s="22"/>
      <c r="AT1299" s="2"/>
    </row>
    <row r="1300" spans="1:46" s="3" customFormat="1" x14ac:dyDescent="0.4">
      <c r="A1300" s="22"/>
      <c r="B1300" s="22"/>
      <c r="C1300" s="22"/>
      <c r="D1300" s="22"/>
      <c r="E1300" s="22"/>
      <c r="F1300" s="22"/>
      <c r="G1300" s="22"/>
      <c r="H1300" s="22"/>
      <c r="I1300" s="22"/>
      <c r="J1300" s="22"/>
      <c r="K1300" s="22"/>
      <c r="L1300" s="22"/>
      <c r="M1300" s="22"/>
      <c r="N1300" s="22"/>
      <c r="O1300" s="22"/>
      <c r="P1300" s="22"/>
      <c r="Q1300" s="22"/>
      <c r="R1300" s="22"/>
      <c r="S1300" s="22"/>
      <c r="T1300" s="22"/>
      <c r="U1300" s="22"/>
      <c r="V1300" s="22"/>
      <c r="W1300" s="22"/>
      <c r="X1300" s="22"/>
      <c r="Y1300" s="22"/>
      <c r="Z1300" s="22"/>
      <c r="AA1300" s="22"/>
      <c r="AB1300" s="22"/>
      <c r="AC1300" s="22"/>
      <c r="AD1300" s="22"/>
      <c r="AE1300" s="22"/>
      <c r="AF1300" s="22"/>
      <c r="AG1300" s="22"/>
      <c r="AH1300" s="22"/>
      <c r="AI1300" s="22"/>
      <c r="AJ1300" s="22"/>
      <c r="AK1300" s="22"/>
      <c r="AL1300" s="22"/>
      <c r="AM1300" s="22"/>
      <c r="AN1300" s="22"/>
      <c r="AO1300" s="22"/>
      <c r="AP1300" s="22"/>
      <c r="AQ1300" s="22"/>
      <c r="AR1300" s="22"/>
      <c r="AS1300" s="22"/>
      <c r="AT1300" s="2"/>
    </row>
    <row r="1301" spans="1:46" s="3" customFormat="1" x14ac:dyDescent="0.4">
      <c r="A1301" s="22"/>
      <c r="B1301" s="22"/>
      <c r="C1301" s="22"/>
      <c r="D1301" s="22"/>
      <c r="E1301" s="22"/>
      <c r="F1301" s="22"/>
      <c r="G1301" s="22"/>
      <c r="H1301" s="22"/>
      <c r="I1301" s="22"/>
      <c r="J1301" s="22"/>
      <c r="K1301" s="22"/>
      <c r="L1301" s="22"/>
      <c r="M1301" s="22"/>
      <c r="N1301" s="22"/>
      <c r="O1301" s="22"/>
      <c r="P1301" s="22"/>
      <c r="Q1301" s="22"/>
      <c r="R1301" s="22"/>
      <c r="S1301" s="22"/>
      <c r="T1301" s="22"/>
      <c r="U1301" s="22"/>
      <c r="V1301" s="22"/>
      <c r="W1301" s="22"/>
      <c r="X1301" s="22"/>
      <c r="Y1301" s="22"/>
      <c r="Z1301" s="22"/>
      <c r="AA1301" s="22"/>
      <c r="AB1301" s="22"/>
      <c r="AC1301" s="22"/>
      <c r="AD1301" s="22"/>
      <c r="AE1301" s="22"/>
      <c r="AF1301" s="22"/>
      <c r="AG1301" s="22"/>
      <c r="AH1301" s="22"/>
      <c r="AI1301" s="22"/>
      <c r="AJ1301" s="22"/>
      <c r="AK1301" s="22"/>
      <c r="AL1301" s="22"/>
      <c r="AM1301" s="22"/>
      <c r="AN1301" s="22"/>
      <c r="AO1301" s="22"/>
      <c r="AP1301" s="22"/>
      <c r="AQ1301" s="22"/>
      <c r="AR1301" s="22"/>
      <c r="AS1301" s="22"/>
      <c r="AT1301" s="2"/>
    </row>
    <row r="1302" spans="1:46" s="3" customFormat="1" x14ac:dyDescent="0.4">
      <c r="A1302" s="22"/>
      <c r="B1302" s="22"/>
      <c r="C1302" s="22"/>
      <c r="D1302" s="22"/>
      <c r="E1302" s="22"/>
      <c r="F1302" s="22"/>
      <c r="G1302" s="22"/>
      <c r="H1302" s="22"/>
      <c r="I1302" s="22"/>
      <c r="J1302" s="22"/>
      <c r="K1302" s="22"/>
      <c r="L1302" s="22"/>
      <c r="M1302" s="22"/>
      <c r="N1302" s="22"/>
      <c r="O1302" s="22"/>
      <c r="P1302" s="22"/>
      <c r="Q1302" s="22"/>
      <c r="R1302" s="22"/>
      <c r="S1302" s="22"/>
      <c r="T1302" s="22"/>
      <c r="U1302" s="22"/>
      <c r="V1302" s="22"/>
      <c r="W1302" s="22"/>
      <c r="X1302" s="22"/>
      <c r="Y1302" s="22"/>
      <c r="Z1302" s="22"/>
      <c r="AA1302" s="22"/>
      <c r="AB1302" s="22"/>
      <c r="AC1302" s="22"/>
      <c r="AD1302" s="22"/>
      <c r="AE1302" s="22"/>
      <c r="AF1302" s="22"/>
      <c r="AG1302" s="22"/>
      <c r="AH1302" s="22"/>
      <c r="AI1302" s="22"/>
      <c r="AJ1302" s="22"/>
      <c r="AK1302" s="22"/>
      <c r="AL1302" s="22"/>
      <c r="AM1302" s="22"/>
      <c r="AN1302" s="22"/>
      <c r="AO1302" s="22"/>
      <c r="AP1302" s="22"/>
      <c r="AQ1302" s="22"/>
      <c r="AR1302" s="22"/>
      <c r="AS1302" s="22"/>
      <c r="AT1302" s="2"/>
    </row>
    <row r="1303" spans="1:46" s="3" customFormat="1" x14ac:dyDescent="0.4">
      <c r="A1303" s="22"/>
      <c r="B1303" s="22"/>
      <c r="C1303" s="22"/>
      <c r="D1303" s="22"/>
      <c r="E1303" s="22"/>
      <c r="F1303" s="22"/>
      <c r="G1303" s="22"/>
      <c r="H1303" s="22"/>
      <c r="I1303" s="22"/>
      <c r="J1303" s="22"/>
      <c r="K1303" s="22"/>
      <c r="L1303" s="22"/>
      <c r="M1303" s="22"/>
      <c r="N1303" s="22"/>
      <c r="O1303" s="22"/>
      <c r="P1303" s="22"/>
      <c r="Q1303" s="22"/>
      <c r="R1303" s="22"/>
      <c r="S1303" s="22"/>
      <c r="T1303" s="22"/>
      <c r="U1303" s="22"/>
      <c r="V1303" s="22"/>
      <c r="W1303" s="22"/>
      <c r="X1303" s="22"/>
      <c r="Y1303" s="22"/>
      <c r="Z1303" s="22"/>
      <c r="AA1303" s="22"/>
      <c r="AB1303" s="22"/>
      <c r="AC1303" s="22"/>
      <c r="AD1303" s="22"/>
      <c r="AE1303" s="22"/>
      <c r="AF1303" s="22"/>
      <c r="AG1303" s="22"/>
      <c r="AH1303" s="22"/>
      <c r="AI1303" s="22"/>
      <c r="AJ1303" s="22"/>
      <c r="AK1303" s="22"/>
      <c r="AL1303" s="22"/>
      <c r="AM1303" s="22"/>
      <c r="AN1303" s="22"/>
      <c r="AO1303" s="22"/>
      <c r="AP1303" s="22"/>
      <c r="AQ1303" s="22"/>
      <c r="AR1303" s="22"/>
      <c r="AS1303" s="22"/>
      <c r="AT1303" s="2"/>
    </row>
    <row r="1304" spans="1:46" s="3" customFormat="1" x14ac:dyDescent="0.4">
      <c r="A1304" s="22"/>
      <c r="B1304" s="22"/>
      <c r="C1304" s="22"/>
      <c r="D1304" s="22"/>
      <c r="E1304" s="22"/>
      <c r="F1304" s="22"/>
      <c r="G1304" s="22"/>
      <c r="H1304" s="22"/>
      <c r="I1304" s="22"/>
      <c r="J1304" s="22"/>
      <c r="K1304" s="22"/>
      <c r="L1304" s="22"/>
      <c r="M1304" s="22"/>
      <c r="N1304" s="22"/>
      <c r="O1304" s="22"/>
      <c r="P1304" s="22"/>
      <c r="Q1304" s="22"/>
      <c r="R1304" s="22"/>
      <c r="S1304" s="22"/>
      <c r="T1304" s="22"/>
      <c r="U1304" s="22"/>
      <c r="V1304" s="22"/>
      <c r="W1304" s="22"/>
      <c r="X1304" s="22"/>
      <c r="Y1304" s="22"/>
      <c r="Z1304" s="22"/>
      <c r="AA1304" s="22"/>
      <c r="AB1304" s="22"/>
      <c r="AC1304" s="22"/>
      <c r="AD1304" s="22"/>
      <c r="AE1304" s="22"/>
      <c r="AF1304" s="22"/>
      <c r="AG1304" s="22"/>
      <c r="AH1304" s="22"/>
      <c r="AI1304" s="22"/>
      <c r="AJ1304" s="22"/>
      <c r="AK1304" s="22"/>
      <c r="AL1304" s="22"/>
      <c r="AM1304" s="22"/>
      <c r="AN1304" s="22"/>
      <c r="AO1304" s="22"/>
      <c r="AP1304" s="22"/>
      <c r="AQ1304" s="22"/>
      <c r="AR1304" s="22"/>
      <c r="AS1304" s="22"/>
      <c r="AT1304" s="2"/>
    </row>
    <row r="1305" spans="1:46" s="3" customFormat="1" x14ac:dyDescent="0.4">
      <c r="A1305" s="22"/>
      <c r="B1305" s="22"/>
      <c r="C1305" s="22"/>
      <c r="D1305" s="22"/>
      <c r="E1305" s="22"/>
      <c r="F1305" s="22"/>
      <c r="G1305" s="22"/>
      <c r="H1305" s="22"/>
      <c r="I1305" s="22"/>
      <c r="J1305" s="22"/>
      <c r="K1305" s="22"/>
      <c r="L1305" s="22"/>
      <c r="M1305" s="22"/>
      <c r="N1305" s="22"/>
      <c r="O1305" s="22"/>
      <c r="P1305" s="22"/>
      <c r="Q1305" s="22"/>
      <c r="R1305" s="22"/>
      <c r="S1305" s="22"/>
      <c r="T1305" s="22"/>
      <c r="U1305" s="22"/>
      <c r="V1305" s="22"/>
      <c r="W1305" s="22"/>
      <c r="X1305" s="22"/>
      <c r="Y1305" s="22"/>
      <c r="Z1305" s="22"/>
      <c r="AA1305" s="22"/>
      <c r="AB1305" s="22"/>
      <c r="AC1305" s="22"/>
      <c r="AD1305" s="22"/>
      <c r="AE1305" s="22"/>
      <c r="AF1305" s="22"/>
      <c r="AG1305" s="22"/>
      <c r="AH1305" s="22"/>
      <c r="AI1305" s="22"/>
      <c r="AJ1305" s="22"/>
      <c r="AK1305" s="22"/>
      <c r="AL1305" s="22"/>
      <c r="AM1305" s="22"/>
      <c r="AN1305" s="22"/>
      <c r="AO1305" s="22"/>
      <c r="AP1305" s="22"/>
      <c r="AQ1305" s="22"/>
      <c r="AR1305" s="22"/>
      <c r="AS1305" s="22"/>
      <c r="AT1305" s="2"/>
    </row>
    <row r="1306" spans="1:46" s="3" customFormat="1" x14ac:dyDescent="0.4">
      <c r="A1306" s="22"/>
      <c r="B1306" s="22"/>
      <c r="C1306" s="22"/>
      <c r="D1306" s="22"/>
      <c r="E1306" s="22"/>
      <c r="F1306" s="22"/>
      <c r="G1306" s="22"/>
      <c r="H1306" s="22"/>
      <c r="I1306" s="22"/>
      <c r="J1306" s="22"/>
      <c r="K1306" s="22"/>
      <c r="L1306" s="22"/>
      <c r="M1306" s="22"/>
      <c r="N1306" s="22"/>
      <c r="O1306" s="22"/>
      <c r="P1306" s="22"/>
      <c r="Q1306" s="22"/>
      <c r="R1306" s="22"/>
      <c r="S1306" s="22"/>
      <c r="T1306" s="22"/>
      <c r="U1306" s="22"/>
      <c r="V1306" s="22"/>
      <c r="W1306" s="22"/>
      <c r="X1306" s="22"/>
      <c r="Y1306" s="22"/>
      <c r="Z1306" s="22"/>
      <c r="AA1306" s="22"/>
      <c r="AB1306" s="22"/>
      <c r="AC1306" s="22"/>
      <c r="AD1306" s="22"/>
      <c r="AE1306" s="22"/>
      <c r="AF1306" s="22"/>
      <c r="AG1306" s="22"/>
      <c r="AH1306" s="22"/>
      <c r="AI1306" s="22"/>
      <c r="AJ1306" s="22"/>
      <c r="AK1306" s="22"/>
      <c r="AL1306" s="22"/>
      <c r="AM1306" s="22"/>
      <c r="AN1306" s="22"/>
      <c r="AO1306" s="22"/>
      <c r="AP1306" s="22"/>
      <c r="AQ1306" s="22"/>
      <c r="AR1306" s="22"/>
      <c r="AS1306" s="22"/>
      <c r="AT1306" s="2"/>
    </row>
    <row r="1307" spans="1:46" s="3" customFormat="1" x14ac:dyDescent="0.4">
      <c r="A1307" s="22"/>
      <c r="B1307" s="22"/>
      <c r="C1307" s="22"/>
      <c r="D1307" s="22"/>
      <c r="E1307" s="22"/>
      <c r="F1307" s="22"/>
      <c r="G1307" s="22"/>
      <c r="H1307" s="22"/>
      <c r="I1307" s="22"/>
      <c r="J1307" s="22"/>
      <c r="K1307" s="22"/>
      <c r="L1307" s="22"/>
      <c r="M1307" s="22"/>
      <c r="N1307" s="22"/>
      <c r="O1307" s="22"/>
      <c r="P1307" s="22"/>
      <c r="Q1307" s="22"/>
      <c r="R1307" s="22"/>
      <c r="S1307" s="22"/>
      <c r="T1307" s="22"/>
      <c r="U1307" s="22"/>
      <c r="V1307" s="22"/>
      <c r="W1307" s="22"/>
      <c r="X1307" s="22"/>
      <c r="Y1307" s="22"/>
      <c r="Z1307" s="22"/>
      <c r="AA1307" s="22"/>
      <c r="AB1307" s="22"/>
      <c r="AC1307" s="22"/>
      <c r="AD1307" s="22"/>
      <c r="AE1307" s="22"/>
      <c r="AF1307" s="22"/>
      <c r="AG1307" s="22"/>
      <c r="AH1307" s="22"/>
      <c r="AI1307" s="22"/>
      <c r="AJ1307" s="22"/>
      <c r="AK1307" s="22"/>
      <c r="AL1307" s="22"/>
      <c r="AM1307" s="22"/>
      <c r="AN1307" s="22"/>
      <c r="AO1307" s="22"/>
      <c r="AP1307" s="22"/>
      <c r="AQ1307" s="22"/>
      <c r="AR1307" s="22"/>
      <c r="AS1307" s="22"/>
      <c r="AT1307" s="2"/>
    </row>
    <row r="1308" spans="1:46" s="3" customFormat="1" x14ac:dyDescent="0.4">
      <c r="A1308" s="22"/>
      <c r="B1308" s="22"/>
      <c r="C1308" s="22"/>
      <c r="D1308" s="22"/>
      <c r="E1308" s="22"/>
      <c r="F1308" s="22"/>
      <c r="G1308" s="22"/>
      <c r="H1308" s="22"/>
      <c r="I1308" s="22"/>
      <c r="J1308" s="22"/>
      <c r="K1308" s="22"/>
      <c r="L1308" s="22"/>
      <c r="M1308" s="22"/>
      <c r="N1308" s="22"/>
      <c r="O1308" s="22"/>
      <c r="P1308" s="22"/>
      <c r="Q1308" s="22"/>
      <c r="R1308" s="22"/>
      <c r="S1308" s="22"/>
      <c r="T1308" s="22"/>
      <c r="U1308" s="22"/>
      <c r="V1308" s="22"/>
      <c r="W1308" s="22"/>
      <c r="X1308" s="22"/>
      <c r="Y1308" s="22"/>
      <c r="Z1308" s="22"/>
      <c r="AA1308" s="22"/>
      <c r="AB1308" s="22"/>
      <c r="AC1308" s="22"/>
      <c r="AD1308" s="22"/>
      <c r="AE1308" s="22"/>
      <c r="AF1308" s="22"/>
      <c r="AG1308" s="22"/>
      <c r="AH1308" s="22"/>
      <c r="AI1308" s="22"/>
      <c r="AJ1308" s="22"/>
      <c r="AK1308" s="22"/>
      <c r="AL1308" s="22"/>
      <c r="AM1308" s="22"/>
      <c r="AN1308" s="22"/>
      <c r="AO1308" s="22"/>
      <c r="AP1308" s="22"/>
      <c r="AQ1308" s="22"/>
      <c r="AR1308" s="22"/>
      <c r="AS1308" s="22"/>
      <c r="AT1308" s="2"/>
    </row>
    <row r="1309" spans="1:46" s="3" customFormat="1" x14ac:dyDescent="0.4">
      <c r="A1309" s="22"/>
      <c r="B1309" s="22"/>
      <c r="C1309" s="22"/>
      <c r="D1309" s="22"/>
      <c r="E1309" s="22"/>
      <c r="F1309" s="22"/>
      <c r="G1309" s="22"/>
      <c r="H1309" s="22"/>
      <c r="I1309" s="22"/>
      <c r="J1309" s="22"/>
      <c r="K1309" s="22"/>
      <c r="L1309" s="22"/>
      <c r="M1309" s="22"/>
      <c r="N1309" s="22"/>
      <c r="O1309" s="22"/>
      <c r="P1309" s="22"/>
      <c r="Q1309" s="22"/>
      <c r="R1309" s="22"/>
      <c r="S1309" s="22"/>
      <c r="T1309" s="22"/>
      <c r="U1309" s="22"/>
      <c r="V1309" s="22"/>
      <c r="W1309" s="22"/>
      <c r="X1309" s="22"/>
      <c r="Y1309" s="22"/>
      <c r="Z1309" s="22"/>
      <c r="AA1309" s="22"/>
      <c r="AB1309" s="22"/>
      <c r="AC1309" s="22"/>
      <c r="AD1309" s="22"/>
      <c r="AE1309" s="22"/>
      <c r="AF1309" s="22"/>
      <c r="AG1309" s="22"/>
      <c r="AH1309" s="22"/>
      <c r="AI1309" s="22"/>
      <c r="AJ1309" s="22"/>
      <c r="AK1309" s="22"/>
      <c r="AL1309" s="22"/>
      <c r="AM1309" s="22"/>
      <c r="AN1309" s="22"/>
      <c r="AO1309" s="22"/>
      <c r="AP1309" s="22"/>
      <c r="AQ1309" s="22"/>
      <c r="AR1309" s="22"/>
      <c r="AS1309" s="22"/>
      <c r="AT1309" s="2"/>
    </row>
    <row r="1310" spans="1:46" s="3" customFormat="1" x14ac:dyDescent="0.4">
      <c r="A1310" s="22"/>
      <c r="B1310" s="22"/>
      <c r="C1310" s="22"/>
      <c r="D1310" s="22"/>
      <c r="E1310" s="22"/>
      <c r="F1310" s="22"/>
      <c r="G1310" s="22"/>
      <c r="H1310" s="22"/>
      <c r="I1310" s="22"/>
      <c r="J1310" s="22"/>
      <c r="K1310" s="22"/>
      <c r="L1310" s="22"/>
      <c r="M1310" s="22"/>
      <c r="N1310" s="22"/>
      <c r="O1310" s="22"/>
      <c r="P1310" s="22"/>
      <c r="Q1310" s="22"/>
      <c r="R1310" s="22"/>
      <c r="S1310" s="22"/>
      <c r="T1310" s="22"/>
      <c r="U1310" s="22"/>
      <c r="V1310" s="22"/>
      <c r="W1310" s="22"/>
      <c r="X1310" s="22"/>
      <c r="Y1310" s="22"/>
      <c r="Z1310" s="22"/>
      <c r="AA1310" s="22"/>
      <c r="AB1310" s="22"/>
      <c r="AC1310" s="22"/>
      <c r="AD1310" s="22"/>
      <c r="AE1310" s="22"/>
      <c r="AF1310" s="22"/>
      <c r="AG1310" s="22"/>
      <c r="AH1310" s="22"/>
      <c r="AI1310" s="22"/>
      <c r="AJ1310" s="22"/>
      <c r="AK1310" s="22"/>
      <c r="AL1310" s="22"/>
      <c r="AM1310" s="22"/>
      <c r="AN1310" s="22"/>
      <c r="AO1310" s="22"/>
      <c r="AP1310" s="22"/>
      <c r="AQ1310" s="22"/>
      <c r="AR1310" s="22"/>
      <c r="AS1310" s="22"/>
      <c r="AT1310" s="2"/>
    </row>
    <row r="1311" spans="1:46" s="3" customFormat="1" x14ac:dyDescent="0.4">
      <c r="A1311" s="22"/>
      <c r="B1311" s="22"/>
      <c r="C1311" s="22"/>
      <c r="D1311" s="22"/>
      <c r="E1311" s="22"/>
      <c r="F1311" s="22"/>
      <c r="G1311" s="22"/>
      <c r="H1311" s="22"/>
      <c r="I1311" s="22"/>
      <c r="J1311" s="22"/>
      <c r="K1311" s="22"/>
      <c r="L1311" s="22"/>
      <c r="M1311" s="22"/>
      <c r="N1311" s="22"/>
      <c r="O1311" s="22"/>
      <c r="P1311" s="22"/>
      <c r="Q1311" s="22"/>
      <c r="R1311" s="22"/>
      <c r="S1311" s="22"/>
      <c r="T1311" s="22"/>
      <c r="U1311" s="22"/>
      <c r="V1311" s="22"/>
      <c r="W1311" s="22"/>
      <c r="X1311" s="22"/>
      <c r="Y1311" s="22"/>
      <c r="Z1311" s="22"/>
      <c r="AA1311" s="22"/>
      <c r="AB1311" s="22"/>
      <c r="AC1311" s="22"/>
      <c r="AD1311" s="22"/>
      <c r="AE1311" s="22"/>
      <c r="AF1311" s="22"/>
      <c r="AG1311" s="22"/>
      <c r="AH1311" s="22"/>
      <c r="AI1311" s="22"/>
      <c r="AJ1311" s="22"/>
      <c r="AK1311" s="22"/>
      <c r="AL1311" s="22"/>
      <c r="AM1311" s="22"/>
      <c r="AN1311" s="22"/>
      <c r="AO1311" s="22"/>
      <c r="AP1311" s="22"/>
      <c r="AQ1311" s="22"/>
      <c r="AR1311" s="22"/>
      <c r="AS1311" s="22"/>
      <c r="AT1311" s="2"/>
    </row>
    <row r="1312" spans="1:46" s="3" customFormat="1" x14ac:dyDescent="0.4">
      <c r="A1312" s="22"/>
      <c r="B1312" s="22"/>
      <c r="C1312" s="22"/>
      <c r="D1312" s="22"/>
      <c r="E1312" s="22"/>
      <c r="F1312" s="22"/>
      <c r="G1312" s="22"/>
      <c r="H1312" s="22"/>
      <c r="I1312" s="22"/>
      <c r="J1312" s="22"/>
      <c r="K1312" s="22"/>
      <c r="L1312" s="22"/>
      <c r="M1312" s="22"/>
      <c r="N1312" s="22"/>
      <c r="O1312" s="22"/>
      <c r="P1312" s="22"/>
      <c r="Q1312" s="22"/>
      <c r="R1312" s="22"/>
      <c r="S1312" s="22"/>
      <c r="T1312" s="22"/>
      <c r="U1312" s="22"/>
      <c r="V1312" s="22"/>
      <c r="W1312" s="22"/>
      <c r="X1312" s="22"/>
      <c r="Y1312" s="22"/>
      <c r="Z1312" s="22"/>
      <c r="AA1312" s="22"/>
      <c r="AB1312" s="22"/>
      <c r="AC1312" s="22"/>
      <c r="AD1312" s="22"/>
      <c r="AE1312" s="22"/>
      <c r="AF1312" s="22"/>
      <c r="AG1312" s="22"/>
      <c r="AH1312" s="22"/>
      <c r="AI1312" s="22"/>
      <c r="AJ1312" s="22"/>
      <c r="AK1312" s="22"/>
      <c r="AL1312" s="22"/>
      <c r="AM1312" s="22"/>
      <c r="AN1312" s="22"/>
      <c r="AO1312" s="22"/>
      <c r="AP1312" s="22"/>
      <c r="AQ1312" s="22"/>
      <c r="AR1312" s="22"/>
      <c r="AS1312" s="22"/>
      <c r="AT1312" s="2"/>
    </row>
    <row r="1313" spans="1:46" s="3" customFormat="1" x14ac:dyDescent="0.4">
      <c r="A1313" s="22"/>
      <c r="B1313" s="22"/>
      <c r="C1313" s="22"/>
      <c r="D1313" s="22"/>
      <c r="E1313" s="22"/>
      <c r="F1313" s="22"/>
      <c r="G1313" s="22"/>
      <c r="H1313" s="22"/>
      <c r="I1313" s="22"/>
      <c r="J1313" s="22"/>
      <c r="K1313" s="22"/>
      <c r="L1313" s="22"/>
      <c r="M1313" s="22"/>
      <c r="N1313" s="22"/>
      <c r="O1313" s="22"/>
      <c r="P1313" s="22"/>
      <c r="Q1313" s="22"/>
      <c r="R1313" s="22"/>
      <c r="S1313" s="22"/>
      <c r="T1313" s="22"/>
      <c r="U1313" s="22"/>
      <c r="V1313" s="22"/>
      <c r="W1313" s="22"/>
      <c r="X1313" s="22"/>
      <c r="Y1313" s="22"/>
      <c r="Z1313" s="22"/>
      <c r="AA1313" s="22"/>
      <c r="AB1313" s="22"/>
      <c r="AC1313" s="22"/>
      <c r="AD1313" s="22"/>
      <c r="AE1313" s="22"/>
      <c r="AF1313" s="22"/>
      <c r="AG1313" s="22"/>
      <c r="AH1313" s="22"/>
      <c r="AI1313" s="22"/>
      <c r="AJ1313" s="22"/>
      <c r="AK1313" s="22"/>
      <c r="AL1313" s="22"/>
      <c r="AM1313" s="22"/>
      <c r="AN1313" s="22"/>
      <c r="AO1313" s="22"/>
      <c r="AP1313" s="22"/>
      <c r="AQ1313" s="22"/>
      <c r="AR1313" s="22"/>
      <c r="AS1313" s="22"/>
      <c r="AT1313" s="2"/>
    </row>
    <row r="1314" spans="1:46" s="3" customFormat="1" x14ac:dyDescent="0.4">
      <c r="A1314" s="22"/>
      <c r="B1314" s="22"/>
      <c r="C1314" s="22"/>
      <c r="D1314" s="22"/>
      <c r="E1314" s="22"/>
      <c r="F1314" s="22"/>
      <c r="G1314" s="22"/>
      <c r="H1314" s="22"/>
      <c r="I1314" s="22"/>
      <c r="J1314" s="22"/>
      <c r="K1314" s="22"/>
      <c r="L1314" s="22"/>
      <c r="M1314" s="22"/>
      <c r="N1314" s="22"/>
      <c r="O1314" s="22"/>
      <c r="P1314" s="22"/>
      <c r="Q1314" s="22"/>
      <c r="R1314" s="22"/>
      <c r="S1314" s="22"/>
      <c r="T1314" s="22"/>
      <c r="U1314" s="22"/>
      <c r="V1314" s="22"/>
      <c r="W1314" s="22"/>
      <c r="X1314" s="22"/>
      <c r="Y1314" s="22"/>
      <c r="Z1314" s="22"/>
      <c r="AA1314" s="22"/>
      <c r="AB1314" s="22"/>
      <c r="AC1314" s="22"/>
      <c r="AD1314" s="22"/>
      <c r="AE1314" s="22"/>
      <c r="AF1314" s="22"/>
      <c r="AG1314" s="22"/>
      <c r="AH1314" s="22"/>
      <c r="AI1314" s="22"/>
      <c r="AJ1314" s="22"/>
      <c r="AK1314" s="22"/>
      <c r="AL1314" s="22"/>
      <c r="AM1314" s="22"/>
      <c r="AN1314" s="22"/>
      <c r="AO1314" s="22"/>
      <c r="AP1314" s="22"/>
      <c r="AQ1314" s="22"/>
      <c r="AR1314" s="22"/>
      <c r="AS1314" s="22"/>
      <c r="AT1314" s="2"/>
    </row>
    <row r="1315" spans="1:46" s="3" customFormat="1" x14ac:dyDescent="0.4">
      <c r="A1315" s="22"/>
      <c r="B1315" s="22"/>
      <c r="C1315" s="22"/>
      <c r="D1315" s="22"/>
      <c r="E1315" s="22"/>
      <c r="F1315" s="22"/>
      <c r="G1315" s="22"/>
      <c r="H1315" s="22"/>
      <c r="I1315" s="22"/>
      <c r="J1315" s="22"/>
      <c r="K1315" s="22"/>
      <c r="L1315" s="22"/>
      <c r="M1315" s="22"/>
      <c r="N1315" s="22"/>
      <c r="O1315" s="22"/>
      <c r="P1315" s="22"/>
      <c r="Q1315" s="22"/>
      <c r="R1315" s="22"/>
      <c r="S1315" s="22"/>
      <c r="T1315" s="22"/>
      <c r="U1315" s="22"/>
      <c r="V1315" s="22"/>
      <c r="W1315" s="22"/>
      <c r="X1315" s="22"/>
      <c r="Y1315" s="22"/>
      <c r="Z1315" s="22"/>
      <c r="AA1315" s="22"/>
      <c r="AB1315" s="22"/>
      <c r="AC1315" s="22"/>
      <c r="AD1315" s="22"/>
      <c r="AE1315" s="22"/>
      <c r="AF1315" s="22"/>
      <c r="AG1315" s="22"/>
      <c r="AH1315" s="22"/>
      <c r="AI1315" s="22"/>
      <c r="AJ1315" s="22"/>
      <c r="AK1315" s="22"/>
      <c r="AL1315" s="22"/>
      <c r="AM1315" s="22"/>
      <c r="AN1315" s="22"/>
      <c r="AO1315" s="22"/>
      <c r="AP1315" s="22"/>
      <c r="AQ1315" s="22"/>
      <c r="AR1315" s="22"/>
      <c r="AS1315" s="22"/>
      <c r="AT1315" s="2"/>
    </row>
    <row r="1316" spans="1:46" s="3" customFormat="1" x14ac:dyDescent="0.4">
      <c r="A1316" s="22"/>
      <c r="B1316" s="22"/>
      <c r="C1316" s="22"/>
      <c r="D1316" s="22"/>
      <c r="E1316" s="22"/>
      <c r="F1316" s="22"/>
      <c r="G1316" s="22"/>
      <c r="H1316" s="22"/>
      <c r="I1316" s="22"/>
      <c r="J1316" s="22"/>
      <c r="K1316" s="22"/>
      <c r="L1316" s="22"/>
      <c r="M1316" s="22"/>
      <c r="N1316" s="22"/>
      <c r="O1316" s="22"/>
      <c r="P1316" s="22"/>
      <c r="Q1316" s="22"/>
      <c r="R1316" s="22"/>
      <c r="S1316" s="22"/>
      <c r="T1316" s="22"/>
      <c r="U1316" s="22"/>
      <c r="V1316" s="22"/>
      <c r="W1316" s="22"/>
      <c r="X1316" s="22"/>
      <c r="Y1316" s="22"/>
      <c r="Z1316" s="22"/>
      <c r="AA1316" s="22"/>
      <c r="AB1316" s="22"/>
      <c r="AC1316" s="22"/>
      <c r="AD1316" s="22"/>
      <c r="AE1316" s="22"/>
      <c r="AF1316" s="22"/>
      <c r="AG1316" s="22"/>
      <c r="AH1316" s="22"/>
      <c r="AI1316" s="22"/>
      <c r="AJ1316" s="22"/>
      <c r="AK1316" s="22"/>
      <c r="AL1316" s="22"/>
      <c r="AM1316" s="22"/>
      <c r="AN1316" s="22"/>
      <c r="AO1316" s="22"/>
      <c r="AP1316" s="22"/>
      <c r="AQ1316" s="22"/>
      <c r="AR1316" s="22"/>
      <c r="AS1316" s="22"/>
      <c r="AT1316" s="2"/>
    </row>
    <row r="1317" spans="1:46" s="3" customFormat="1" x14ac:dyDescent="0.4">
      <c r="A1317" s="22"/>
      <c r="B1317" s="22"/>
      <c r="C1317" s="22"/>
      <c r="D1317" s="22"/>
      <c r="E1317" s="22"/>
      <c r="F1317" s="22"/>
      <c r="G1317" s="22"/>
      <c r="H1317" s="22"/>
      <c r="I1317" s="22"/>
      <c r="J1317" s="22"/>
      <c r="K1317" s="22"/>
      <c r="L1317" s="22"/>
      <c r="M1317" s="22"/>
      <c r="N1317" s="22"/>
      <c r="O1317" s="22"/>
      <c r="P1317" s="22"/>
      <c r="Q1317" s="22"/>
      <c r="R1317" s="22"/>
      <c r="S1317" s="22"/>
      <c r="T1317" s="22"/>
      <c r="U1317" s="22"/>
      <c r="V1317" s="22"/>
      <c r="W1317" s="22"/>
      <c r="X1317" s="22"/>
      <c r="Y1317" s="22"/>
      <c r="Z1317" s="22"/>
      <c r="AA1317" s="22"/>
      <c r="AB1317" s="22"/>
      <c r="AC1317" s="22"/>
      <c r="AD1317" s="22"/>
      <c r="AE1317" s="22"/>
      <c r="AF1317" s="22"/>
      <c r="AG1317" s="22"/>
      <c r="AH1317" s="22"/>
      <c r="AI1317" s="22"/>
      <c r="AJ1317" s="22"/>
      <c r="AK1317" s="22"/>
      <c r="AL1317" s="22"/>
      <c r="AM1317" s="22"/>
      <c r="AN1317" s="22"/>
      <c r="AO1317" s="22"/>
      <c r="AP1317" s="22"/>
      <c r="AQ1317" s="22"/>
      <c r="AR1317" s="22"/>
      <c r="AS1317" s="22"/>
      <c r="AT1317" s="2"/>
    </row>
    <row r="1318" spans="1:46" s="3" customFormat="1" x14ac:dyDescent="0.4">
      <c r="A1318" s="22"/>
      <c r="B1318" s="22"/>
      <c r="C1318" s="22"/>
      <c r="D1318" s="22"/>
      <c r="E1318" s="22"/>
      <c r="F1318" s="22"/>
      <c r="G1318" s="22"/>
      <c r="H1318" s="22"/>
      <c r="I1318" s="22"/>
      <c r="J1318" s="22"/>
      <c r="K1318" s="22"/>
      <c r="L1318" s="22"/>
      <c r="M1318" s="22"/>
      <c r="N1318" s="22"/>
      <c r="O1318" s="22"/>
      <c r="P1318" s="22"/>
      <c r="Q1318" s="22"/>
      <c r="R1318" s="22"/>
      <c r="S1318" s="22"/>
      <c r="T1318" s="22"/>
      <c r="U1318" s="22"/>
      <c r="V1318" s="22"/>
      <c r="W1318" s="22"/>
      <c r="X1318" s="22"/>
      <c r="Y1318" s="22"/>
      <c r="Z1318" s="22"/>
      <c r="AA1318" s="22"/>
      <c r="AB1318" s="22"/>
      <c r="AC1318" s="22"/>
      <c r="AD1318" s="22"/>
      <c r="AE1318" s="22"/>
      <c r="AF1318" s="22"/>
      <c r="AG1318" s="22"/>
      <c r="AH1318" s="22"/>
      <c r="AI1318" s="22"/>
      <c r="AJ1318" s="22"/>
      <c r="AK1318" s="22"/>
      <c r="AL1318" s="22"/>
      <c r="AM1318" s="22"/>
      <c r="AN1318" s="22"/>
      <c r="AO1318" s="22"/>
      <c r="AP1318" s="22"/>
      <c r="AQ1318" s="22"/>
      <c r="AR1318" s="22"/>
      <c r="AS1318" s="22"/>
      <c r="AT1318" s="2"/>
    </row>
    <row r="1319" spans="1:46" s="3" customFormat="1" x14ac:dyDescent="0.4">
      <c r="A1319" s="22"/>
      <c r="B1319" s="22"/>
      <c r="C1319" s="22"/>
      <c r="D1319" s="22"/>
      <c r="E1319" s="22"/>
      <c r="F1319" s="22"/>
      <c r="G1319" s="22"/>
      <c r="H1319" s="22"/>
      <c r="I1319" s="22"/>
      <c r="J1319" s="22"/>
      <c r="K1319" s="22"/>
      <c r="L1319" s="22"/>
      <c r="M1319" s="22"/>
      <c r="N1319" s="22"/>
      <c r="O1319" s="22"/>
      <c r="P1319" s="22"/>
      <c r="Q1319" s="22"/>
      <c r="R1319" s="22"/>
      <c r="S1319" s="22"/>
      <c r="T1319" s="22"/>
      <c r="U1319" s="22"/>
      <c r="V1319" s="22"/>
      <c r="W1319" s="22"/>
      <c r="X1319" s="22"/>
      <c r="Y1319" s="22"/>
      <c r="Z1319" s="22"/>
      <c r="AA1319" s="22"/>
      <c r="AB1319" s="22"/>
      <c r="AC1319" s="22"/>
      <c r="AD1319" s="22"/>
      <c r="AE1319" s="22"/>
      <c r="AF1319" s="22"/>
      <c r="AG1319" s="22"/>
      <c r="AH1319" s="22"/>
      <c r="AI1319" s="22"/>
      <c r="AJ1319" s="22"/>
      <c r="AK1319" s="22"/>
      <c r="AL1319" s="22"/>
      <c r="AM1319" s="22"/>
      <c r="AN1319" s="22"/>
      <c r="AO1319" s="22"/>
      <c r="AP1319" s="22"/>
      <c r="AQ1319" s="22"/>
      <c r="AR1319" s="22"/>
      <c r="AS1319" s="22"/>
      <c r="AT1319" s="2"/>
    </row>
    <row r="1320" spans="1:46" s="3" customFormat="1" x14ac:dyDescent="0.4">
      <c r="A1320" s="22"/>
      <c r="B1320" s="22"/>
      <c r="C1320" s="22"/>
      <c r="D1320" s="22"/>
      <c r="E1320" s="22"/>
      <c r="F1320" s="22"/>
      <c r="G1320" s="22"/>
      <c r="H1320" s="22"/>
      <c r="I1320" s="22"/>
      <c r="J1320" s="22"/>
      <c r="K1320" s="22"/>
      <c r="L1320" s="22"/>
      <c r="M1320" s="22"/>
      <c r="N1320" s="22"/>
      <c r="O1320" s="22"/>
      <c r="P1320" s="22"/>
      <c r="Q1320" s="22"/>
      <c r="R1320" s="22"/>
      <c r="S1320" s="22"/>
      <c r="T1320" s="22"/>
      <c r="U1320" s="22"/>
      <c r="V1320" s="22"/>
      <c r="W1320" s="22"/>
      <c r="X1320" s="22"/>
      <c r="Y1320" s="22"/>
      <c r="Z1320" s="22"/>
      <c r="AA1320" s="22"/>
      <c r="AB1320" s="22"/>
      <c r="AC1320" s="22"/>
      <c r="AD1320" s="22"/>
      <c r="AE1320" s="22"/>
      <c r="AF1320" s="22"/>
      <c r="AG1320" s="22"/>
      <c r="AH1320" s="22"/>
      <c r="AI1320" s="22"/>
      <c r="AJ1320" s="22"/>
      <c r="AK1320" s="22"/>
      <c r="AL1320" s="22"/>
      <c r="AM1320" s="22"/>
      <c r="AN1320" s="22"/>
      <c r="AO1320" s="22"/>
      <c r="AP1320" s="22"/>
      <c r="AQ1320" s="22"/>
      <c r="AR1320" s="22"/>
      <c r="AS1320" s="22"/>
      <c r="AT1320" s="2"/>
    </row>
    <row r="1321" spans="1:46" s="3" customFormat="1" x14ac:dyDescent="0.4">
      <c r="A1321" s="22"/>
      <c r="B1321" s="22"/>
      <c r="C1321" s="22"/>
      <c r="D1321" s="22"/>
      <c r="E1321" s="22"/>
      <c r="F1321" s="22"/>
      <c r="G1321" s="22"/>
      <c r="H1321" s="22"/>
      <c r="I1321" s="22"/>
      <c r="J1321" s="22"/>
      <c r="K1321" s="22"/>
      <c r="L1321" s="22"/>
      <c r="M1321" s="22"/>
      <c r="N1321" s="22"/>
      <c r="O1321" s="22"/>
      <c r="P1321" s="22"/>
      <c r="Q1321" s="22"/>
      <c r="R1321" s="22"/>
      <c r="S1321" s="22"/>
      <c r="T1321" s="22"/>
      <c r="U1321" s="22"/>
      <c r="V1321" s="22"/>
      <c r="W1321" s="22"/>
      <c r="X1321" s="22"/>
      <c r="Y1321" s="22"/>
      <c r="Z1321" s="22"/>
      <c r="AA1321" s="22"/>
      <c r="AB1321" s="22"/>
      <c r="AC1321" s="22"/>
      <c r="AD1321" s="22"/>
      <c r="AE1321" s="22"/>
      <c r="AF1321" s="22"/>
      <c r="AG1321" s="22"/>
      <c r="AH1321" s="22"/>
      <c r="AI1321" s="22"/>
      <c r="AJ1321" s="22"/>
      <c r="AK1321" s="22"/>
      <c r="AL1321" s="22"/>
      <c r="AM1321" s="22"/>
      <c r="AN1321" s="22"/>
      <c r="AO1321" s="22"/>
      <c r="AP1321" s="22"/>
      <c r="AQ1321" s="22"/>
      <c r="AR1321" s="22"/>
      <c r="AS1321" s="22"/>
      <c r="AT1321" s="2"/>
    </row>
    <row r="1322" spans="1:46" s="3" customFormat="1" x14ac:dyDescent="0.4">
      <c r="A1322" s="22"/>
      <c r="B1322" s="22"/>
      <c r="C1322" s="22"/>
      <c r="D1322" s="22"/>
      <c r="E1322" s="22"/>
      <c r="F1322" s="22"/>
      <c r="G1322" s="22"/>
      <c r="H1322" s="22"/>
      <c r="I1322" s="22"/>
      <c r="J1322" s="22"/>
      <c r="K1322" s="22"/>
      <c r="L1322" s="22"/>
      <c r="M1322" s="22"/>
      <c r="N1322" s="22"/>
      <c r="O1322" s="22"/>
      <c r="P1322" s="22"/>
      <c r="Q1322" s="22"/>
      <c r="R1322" s="22"/>
      <c r="S1322" s="22"/>
      <c r="T1322" s="22"/>
      <c r="U1322" s="22"/>
      <c r="V1322" s="22"/>
      <c r="W1322" s="22"/>
      <c r="X1322" s="22"/>
      <c r="Y1322" s="22"/>
      <c r="Z1322" s="22"/>
      <c r="AA1322" s="22"/>
      <c r="AB1322" s="22"/>
      <c r="AC1322" s="22"/>
      <c r="AD1322" s="22"/>
      <c r="AE1322" s="22"/>
      <c r="AF1322" s="22"/>
      <c r="AG1322" s="22"/>
      <c r="AH1322" s="22"/>
      <c r="AI1322" s="22"/>
      <c r="AJ1322" s="22"/>
      <c r="AK1322" s="22"/>
      <c r="AL1322" s="22"/>
      <c r="AM1322" s="22"/>
      <c r="AN1322" s="22"/>
      <c r="AO1322" s="22"/>
      <c r="AP1322" s="22"/>
      <c r="AQ1322" s="22"/>
      <c r="AR1322" s="22"/>
      <c r="AS1322" s="22"/>
      <c r="AT1322" s="2"/>
    </row>
    <row r="1323" spans="1:46" s="3" customFormat="1" x14ac:dyDescent="0.4">
      <c r="A1323" s="22"/>
      <c r="B1323" s="22"/>
      <c r="C1323" s="22"/>
      <c r="D1323" s="22"/>
      <c r="E1323" s="22"/>
      <c r="F1323" s="22"/>
      <c r="G1323" s="22"/>
      <c r="H1323" s="22"/>
      <c r="I1323" s="22"/>
      <c r="J1323" s="22"/>
      <c r="K1323" s="22"/>
      <c r="L1323" s="22"/>
      <c r="M1323" s="22"/>
      <c r="N1323" s="22"/>
      <c r="O1323" s="22"/>
      <c r="P1323" s="22"/>
      <c r="Q1323" s="22"/>
      <c r="R1323" s="22"/>
      <c r="S1323" s="22"/>
      <c r="T1323" s="22"/>
      <c r="U1323" s="22"/>
      <c r="V1323" s="22"/>
      <c r="W1323" s="22"/>
      <c r="X1323" s="22"/>
      <c r="Y1323" s="22"/>
      <c r="Z1323" s="22"/>
      <c r="AA1323" s="22"/>
      <c r="AB1323" s="22"/>
      <c r="AC1323" s="22"/>
      <c r="AD1323" s="22"/>
      <c r="AE1323" s="22"/>
      <c r="AF1323" s="22"/>
      <c r="AG1323" s="22"/>
      <c r="AH1323" s="22"/>
      <c r="AI1323" s="22"/>
      <c r="AJ1323" s="22"/>
      <c r="AK1323" s="22"/>
      <c r="AL1323" s="22"/>
      <c r="AM1323" s="22"/>
      <c r="AN1323" s="22"/>
      <c r="AO1323" s="22"/>
      <c r="AP1323" s="22"/>
      <c r="AQ1323" s="22"/>
      <c r="AR1323" s="22"/>
      <c r="AS1323" s="22"/>
      <c r="AT1323" s="2"/>
    </row>
    <row r="1324" spans="1:46" s="3" customFormat="1" x14ac:dyDescent="0.4">
      <c r="A1324" s="22"/>
      <c r="B1324" s="22"/>
      <c r="C1324" s="22"/>
      <c r="D1324" s="22"/>
      <c r="E1324" s="22"/>
      <c r="F1324" s="22"/>
      <c r="G1324" s="22"/>
      <c r="H1324" s="22"/>
      <c r="I1324" s="22"/>
      <c r="J1324" s="22"/>
      <c r="K1324" s="22"/>
      <c r="L1324" s="22"/>
      <c r="M1324" s="22"/>
      <c r="N1324" s="22"/>
      <c r="O1324" s="22"/>
      <c r="P1324" s="22"/>
      <c r="Q1324" s="22"/>
      <c r="R1324" s="22"/>
      <c r="S1324" s="22"/>
      <c r="T1324" s="22"/>
      <c r="U1324" s="22"/>
      <c r="V1324" s="22"/>
      <c r="W1324" s="22"/>
      <c r="X1324" s="22"/>
      <c r="Y1324" s="22"/>
      <c r="Z1324" s="22"/>
      <c r="AA1324" s="22"/>
      <c r="AB1324" s="22"/>
      <c r="AC1324" s="22"/>
      <c r="AD1324" s="22"/>
      <c r="AE1324" s="22"/>
      <c r="AF1324" s="22"/>
      <c r="AG1324" s="22"/>
      <c r="AH1324" s="22"/>
      <c r="AI1324" s="22"/>
      <c r="AJ1324" s="22"/>
      <c r="AK1324" s="22"/>
      <c r="AL1324" s="22"/>
      <c r="AM1324" s="22"/>
      <c r="AN1324" s="22"/>
      <c r="AO1324" s="22"/>
      <c r="AP1324" s="22"/>
      <c r="AQ1324" s="22"/>
      <c r="AR1324" s="22"/>
      <c r="AS1324" s="22"/>
      <c r="AT1324" s="2"/>
    </row>
    <row r="1325" spans="1:46" s="3" customFormat="1" x14ac:dyDescent="0.4">
      <c r="A1325" s="22"/>
      <c r="B1325" s="22"/>
      <c r="C1325" s="22"/>
      <c r="D1325" s="22"/>
      <c r="E1325" s="22"/>
      <c r="F1325" s="22"/>
      <c r="G1325" s="22"/>
      <c r="H1325" s="22"/>
      <c r="I1325" s="22"/>
      <c r="J1325" s="22"/>
      <c r="K1325" s="22"/>
      <c r="L1325" s="22"/>
      <c r="M1325" s="22"/>
      <c r="N1325" s="22"/>
      <c r="O1325" s="22"/>
      <c r="P1325" s="22"/>
      <c r="Q1325" s="22"/>
      <c r="R1325" s="22"/>
      <c r="S1325" s="22"/>
      <c r="T1325" s="22"/>
      <c r="U1325" s="22"/>
      <c r="V1325" s="22"/>
      <c r="W1325" s="22"/>
      <c r="X1325" s="22"/>
      <c r="Y1325" s="22"/>
      <c r="Z1325" s="22"/>
      <c r="AA1325" s="22"/>
      <c r="AB1325" s="22"/>
      <c r="AC1325" s="22"/>
      <c r="AD1325" s="22"/>
      <c r="AE1325" s="22"/>
      <c r="AF1325" s="22"/>
      <c r="AG1325" s="22"/>
      <c r="AH1325" s="22"/>
      <c r="AI1325" s="22"/>
      <c r="AJ1325" s="22"/>
      <c r="AK1325" s="22"/>
      <c r="AL1325" s="22"/>
      <c r="AM1325" s="22"/>
      <c r="AN1325" s="22"/>
      <c r="AO1325" s="22"/>
      <c r="AP1325" s="22"/>
      <c r="AQ1325" s="22"/>
      <c r="AR1325" s="22"/>
      <c r="AS1325" s="22"/>
      <c r="AT1325" s="2"/>
    </row>
    <row r="1326" spans="1:46" s="3" customFormat="1" x14ac:dyDescent="0.4">
      <c r="A1326" s="22"/>
      <c r="B1326" s="22"/>
      <c r="C1326" s="22"/>
      <c r="D1326" s="22"/>
      <c r="E1326" s="22"/>
      <c r="F1326" s="22"/>
      <c r="G1326" s="22"/>
      <c r="H1326" s="22"/>
      <c r="I1326" s="22"/>
      <c r="J1326" s="22"/>
      <c r="K1326" s="22"/>
      <c r="L1326" s="22"/>
      <c r="M1326" s="22"/>
      <c r="N1326" s="22"/>
      <c r="O1326" s="22"/>
      <c r="P1326" s="22"/>
      <c r="Q1326" s="22"/>
      <c r="R1326" s="22"/>
      <c r="S1326" s="22"/>
      <c r="T1326" s="22"/>
      <c r="U1326" s="22"/>
      <c r="V1326" s="22"/>
      <c r="W1326" s="22"/>
      <c r="X1326" s="22"/>
      <c r="Y1326" s="22"/>
      <c r="Z1326" s="22"/>
      <c r="AA1326" s="22"/>
      <c r="AB1326" s="22"/>
      <c r="AC1326" s="22"/>
      <c r="AD1326" s="22"/>
      <c r="AE1326" s="22"/>
      <c r="AF1326" s="22"/>
      <c r="AG1326" s="22"/>
      <c r="AH1326" s="22"/>
      <c r="AI1326" s="22"/>
      <c r="AJ1326" s="22"/>
      <c r="AK1326" s="22"/>
      <c r="AL1326" s="22"/>
      <c r="AM1326" s="22"/>
      <c r="AN1326" s="22"/>
      <c r="AO1326" s="22"/>
      <c r="AP1326" s="22"/>
      <c r="AQ1326" s="22"/>
      <c r="AR1326" s="22"/>
      <c r="AS1326" s="22"/>
      <c r="AT1326" s="2"/>
    </row>
    <row r="1327" spans="1:46" s="3" customFormat="1" x14ac:dyDescent="0.4">
      <c r="A1327" s="22"/>
      <c r="B1327" s="22"/>
      <c r="C1327" s="22"/>
      <c r="D1327" s="22"/>
      <c r="E1327" s="22"/>
      <c r="F1327" s="22"/>
      <c r="G1327" s="22"/>
      <c r="H1327" s="22"/>
      <c r="I1327" s="22"/>
      <c r="J1327" s="22"/>
      <c r="K1327" s="22"/>
      <c r="L1327" s="22"/>
      <c r="M1327" s="22"/>
      <c r="N1327" s="22"/>
      <c r="O1327" s="22"/>
      <c r="P1327" s="22"/>
      <c r="Q1327" s="22"/>
      <c r="R1327" s="22"/>
      <c r="S1327" s="22"/>
      <c r="T1327" s="22"/>
      <c r="U1327" s="22"/>
      <c r="V1327" s="22"/>
      <c r="W1327" s="22"/>
      <c r="X1327" s="22"/>
      <c r="Y1327" s="22"/>
      <c r="Z1327" s="22"/>
      <c r="AA1327" s="22"/>
      <c r="AB1327" s="22"/>
      <c r="AC1327" s="22"/>
      <c r="AD1327" s="22"/>
      <c r="AE1327" s="22"/>
      <c r="AF1327" s="22"/>
      <c r="AG1327" s="22"/>
      <c r="AH1327" s="22"/>
      <c r="AI1327" s="22"/>
      <c r="AJ1327" s="22"/>
      <c r="AK1327" s="22"/>
      <c r="AL1327" s="22"/>
      <c r="AM1327" s="22"/>
      <c r="AN1327" s="22"/>
      <c r="AO1327" s="22"/>
      <c r="AP1327" s="22"/>
      <c r="AQ1327" s="22"/>
      <c r="AR1327" s="22"/>
      <c r="AS1327" s="22"/>
      <c r="AT1327" s="2"/>
    </row>
    <row r="1328" spans="1:46" s="3" customFormat="1" x14ac:dyDescent="0.4">
      <c r="A1328" s="22"/>
      <c r="B1328" s="22"/>
      <c r="C1328" s="22"/>
      <c r="D1328" s="22"/>
      <c r="E1328" s="22"/>
      <c r="F1328" s="22"/>
      <c r="G1328" s="22"/>
      <c r="H1328" s="22"/>
      <c r="I1328" s="22"/>
      <c r="J1328" s="22"/>
      <c r="K1328" s="22"/>
      <c r="L1328" s="22"/>
      <c r="M1328" s="22"/>
      <c r="N1328" s="22"/>
      <c r="O1328" s="22"/>
      <c r="P1328" s="22"/>
      <c r="Q1328" s="22"/>
      <c r="R1328" s="22"/>
      <c r="S1328" s="22"/>
      <c r="T1328" s="22"/>
      <c r="U1328" s="22"/>
      <c r="V1328" s="22"/>
      <c r="W1328" s="22"/>
      <c r="X1328" s="22"/>
      <c r="Y1328" s="22"/>
      <c r="Z1328" s="22"/>
      <c r="AA1328" s="22"/>
      <c r="AB1328" s="22"/>
      <c r="AC1328" s="22"/>
      <c r="AD1328" s="22"/>
      <c r="AE1328" s="22"/>
      <c r="AF1328" s="22"/>
      <c r="AG1328" s="22"/>
      <c r="AH1328" s="22"/>
      <c r="AI1328" s="22"/>
      <c r="AJ1328" s="22"/>
      <c r="AK1328" s="22"/>
      <c r="AL1328" s="22"/>
      <c r="AM1328" s="22"/>
      <c r="AN1328" s="22"/>
      <c r="AO1328" s="22"/>
      <c r="AP1328" s="22"/>
      <c r="AQ1328" s="22"/>
      <c r="AR1328" s="22"/>
      <c r="AS1328" s="22"/>
      <c r="AT1328" s="2"/>
    </row>
    <row r="1329" spans="1:46" s="3" customFormat="1" x14ac:dyDescent="0.4">
      <c r="A1329" s="22"/>
      <c r="B1329" s="22"/>
      <c r="C1329" s="22"/>
      <c r="D1329" s="22"/>
      <c r="E1329" s="22"/>
      <c r="F1329" s="22"/>
      <c r="G1329" s="22"/>
      <c r="H1329" s="22"/>
      <c r="I1329" s="22"/>
      <c r="J1329" s="22"/>
      <c r="K1329" s="22"/>
      <c r="L1329" s="22"/>
      <c r="M1329" s="22"/>
      <c r="N1329" s="22"/>
      <c r="O1329" s="22"/>
      <c r="P1329" s="22"/>
      <c r="Q1329" s="22"/>
      <c r="R1329" s="22"/>
      <c r="S1329" s="22"/>
      <c r="T1329" s="22"/>
      <c r="U1329" s="22"/>
      <c r="V1329" s="22"/>
      <c r="W1329" s="22"/>
      <c r="X1329" s="22"/>
      <c r="Y1329" s="22"/>
      <c r="Z1329" s="22"/>
      <c r="AA1329" s="22"/>
      <c r="AB1329" s="22"/>
      <c r="AC1329" s="22"/>
      <c r="AD1329" s="22"/>
      <c r="AE1329" s="22"/>
      <c r="AF1329" s="22"/>
      <c r="AG1329" s="22"/>
      <c r="AH1329" s="22"/>
      <c r="AI1329" s="22"/>
      <c r="AJ1329" s="22"/>
      <c r="AK1329" s="22"/>
      <c r="AL1329" s="22"/>
      <c r="AM1329" s="22"/>
      <c r="AN1329" s="22"/>
      <c r="AO1329" s="22"/>
      <c r="AP1329" s="22"/>
      <c r="AQ1329" s="22"/>
      <c r="AR1329" s="22"/>
      <c r="AS1329" s="22"/>
      <c r="AT1329" s="2"/>
    </row>
    <row r="1330" spans="1:46" s="3" customFormat="1" x14ac:dyDescent="0.4">
      <c r="A1330" s="22"/>
      <c r="B1330" s="22"/>
      <c r="C1330" s="22"/>
      <c r="D1330" s="22"/>
      <c r="E1330" s="22"/>
      <c r="F1330" s="22"/>
      <c r="G1330" s="22"/>
      <c r="H1330" s="22"/>
      <c r="I1330" s="22"/>
      <c r="J1330" s="22"/>
      <c r="K1330" s="22"/>
      <c r="L1330" s="22"/>
      <c r="M1330" s="22"/>
      <c r="N1330" s="22"/>
      <c r="O1330" s="22"/>
      <c r="P1330" s="22"/>
      <c r="Q1330" s="22"/>
      <c r="R1330" s="22"/>
      <c r="S1330" s="22"/>
      <c r="T1330" s="22"/>
      <c r="U1330" s="22"/>
      <c r="V1330" s="22"/>
      <c r="W1330" s="22"/>
      <c r="X1330" s="22"/>
      <c r="Y1330" s="22"/>
      <c r="Z1330" s="22"/>
      <c r="AA1330" s="22"/>
      <c r="AB1330" s="22"/>
      <c r="AC1330" s="22"/>
      <c r="AD1330" s="22"/>
      <c r="AE1330" s="22"/>
      <c r="AF1330" s="22"/>
      <c r="AG1330" s="22"/>
      <c r="AH1330" s="22"/>
      <c r="AI1330" s="22"/>
      <c r="AJ1330" s="22"/>
      <c r="AK1330" s="22"/>
      <c r="AL1330" s="22"/>
      <c r="AM1330" s="22"/>
      <c r="AN1330" s="22"/>
      <c r="AO1330" s="22"/>
      <c r="AP1330" s="22"/>
      <c r="AQ1330" s="22"/>
      <c r="AR1330" s="22"/>
      <c r="AS1330" s="22"/>
      <c r="AT1330" s="2"/>
    </row>
    <row r="1331" spans="1:46" s="3" customFormat="1" x14ac:dyDescent="0.4">
      <c r="A1331" s="22"/>
      <c r="B1331" s="22"/>
      <c r="C1331" s="22"/>
      <c r="D1331" s="22"/>
      <c r="E1331" s="22"/>
      <c r="F1331" s="22"/>
      <c r="G1331" s="22"/>
      <c r="H1331" s="22"/>
      <c r="I1331" s="22"/>
      <c r="J1331" s="22"/>
      <c r="K1331" s="22"/>
      <c r="L1331" s="22"/>
      <c r="M1331" s="22"/>
      <c r="N1331" s="22"/>
      <c r="O1331" s="22"/>
      <c r="P1331" s="22"/>
      <c r="Q1331" s="22"/>
      <c r="R1331" s="22"/>
      <c r="S1331" s="22"/>
      <c r="T1331" s="22"/>
      <c r="U1331" s="22"/>
      <c r="V1331" s="22"/>
      <c r="W1331" s="22"/>
      <c r="X1331" s="22"/>
      <c r="Y1331" s="22"/>
      <c r="Z1331" s="22"/>
      <c r="AA1331" s="22"/>
      <c r="AB1331" s="22"/>
      <c r="AC1331" s="22"/>
      <c r="AD1331" s="22"/>
      <c r="AE1331" s="22"/>
      <c r="AF1331" s="22"/>
      <c r="AG1331" s="22"/>
      <c r="AH1331" s="22"/>
      <c r="AI1331" s="22"/>
      <c r="AJ1331" s="22"/>
      <c r="AK1331" s="22"/>
      <c r="AL1331" s="22"/>
      <c r="AM1331" s="22"/>
      <c r="AN1331" s="22"/>
      <c r="AO1331" s="22"/>
      <c r="AP1331" s="22"/>
      <c r="AQ1331" s="22"/>
      <c r="AR1331" s="22"/>
      <c r="AS1331" s="22"/>
      <c r="AT1331" s="2"/>
    </row>
    <row r="1332" spans="1:46" s="3" customFormat="1" x14ac:dyDescent="0.4">
      <c r="A1332" s="22"/>
      <c r="B1332" s="22"/>
      <c r="C1332" s="22"/>
      <c r="D1332" s="22"/>
      <c r="E1332" s="22"/>
      <c r="F1332" s="22"/>
      <c r="G1332" s="22"/>
      <c r="H1332" s="22"/>
      <c r="I1332" s="22"/>
      <c r="J1332" s="22"/>
      <c r="K1332" s="22"/>
      <c r="L1332" s="22"/>
      <c r="M1332" s="22"/>
      <c r="N1332" s="22"/>
      <c r="O1332" s="22"/>
      <c r="P1332" s="22"/>
      <c r="Q1332" s="22"/>
      <c r="R1332" s="22"/>
      <c r="S1332" s="22"/>
      <c r="T1332" s="22"/>
      <c r="U1332" s="22"/>
      <c r="V1332" s="22"/>
      <c r="W1332" s="22"/>
      <c r="X1332" s="22"/>
      <c r="Y1332" s="22"/>
      <c r="Z1332" s="22"/>
      <c r="AA1332" s="22"/>
      <c r="AB1332" s="22"/>
      <c r="AC1332" s="22"/>
      <c r="AD1332" s="22"/>
      <c r="AE1332" s="22"/>
      <c r="AF1332" s="22"/>
      <c r="AG1332" s="22"/>
      <c r="AH1332" s="22"/>
      <c r="AI1332" s="22"/>
      <c r="AJ1332" s="22"/>
      <c r="AK1332" s="22"/>
      <c r="AL1332" s="22"/>
      <c r="AM1332" s="22"/>
      <c r="AN1332" s="22"/>
      <c r="AO1332" s="22"/>
      <c r="AP1332" s="22"/>
      <c r="AQ1332" s="22"/>
      <c r="AR1332" s="22"/>
      <c r="AS1332" s="22"/>
      <c r="AT1332" s="2"/>
    </row>
    <row r="1333" spans="1:46" s="3" customFormat="1" x14ac:dyDescent="0.4">
      <c r="A1333" s="22"/>
      <c r="B1333" s="22"/>
      <c r="C1333" s="22"/>
      <c r="D1333" s="22"/>
      <c r="E1333" s="22"/>
      <c r="F1333" s="22"/>
      <c r="G1333" s="22"/>
      <c r="H1333" s="22"/>
      <c r="I1333" s="22"/>
      <c r="J1333" s="22"/>
      <c r="K1333" s="22"/>
      <c r="L1333" s="22"/>
      <c r="M1333" s="22"/>
      <c r="N1333" s="22"/>
      <c r="O1333" s="22"/>
      <c r="P1333" s="22"/>
      <c r="Q1333" s="22"/>
      <c r="R1333" s="22"/>
      <c r="S1333" s="22"/>
      <c r="T1333" s="22"/>
      <c r="U1333" s="22"/>
      <c r="V1333" s="22"/>
      <c r="W1333" s="22"/>
      <c r="X1333" s="22"/>
      <c r="Y1333" s="22"/>
      <c r="Z1333" s="22"/>
      <c r="AA1333" s="22"/>
      <c r="AB1333" s="22"/>
      <c r="AC1333" s="22"/>
      <c r="AD1333" s="22"/>
      <c r="AE1333" s="22"/>
      <c r="AF1333" s="22"/>
      <c r="AG1333" s="22"/>
      <c r="AH1333" s="22"/>
      <c r="AI1333" s="22"/>
      <c r="AJ1333" s="22"/>
      <c r="AK1333" s="22"/>
      <c r="AL1333" s="22"/>
      <c r="AM1333" s="22"/>
      <c r="AN1333" s="22"/>
      <c r="AO1333" s="22"/>
      <c r="AP1333" s="22"/>
      <c r="AQ1333" s="22"/>
      <c r="AR1333" s="22"/>
      <c r="AS1333" s="22"/>
      <c r="AT1333" s="2"/>
    </row>
    <row r="1334" spans="1:46" s="3" customFormat="1" x14ac:dyDescent="0.4">
      <c r="A1334" s="22"/>
      <c r="B1334" s="22"/>
      <c r="C1334" s="22"/>
      <c r="D1334" s="22"/>
      <c r="E1334" s="22"/>
      <c r="F1334" s="22"/>
      <c r="G1334" s="22"/>
      <c r="H1334" s="22"/>
      <c r="I1334" s="22"/>
      <c r="J1334" s="22"/>
      <c r="K1334" s="22"/>
      <c r="L1334" s="22"/>
      <c r="M1334" s="22"/>
      <c r="N1334" s="22"/>
      <c r="O1334" s="22"/>
      <c r="P1334" s="22"/>
      <c r="Q1334" s="22"/>
      <c r="R1334" s="22"/>
      <c r="S1334" s="22"/>
      <c r="T1334" s="22"/>
      <c r="U1334" s="22"/>
      <c r="V1334" s="22"/>
      <c r="W1334" s="22"/>
      <c r="X1334" s="22"/>
      <c r="Y1334" s="22"/>
      <c r="Z1334" s="22"/>
      <c r="AA1334" s="22"/>
      <c r="AB1334" s="22"/>
      <c r="AC1334" s="22"/>
      <c r="AD1334" s="22"/>
      <c r="AE1334" s="22"/>
      <c r="AF1334" s="22"/>
      <c r="AG1334" s="22"/>
      <c r="AH1334" s="22"/>
      <c r="AI1334" s="22"/>
      <c r="AJ1334" s="22"/>
      <c r="AK1334" s="22"/>
      <c r="AL1334" s="22"/>
      <c r="AM1334" s="22"/>
      <c r="AN1334" s="22"/>
      <c r="AO1334" s="22"/>
      <c r="AP1334" s="22"/>
      <c r="AQ1334" s="22"/>
      <c r="AR1334" s="22"/>
      <c r="AS1334" s="22"/>
      <c r="AT1334" s="2"/>
    </row>
    <row r="1335" spans="1:46" s="3" customFormat="1" x14ac:dyDescent="0.4">
      <c r="A1335" s="22"/>
      <c r="B1335" s="22"/>
      <c r="C1335" s="22"/>
      <c r="D1335" s="22"/>
      <c r="E1335" s="22"/>
      <c r="F1335" s="22"/>
      <c r="G1335" s="22"/>
      <c r="H1335" s="22"/>
      <c r="I1335" s="22"/>
      <c r="J1335" s="22"/>
      <c r="K1335" s="22"/>
      <c r="L1335" s="22"/>
      <c r="M1335" s="22"/>
      <c r="N1335" s="22"/>
      <c r="O1335" s="22"/>
      <c r="P1335" s="22"/>
      <c r="Q1335" s="22"/>
      <c r="R1335" s="22"/>
      <c r="S1335" s="22"/>
      <c r="T1335" s="22"/>
      <c r="U1335" s="22"/>
      <c r="V1335" s="22"/>
      <c r="W1335" s="22"/>
      <c r="X1335" s="22"/>
      <c r="Y1335" s="22"/>
      <c r="Z1335" s="22"/>
      <c r="AA1335" s="22"/>
      <c r="AB1335" s="22"/>
      <c r="AC1335" s="22"/>
      <c r="AD1335" s="22"/>
      <c r="AE1335" s="22"/>
      <c r="AF1335" s="22"/>
      <c r="AG1335" s="22"/>
      <c r="AH1335" s="22"/>
      <c r="AI1335" s="22"/>
      <c r="AJ1335" s="22"/>
      <c r="AK1335" s="22"/>
      <c r="AL1335" s="22"/>
      <c r="AM1335" s="22"/>
      <c r="AN1335" s="22"/>
      <c r="AO1335" s="22"/>
      <c r="AP1335" s="22"/>
      <c r="AQ1335" s="22"/>
      <c r="AR1335" s="22"/>
      <c r="AS1335" s="22"/>
      <c r="AT1335" s="2"/>
    </row>
    <row r="1336" spans="1:46" s="3" customFormat="1" x14ac:dyDescent="0.4">
      <c r="A1336" s="22"/>
      <c r="B1336" s="22"/>
      <c r="C1336" s="22"/>
      <c r="D1336" s="22"/>
      <c r="E1336" s="22"/>
      <c r="F1336" s="22"/>
      <c r="G1336" s="22"/>
      <c r="H1336" s="22"/>
      <c r="I1336" s="22"/>
      <c r="J1336" s="22"/>
      <c r="K1336" s="22"/>
      <c r="L1336" s="22"/>
      <c r="M1336" s="22"/>
      <c r="N1336" s="22"/>
      <c r="O1336" s="22"/>
      <c r="P1336" s="22"/>
      <c r="Q1336" s="22"/>
      <c r="R1336" s="22"/>
      <c r="S1336" s="22"/>
      <c r="T1336" s="22"/>
      <c r="U1336" s="22"/>
      <c r="V1336" s="22"/>
      <c r="W1336" s="22"/>
      <c r="X1336" s="22"/>
      <c r="Y1336" s="22"/>
      <c r="Z1336" s="22"/>
      <c r="AA1336" s="22"/>
      <c r="AB1336" s="22"/>
      <c r="AC1336" s="22"/>
      <c r="AD1336" s="22"/>
      <c r="AE1336" s="22"/>
      <c r="AF1336" s="22"/>
      <c r="AG1336" s="22"/>
      <c r="AH1336" s="22"/>
      <c r="AI1336" s="22"/>
      <c r="AJ1336" s="22"/>
      <c r="AK1336" s="22"/>
      <c r="AL1336" s="22"/>
      <c r="AM1336" s="22"/>
      <c r="AN1336" s="22"/>
      <c r="AO1336" s="22"/>
      <c r="AP1336" s="22"/>
      <c r="AQ1336" s="22"/>
      <c r="AR1336" s="22"/>
      <c r="AS1336" s="22"/>
      <c r="AT1336" s="2"/>
    </row>
    <row r="1337" spans="1:46" s="3" customFormat="1" x14ac:dyDescent="0.4">
      <c r="A1337" s="22"/>
      <c r="B1337" s="22"/>
      <c r="C1337" s="22"/>
      <c r="D1337" s="22"/>
      <c r="E1337" s="22"/>
      <c r="F1337" s="22"/>
      <c r="G1337" s="22"/>
      <c r="H1337" s="22"/>
      <c r="I1337" s="22"/>
      <c r="J1337" s="22"/>
      <c r="K1337" s="22"/>
      <c r="L1337" s="22"/>
      <c r="M1337" s="22"/>
      <c r="N1337" s="22"/>
      <c r="O1337" s="22"/>
      <c r="P1337" s="22"/>
      <c r="Q1337" s="22"/>
      <c r="R1337" s="22"/>
      <c r="S1337" s="22"/>
      <c r="T1337" s="22"/>
      <c r="U1337" s="22"/>
      <c r="V1337" s="22"/>
      <c r="W1337" s="22"/>
      <c r="X1337" s="22"/>
      <c r="Y1337" s="22"/>
      <c r="Z1337" s="22"/>
      <c r="AA1337" s="22"/>
      <c r="AB1337" s="22"/>
      <c r="AC1337" s="22"/>
      <c r="AD1337" s="22"/>
      <c r="AE1337" s="22"/>
      <c r="AF1337" s="22"/>
      <c r="AG1337" s="22"/>
      <c r="AH1337" s="22"/>
      <c r="AI1337" s="22"/>
      <c r="AJ1337" s="22"/>
      <c r="AK1337" s="22"/>
      <c r="AL1337" s="22"/>
      <c r="AM1337" s="22"/>
      <c r="AN1337" s="22"/>
      <c r="AO1337" s="22"/>
      <c r="AP1337" s="22"/>
      <c r="AQ1337" s="22"/>
      <c r="AR1337" s="22"/>
      <c r="AS1337" s="22"/>
      <c r="AT1337" s="2"/>
    </row>
    <row r="1338" spans="1:46" s="3" customFormat="1" x14ac:dyDescent="0.4">
      <c r="A1338" s="22"/>
      <c r="B1338" s="22"/>
      <c r="C1338" s="22"/>
      <c r="D1338" s="22"/>
      <c r="E1338" s="22"/>
      <c r="F1338" s="22"/>
      <c r="G1338" s="22"/>
      <c r="H1338" s="22"/>
      <c r="I1338" s="22"/>
      <c r="J1338" s="22"/>
      <c r="K1338" s="22"/>
      <c r="L1338" s="22"/>
      <c r="M1338" s="22"/>
      <c r="N1338" s="22"/>
      <c r="O1338" s="22"/>
      <c r="P1338" s="22"/>
      <c r="Q1338" s="22"/>
      <c r="R1338" s="22"/>
      <c r="S1338" s="22"/>
      <c r="T1338" s="22"/>
      <c r="U1338" s="22"/>
      <c r="V1338" s="22"/>
      <c r="W1338" s="22"/>
      <c r="X1338" s="22"/>
      <c r="Y1338" s="22"/>
      <c r="Z1338" s="22"/>
      <c r="AA1338" s="22"/>
      <c r="AB1338" s="22"/>
      <c r="AC1338" s="22"/>
      <c r="AD1338" s="22"/>
      <c r="AE1338" s="22"/>
      <c r="AF1338" s="22"/>
      <c r="AG1338" s="22"/>
      <c r="AH1338" s="22"/>
      <c r="AI1338" s="22"/>
      <c r="AJ1338" s="22"/>
      <c r="AK1338" s="22"/>
      <c r="AL1338" s="22"/>
      <c r="AM1338" s="22"/>
      <c r="AN1338" s="22"/>
      <c r="AO1338" s="22"/>
      <c r="AP1338" s="22"/>
      <c r="AQ1338" s="22"/>
      <c r="AR1338" s="22"/>
      <c r="AS1338" s="22"/>
      <c r="AT1338" s="2"/>
    </row>
    <row r="1339" spans="1:46" s="3" customFormat="1" x14ac:dyDescent="0.4">
      <c r="A1339" s="22"/>
      <c r="B1339" s="22"/>
      <c r="C1339" s="22"/>
      <c r="D1339" s="22"/>
      <c r="E1339" s="22"/>
      <c r="F1339" s="22"/>
      <c r="G1339" s="22"/>
      <c r="H1339" s="22"/>
      <c r="I1339" s="22"/>
      <c r="J1339" s="22"/>
      <c r="K1339" s="22"/>
      <c r="L1339" s="22"/>
      <c r="M1339" s="22"/>
      <c r="N1339" s="22"/>
      <c r="O1339" s="22"/>
      <c r="P1339" s="22"/>
      <c r="Q1339" s="22"/>
      <c r="R1339" s="22"/>
      <c r="S1339" s="22"/>
      <c r="T1339" s="22"/>
      <c r="U1339" s="22"/>
      <c r="V1339" s="22"/>
      <c r="W1339" s="22"/>
      <c r="X1339" s="22"/>
      <c r="Y1339" s="22"/>
      <c r="Z1339" s="22"/>
      <c r="AA1339" s="22"/>
      <c r="AB1339" s="22"/>
      <c r="AC1339" s="22"/>
      <c r="AD1339" s="22"/>
      <c r="AE1339" s="22"/>
      <c r="AF1339" s="22"/>
      <c r="AG1339" s="22"/>
      <c r="AH1339" s="22"/>
      <c r="AI1339" s="22"/>
      <c r="AJ1339" s="22"/>
      <c r="AK1339" s="22"/>
      <c r="AL1339" s="22"/>
      <c r="AM1339" s="22"/>
      <c r="AN1339" s="22"/>
      <c r="AO1339" s="22"/>
      <c r="AP1339" s="22"/>
      <c r="AQ1339" s="22"/>
      <c r="AR1339" s="22"/>
      <c r="AS1339" s="22"/>
      <c r="AT1339" s="2"/>
    </row>
    <row r="1340" spans="1:46" s="3" customFormat="1" x14ac:dyDescent="0.4">
      <c r="A1340" s="22"/>
      <c r="B1340" s="22"/>
      <c r="C1340" s="22"/>
      <c r="D1340" s="22"/>
      <c r="E1340" s="22"/>
      <c r="F1340" s="22"/>
      <c r="G1340" s="22"/>
      <c r="H1340" s="22"/>
      <c r="I1340" s="22"/>
      <c r="J1340" s="22"/>
      <c r="K1340" s="22"/>
      <c r="L1340" s="22"/>
      <c r="M1340" s="22"/>
      <c r="N1340" s="22"/>
      <c r="O1340" s="22"/>
      <c r="P1340" s="22"/>
      <c r="Q1340" s="22"/>
      <c r="R1340" s="22"/>
      <c r="S1340" s="22"/>
      <c r="T1340" s="22"/>
      <c r="U1340" s="22"/>
      <c r="V1340" s="22"/>
      <c r="W1340" s="22"/>
      <c r="X1340" s="22"/>
      <c r="Y1340" s="22"/>
      <c r="Z1340" s="22"/>
      <c r="AA1340" s="22"/>
      <c r="AB1340" s="22"/>
      <c r="AC1340" s="22"/>
      <c r="AD1340" s="22"/>
      <c r="AE1340" s="22"/>
      <c r="AF1340" s="22"/>
      <c r="AG1340" s="22"/>
      <c r="AH1340" s="22"/>
      <c r="AI1340" s="22"/>
      <c r="AJ1340" s="22"/>
      <c r="AK1340" s="22"/>
      <c r="AL1340" s="22"/>
      <c r="AM1340" s="22"/>
      <c r="AN1340" s="22"/>
      <c r="AO1340" s="22"/>
      <c r="AP1340" s="22"/>
      <c r="AQ1340" s="22"/>
      <c r="AR1340" s="22"/>
      <c r="AS1340" s="22"/>
      <c r="AT1340" s="2"/>
    </row>
    <row r="1341" spans="1:46" s="3" customFormat="1" x14ac:dyDescent="0.4">
      <c r="A1341" s="22"/>
      <c r="B1341" s="22"/>
      <c r="C1341" s="22"/>
      <c r="D1341" s="22"/>
      <c r="E1341" s="22"/>
      <c r="F1341" s="22"/>
      <c r="G1341" s="22"/>
      <c r="H1341" s="22"/>
      <c r="I1341" s="22"/>
      <c r="J1341" s="22"/>
      <c r="K1341" s="22"/>
      <c r="L1341" s="22"/>
      <c r="M1341" s="22"/>
      <c r="N1341" s="22"/>
      <c r="O1341" s="22"/>
      <c r="P1341" s="22"/>
      <c r="Q1341" s="22"/>
      <c r="R1341" s="22"/>
      <c r="S1341" s="22"/>
      <c r="T1341" s="22"/>
      <c r="U1341" s="22"/>
      <c r="V1341" s="22"/>
      <c r="W1341" s="22"/>
      <c r="X1341" s="22"/>
      <c r="Y1341" s="22"/>
      <c r="Z1341" s="22"/>
      <c r="AA1341" s="22"/>
      <c r="AB1341" s="22"/>
      <c r="AC1341" s="22"/>
      <c r="AD1341" s="22"/>
      <c r="AE1341" s="22"/>
      <c r="AF1341" s="22"/>
      <c r="AG1341" s="22"/>
      <c r="AH1341" s="22"/>
      <c r="AI1341" s="22"/>
      <c r="AJ1341" s="22"/>
      <c r="AK1341" s="22"/>
      <c r="AL1341" s="22"/>
      <c r="AM1341" s="22"/>
      <c r="AN1341" s="22"/>
      <c r="AO1341" s="22"/>
      <c r="AP1341" s="22"/>
      <c r="AQ1341" s="22"/>
      <c r="AR1341" s="22"/>
      <c r="AS1341" s="22"/>
      <c r="AT1341" s="2"/>
    </row>
    <row r="1342" spans="1:46" s="3" customFormat="1" x14ac:dyDescent="0.4">
      <c r="A1342" s="22"/>
      <c r="B1342" s="22"/>
      <c r="C1342" s="22"/>
      <c r="D1342" s="22"/>
      <c r="E1342" s="22"/>
      <c r="F1342" s="22"/>
      <c r="G1342" s="22"/>
      <c r="H1342" s="22"/>
      <c r="I1342" s="22"/>
      <c r="J1342" s="22"/>
      <c r="K1342" s="22"/>
      <c r="L1342" s="22"/>
      <c r="M1342" s="22"/>
      <c r="N1342" s="22"/>
      <c r="O1342" s="22"/>
      <c r="P1342" s="22"/>
      <c r="Q1342" s="22"/>
      <c r="R1342" s="22"/>
      <c r="S1342" s="22"/>
      <c r="T1342" s="22"/>
      <c r="U1342" s="22"/>
      <c r="V1342" s="22"/>
      <c r="W1342" s="22"/>
      <c r="X1342" s="22"/>
      <c r="Y1342" s="22"/>
      <c r="Z1342" s="22"/>
      <c r="AA1342" s="22"/>
      <c r="AB1342" s="22"/>
      <c r="AC1342" s="22"/>
      <c r="AD1342" s="22"/>
      <c r="AE1342" s="22"/>
      <c r="AF1342" s="22"/>
      <c r="AG1342" s="22"/>
      <c r="AH1342" s="22"/>
      <c r="AI1342" s="22"/>
      <c r="AJ1342" s="22"/>
      <c r="AK1342" s="22"/>
      <c r="AL1342" s="22"/>
      <c r="AM1342" s="22"/>
      <c r="AN1342" s="22"/>
      <c r="AO1342" s="22"/>
      <c r="AP1342" s="22"/>
      <c r="AQ1342" s="22"/>
      <c r="AR1342" s="22"/>
      <c r="AS1342" s="22"/>
      <c r="AT1342" s="2"/>
    </row>
    <row r="1343" spans="1:46" s="3" customFormat="1" x14ac:dyDescent="0.4">
      <c r="A1343" s="22"/>
      <c r="B1343" s="22"/>
      <c r="C1343" s="22"/>
      <c r="D1343" s="22"/>
      <c r="E1343" s="22"/>
      <c r="F1343" s="22"/>
      <c r="G1343" s="22"/>
      <c r="H1343" s="22"/>
      <c r="I1343" s="22"/>
      <c r="J1343" s="22"/>
      <c r="K1343" s="22"/>
      <c r="L1343" s="22"/>
      <c r="M1343" s="22"/>
      <c r="N1343" s="22"/>
      <c r="O1343" s="22"/>
      <c r="P1343" s="22"/>
      <c r="Q1343" s="22"/>
      <c r="R1343" s="22"/>
      <c r="S1343" s="22"/>
      <c r="T1343" s="22"/>
      <c r="U1343" s="22"/>
      <c r="V1343" s="22"/>
      <c r="W1343" s="22"/>
      <c r="X1343" s="22"/>
      <c r="Y1343" s="22"/>
      <c r="Z1343" s="22"/>
      <c r="AA1343" s="22"/>
      <c r="AB1343" s="22"/>
      <c r="AC1343" s="22"/>
      <c r="AD1343" s="22"/>
      <c r="AE1343" s="22"/>
      <c r="AF1343" s="22"/>
      <c r="AG1343" s="22"/>
      <c r="AH1343" s="22"/>
      <c r="AI1343" s="22"/>
      <c r="AJ1343" s="22"/>
      <c r="AK1343" s="22"/>
      <c r="AL1343" s="22"/>
      <c r="AM1343" s="22"/>
      <c r="AN1343" s="22"/>
      <c r="AO1343" s="22"/>
      <c r="AP1343" s="22"/>
      <c r="AQ1343" s="22"/>
      <c r="AR1343" s="22"/>
      <c r="AS1343" s="22"/>
      <c r="AT1343" s="2"/>
    </row>
    <row r="1344" spans="1:46" s="3" customFormat="1" x14ac:dyDescent="0.4">
      <c r="A1344" s="22"/>
      <c r="B1344" s="22"/>
      <c r="C1344" s="22"/>
      <c r="D1344" s="22"/>
      <c r="E1344" s="22"/>
      <c r="F1344" s="22"/>
      <c r="G1344" s="22"/>
      <c r="H1344" s="22"/>
      <c r="I1344" s="22"/>
      <c r="J1344" s="22"/>
      <c r="K1344" s="22"/>
      <c r="L1344" s="22"/>
      <c r="M1344" s="22"/>
      <c r="N1344" s="22"/>
      <c r="O1344" s="22"/>
      <c r="P1344" s="22"/>
      <c r="Q1344" s="22"/>
      <c r="R1344" s="22"/>
      <c r="S1344" s="22"/>
      <c r="T1344" s="22"/>
      <c r="U1344" s="22"/>
      <c r="V1344" s="22"/>
      <c r="W1344" s="22"/>
      <c r="X1344" s="22"/>
      <c r="Y1344" s="22"/>
      <c r="Z1344" s="22"/>
      <c r="AA1344" s="22"/>
      <c r="AB1344" s="22"/>
      <c r="AC1344" s="22"/>
      <c r="AD1344" s="22"/>
      <c r="AE1344" s="22"/>
      <c r="AF1344" s="22"/>
      <c r="AG1344" s="22"/>
      <c r="AH1344" s="22"/>
      <c r="AI1344" s="22"/>
      <c r="AJ1344" s="22"/>
      <c r="AK1344" s="22"/>
      <c r="AL1344" s="22"/>
      <c r="AM1344" s="22"/>
      <c r="AN1344" s="22"/>
      <c r="AO1344" s="22"/>
      <c r="AP1344" s="22"/>
      <c r="AQ1344" s="22"/>
      <c r="AR1344" s="22"/>
      <c r="AS1344" s="22"/>
      <c r="AT1344" s="2"/>
    </row>
    <row r="1345" spans="1:46" s="3" customFormat="1" x14ac:dyDescent="0.4">
      <c r="A1345" s="22"/>
      <c r="B1345" s="22"/>
      <c r="C1345" s="22"/>
      <c r="D1345" s="22"/>
      <c r="E1345" s="22"/>
      <c r="F1345" s="22"/>
      <c r="G1345" s="22"/>
      <c r="H1345" s="22"/>
      <c r="I1345" s="22"/>
      <c r="J1345" s="22"/>
      <c r="K1345" s="22"/>
      <c r="L1345" s="22"/>
      <c r="M1345" s="22"/>
      <c r="N1345" s="22"/>
      <c r="O1345" s="22"/>
      <c r="P1345" s="22"/>
      <c r="Q1345" s="22"/>
      <c r="R1345" s="22"/>
      <c r="S1345" s="22"/>
      <c r="T1345" s="22"/>
      <c r="U1345" s="22"/>
      <c r="V1345" s="22"/>
      <c r="W1345" s="22"/>
      <c r="X1345" s="22"/>
      <c r="Y1345" s="22"/>
      <c r="Z1345" s="22"/>
      <c r="AA1345" s="22"/>
      <c r="AB1345" s="22"/>
      <c r="AC1345" s="22"/>
      <c r="AD1345" s="22"/>
      <c r="AE1345" s="22"/>
      <c r="AF1345" s="22"/>
      <c r="AG1345" s="22"/>
      <c r="AH1345" s="22"/>
      <c r="AI1345" s="22"/>
      <c r="AJ1345" s="22"/>
      <c r="AK1345" s="22"/>
      <c r="AL1345" s="22"/>
      <c r="AM1345" s="22"/>
      <c r="AN1345" s="22"/>
      <c r="AO1345" s="22"/>
      <c r="AP1345" s="22"/>
      <c r="AQ1345" s="22"/>
      <c r="AR1345" s="22"/>
      <c r="AS1345" s="22"/>
      <c r="AT1345" s="2"/>
    </row>
    <row r="1346" spans="1:46" s="3" customFormat="1" x14ac:dyDescent="0.4">
      <c r="A1346" s="22"/>
      <c r="B1346" s="22"/>
      <c r="C1346" s="22"/>
      <c r="D1346" s="22"/>
      <c r="E1346" s="22"/>
      <c r="F1346" s="22"/>
      <c r="G1346" s="22"/>
      <c r="H1346" s="22"/>
      <c r="I1346" s="22"/>
      <c r="J1346" s="22"/>
      <c r="K1346" s="22"/>
      <c r="L1346" s="22"/>
      <c r="M1346" s="22"/>
      <c r="N1346" s="22"/>
      <c r="O1346" s="22"/>
      <c r="P1346" s="22"/>
      <c r="Q1346" s="22"/>
      <c r="R1346" s="22"/>
      <c r="S1346" s="22"/>
      <c r="T1346" s="22"/>
      <c r="U1346" s="22"/>
      <c r="V1346" s="22"/>
      <c r="W1346" s="22"/>
      <c r="X1346" s="22"/>
      <c r="Y1346" s="22"/>
      <c r="Z1346" s="22"/>
      <c r="AA1346" s="22"/>
      <c r="AB1346" s="22"/>
      <c r="AC1346" s="22"/>
      <c r="AD1346" s="22"/>
      <c r="AE1346" s="22"/>
      <c r="AF1346" s="22"/>
      <c r="AG1346" s="22"/>
      <c r="AH1346" s="22"/>
      <c r="AI1346" s="22"/>
      <c r="AJ1346" s="22"/>
      <c r="AK1346" s="22"/>
      <c r="AL1346" s="22"/>
      <c r="AM1346" s="22"/>
      <c r="AN1346" s="22"/>
      <c r="AO1346" s="22"/>
      <c r="AP1346" s="22"/>
      <c r="AQ1346" s="22"/>
      <c r="AR1346" s="22"/>
      <c r="AS1346" s="22"/>
      <c r="AT1346" s="2"/>
    </row>
    <row r="1347" spans="1:46" s="3" customFormat="1" x14ac:dyDescent="0.4">
      <c r="A1347" s="22"/>
      <c r="B1347" s="22"/>
      <c r="C1347" s="22"/>
      <c r="D1347" s="22"/>
      <c r="E1347" s="22"/>
      <c r="F1347" s="22"/>
      <c r="G1347" s="22"/>
      <c r="H1347" s="22"/>
      <c r="I1347" s="22"/>
      <c r="J1347" s="22"/>
      <c r="K1347" s="22"/>
      <c r="L1347" s="22"/>
      <c r="M1347" s="22"/>
      <c r="N1347" s="22"/>
      <c r="O1347" s="22"/>
      <c r="P1347" s="22"/>
      <c r="Q1347" s="22"/>
      <c r="R1347" s="22"/>
      <c r="S1347" s="22"/>
      <c r="T1347" s="22"/>
      <c r="U1347" s="22"/>
      <c r="V1347" s="22"/>
      <c r="W1347" s="22"/>
      <c r="X1347" s="22"/>
      <c r="Y1347" s="22"/>
      <c r="Z1347" s="22"/>
      <c r="AA1347" s="22"/>
      <c r="AB1347" s="22"/>
      <c r="AC1347" s="22"/>
      <c r="AD1347" s="22"/>
      <c r="AE1347" s="22"/>
      <c r="AF1347" s="22"/>
      <c r="AG1347" s="22"/>
      <c r="AH1347" s="22"/>
      <c r="AI1347" s="22"/>
      <c r="AJ1347" s="22"/>
      <c r="AK1347" s="22"/>
      <c r="AL1347" s="22"/>
      <c r="AM1347" s="22"/>
      <c r="AN1347" s="22"/>
      <c r="AO1347" s="22"/>
      <c r="AP1347" s="22"/>
      <c r="AQ1347" s="22"/>
      <c r="AR1347" s="22"/>
      <c r="AS1347" s="22"/>
      <c r="AT1347" s="2"/>
    </row>
    <row r="1348" spans="1:46" s="3" customFormat="1" x14ac:dyDescent="0.4">
      <c r="A1348" s="22"/>
      <c r="B1348" s="22"/>
      <c r="C1348" s="22"/>
      <c r="D1348" s="22"/>
      <c r="E1348" s="22"/>
      <c r="F1348" s="22"/>
      <c r="G1348" s="22"/>
      <c r="H1348" s="22"/>
      <c r="I1348" s="22"/>
      <c r="J1348" s="22"/>
      <c r="K1348" s="22"/>
      <c r="L1348" s="22"/>
      <c r="M1348" s="22"/>
      <c r="N1348" s="22"/>
      <c r="O1348" s="22"/>
      <c r="P1348" s="22"/>
      <c r="Q1348" s="22"/>
      <c r="R1348" s="22"/>
      <c r="S1348" s="22"/>
      <c r="T1348" s="22"/>
      <c r="U1348" s="22"/>
      <c r="V1348" s="22"/>
      <c r="W1348" s="22"/>
      <c r="X1348" s="22"/>
      <c r="Y1348" s="22"/>
      <c r="Z1348" s="22"/>
      <c r="AA1348" s="22"/>
      <c r="AB1348" s="22"/>
      <c r="AC1348" s="22"/>
      <c r="AD1348" s="22"/>
      <c r="AE1348" s="22"/>
      <c r="AF1348" s="22"/>
      <c r="AG1348" s="22"/>
      <c r="AH1348" s="22"/>
      <c r="AI1348" s="22"/>
      <c r="AJ1348" s="22"/>
      <c r="AK1348" s="22"/>
      <c r="AL1348" s="22"/>
      <c r="AM1348" s="22"/>
      <c r="AN1348" s="22"/>
      <c r="AO1348" s="22"/>
      <c r="AP1348" s="22"/>
      <c r="AQ1348" s="22"/>
      <c r="AR1348" s="22"/>
      <c r="AS1348" s="22"/>
      <c r="AT1348" s="2"/>
    </row>
    <row r="1349" spans="1:46" s="3" customFormat="1" x14ac:dyDescent="0.4">
      <c r="A1349" s="22"/>
      <c r="B1349" s="22"/>
      <c r="C1349" s="22"/>
      <c r="D1349" s="22"/>
      <c r="E1349" s="22"/>
      <c r="F1349" s="22"/>
      <c r="G1349" s="22"/>
      <c r="H1349" s="22"/>
      <c r="I1349" s="22"/>
      <c r="J1349" s="22"/>
      <c r="K1349" s="22"/>
      <c r="L1349" s="22"/>
      <c r="M1349" s="22"/>
      <c r="N1349" s="22"/>
      <c r="O1349" s="22"/>
      <c r="P1349" s="22"/>
      <c r="Q1349" s="22"/>
      <c r="R1349" s="22"/>
      <c r="S1349" s="22"/>
      <c r="T1349" s="22"/>
      <c r="U1349" s="22"/>
      <c r="V1349" s="22"/>
      <c r="W1349" s="22"/>
      <c r="X1349" s="22"/>
      <c r="Y1349" s="22"/>
      <c r="Z1349" s="22"/>
      <c r="AA1349" s="22"/>
      <c r="AB1349" s="22"/>
      <c r="AC1349" s="22"/>
      <c r="AD1349" s="22"/>
      <c r="AE1349" s="22"/>
      <c r="AF1349" s="22"/>
      <c r="AG1349" s="22"/>
      <c r="AH1349" s="22"/>
      <c r="AI1349" s="22"/>
      <c r="AJ1349" s="22"/>
      <c r="AK1349" s="22"/>
      <c r="AL1349" s="22"/>
      <c r="AM1349" s="22"/>
      <c r="AN1349" s="22"/>
      <c r="AO1349" s="22"/>
      <c r="AP1349" s="22"/>
      <c r="AQ1349" s="22"/>
      <c r="AR1349" s="22"/>
      <c r="AS1349" s="22"/>
      <c r="AT1349" s="2"/>
    </row>
    <row r="1350" spans="1:46" s="3" customFormat="1" x14ac:dyDescent="0.4">
      <c r="A1350" s="22"/>
      <c r="B1350" s="22"/>
      <c r="C1350" s="22"/>
      <c r="D1350" s="22"/>
      <c r="E1350" s="22"/>
      <c r="F1350" s="22"/>
      <c r="G1350" s="22"/>
      <c r="H1350" s="22"/>
      <c r="I1350" s="22"/>
      <c r="J1350" s="22"/>
      <c r="K1350" s="22"/>
      <c r="L1350" s="22"/>
      <c r="M1350" s="22"/>
      <c r="N1350" s="22"/>
      <c r="O1350" s="22"/>
      <c r="P1350" s="22"/>
      <c r="Q1350" s="22"/>
      <c r="R1350" s="22"/>
      <c r="S1350" s="22"/>
      <c r="T1350" s="22"/>
      <c r="U1350" s="22"/>
      <c r="V1350" s="22"/>
      <c r="W1350" s="22"/>
      <c r="X1350" s="22"/>
      <c r="Y1350" s="22"/>
      <c r="Z1350" s="22"/>
      <c r="AA1350" s="22"/>
      <c r="AB1350" s="22"/>
      <c r="AC1350" s="22"/>
      <c r="AD1350" s="22"/>
      <c r="AE1350" s="22"/>
      <c r="AF1350" s="22"/>
      <c r="AG1350" s="22"/>
      <c r="AH1350" s="22"/>
      <c r="AI1350" s="22"/>
      <c r="AJ1350" s="22"/>
      <c r="AK1350" s="22"/>
      <c r="AL1350" s="22"/>
      <c r="AM1350" s="22"/>
      <c r="AN1350" s="22"/>
      <c r="AO1350" s="22"/>
      <c r="AP1350" s="22"/>
      <c r="AQ1350" s="22"/>
      <c r="AR1350" s="22"/>
      <c r="AS1350" s="22"/>
      <c r="AT1350" s="2"/>
    </row>
    <row r="1351" spans="1:46" s="3" customFormat="1" x14ac:dyDescent="0.4">
      <c r="A1351" s="22"/>
      <c r="B1351" s="22"/>
      <c r="C1351" s="22"/>
      <c r="D1351" s="22"/>
      <c r="E1351" s="22"/>
      <c r="F1351" s="22"/>
      <c r="G1351" s="22"/>
      <c r="H1351" s="22"/>
      <c r="I1351" s="22"/>
      <c r="J1351" s="22"/>
      <c r="K1351" s="22"/>
      <c r="L1351" s="22"/>
      <c r="M1351" s="22"/>
      <c r="N1351" s="22"/>
      <c r="O1351" s="22"/>
      <c r="P1351" s="22"/>
      <c r="Q1351" s="22"/>
      <c r="R1351" s="22"/>
      <c r="S1351" s="22"/>
      <c r="T1351" s="22"/>
      <c r="U1351" s="22"/>
      <c r="V1351" s="22"/>
      <c r="W1351" s="22"/>
      <c r="X1351" s="22"/>
      <c r="Y1351" s="22"/>
      <c r="Z1351" s="22"/>
      <c r="AA1351" s="22"/>
      <c r="AB1351" s="22"/>
      <c r="AC1351" s="22"/>
      <c r="AD1351" s="22"/>
      <c r="AE1351" s="22"/>
      <c r="AF1351" s="22"/>
      <c r="AG1351" s="22"/>
      <c r="AH1351" s="22"/>
      <c r="AI1351" s="22"/>
      <c r="AJ1351" s="22"/>
      <c r="AK1351" s="22"/>
      <c r="AL1351" s="22"/>
      <c r="AM1351" s="22"/>
      <c r="AN1351" s="22"/>
      <c r="AO1351" s="22"/>
      <c r="AP1351" s="22"/>
      <c r="AQ1351" s="22"/>
      <c r="AR1351" s="22"/>
      <c r="AS1351" s="22"/>
      <c r="AT1351" s="2"/>
    </row>
    <row r="1352" spans="1:46" s="3" customFormat="1" x14ac:dyDescent="0.4">
      <c r="A1352" s="22"/>
      <c r="B1352" s="22"/>
      <c r="C1352" s="22"/>
      <c r="D1352" s="22"/>
      <c r="E1352" s="22"/>
      <c r="F1352" s="22"/>
      <c r="G1352" s="22"/>
      <c r="H1352" s="22"/>
      <c r="I1352" s="22"/>
      <c r="J1352" s="22"/>
      <c r="K1352" s="22"/>
      <c r="L1352" s="22"/>
      <c r="M1352" s="22"/>
      <c r="N1352" s="22"/>
      <c r="O1352" s="22"/>
      <c r="P1352" s="22"/>
      <c r="Q1352" s="22"/>
      <c r="R1352" s="22"/>
      <c r="S1352" s="22"/>
      <c r="T1352" s="22"/>
      <c r="U1352" s="22"/>
      <c r="V1352" s="22"/>
      <c r="W1352" s="22"/>
      <c r="X1352" s="22"/>
      <c r="Y1352" s="22"/>
      <c r="Z1352" s="22"/>
      <c r="AA1352" s="22"/>
      <c r="AB1352" s="22"/>
      <c r="AC1352" s="22"/>
      <c r="AD1352" s="22"/>
      <c r="AE1352" s="22"/>
      <c r="AF1352" s="22"/>
      <c r="AG1352" s="22"/>
      <c r="AH1352" s="22"/>
      <c r="AI1352" s="22"/>
      <c r="AJ1352" s="22"/>
      <c r="AK1352" s="22"/>
      <c r="AL1352" s="22"/>
      <c r="AM1352" s="22"/>
      <c r="AN1352" s="22"/>
      <c r="AO1352" s="22"/>
      <c r="AP1352" s="22"/>
      <c r="AQ1352" s="22"/>
      <c r="AR1352" s="22"/>
      <c r="AS1352" s="22"/>
      <c r="AT1352" s="2"/>
    </row>
    <row r="1353" spans="1:46" s="3" customFormat="1" x14ac:dyDescent="0.4">
      <c r="A1353" s="22"/>
      <c r="B1353" s="22"/>
      <c r="C1353" s="22"/>
      <c r="D1353" s="22"/>
      <c r="E1353" s="22"/>
      <c r="F1353" s="22"/>
      <c r="G1353" s="22"/>
      <c r="H1353" s="22"/>
      <c r="I1353" s="22"/>
      <c r="J1353" s="22"/>
      <c r="K1353" s="22"/>
      <c r="L1353" s="22"/>
      <c r="M1353" s="22"/>
      <c r="N1353" s="22"/>
      <c r="O1353" s="22"/>
      <c r="P1353" s="22"/>
      <c r="Q1353" s="22"/>
      <c r="R1353" s="22"/>
      <c r="S1353" s="22"/>
      <c r="T1353" s="22"/>
      <c r="U1353" s="22"/>
      <c r="V1353" s="22"/>
      <c r="W1353" s="22"/>
      <c r="X1353" s="22"/>
      <c r="Y1353" s="22"/>
      <c r="Z1353" s="22"/>
      <c r="AA1353" s="22"/>
      <c r="AB1353" s="22"/>
      <c r="AC1353" s="22"/>
      <c r="AD1353" s="22"/>
      <c r="AE1353" s="22"/>
      <c r="AF1353" s="22"/>
      <c r="AG1353" s="22"/>
      <c r="AH1353" s="22"/>
      <c r="AI1353" s="22"/>
      <c r="AJ1353" s="22"/>
      <c r="AK1353" s="22"/>
      <c r="AL1353" s="22"/>
      <c r="AM1353" s="22"/>
      <c r="AN1353" s="22"/>
      <c r="AO1353" s="22"/>
      <c r="AP1353" s="22"/>
      <c r="AQ1353" s="22"/>
      <c r="AR1353" s="22"/>
      <c r="AS1353" s="22"/>
      <c r="AT1353" s="2"/>
    </row>
    <row r="1354" spans="1:46" s="3" customFormat="1" x14ac:dyDescent="0.4">
      <c r="A1354" s="22"/>
      <c r="B1354" s="22"/>
      <c r="C1354" s="22"/>
      <c r="D1354" s="22"/>
      <c r="E1354" s="22"/>
      <c r="F1354" s="22"/>
      <c r="G1354" s="22"/>
      <c r="H1354" s="22"/>
      <c r="I1354" s="22"/>
      <c r="J1354" s="22"/>
      <c r="K1354" s="22"/>
      <c r="L1354" s="22"/>
      <c r="M1354" s="22"/>
      <c r="N1354" s="22"/>
      <c r="O1354" s="22"/>
      <c r="P1354" s="22"/>
      <c r="Q1354" s="22"/>
      <c r="R1354" s="22"/>
      <c r="S1354" s="22"/>
      <c r="T1354" s="22"/>
      <c r="U1354" s="22"/>
      <c r="V1354" s="22"/>
      <c r="W1354" s="22"/>
      <c r="X1354" s="22"/>
      <c r="Y1354" s="22"/>
      <c r="Z1354" s="22"/>
      <c r="AA1354" s="22"/>
      <c r="AB1354" s="22"/>
      <c r="AC1354" s="22"/>
      <c r="AD1354" s="22"/>
      <c r="AE1354" s="22"/>
      <c r="AF1354" s="22"/>
      <c r="AG1354" s="22"/>
      <c r="AH1354" s="22"/>
      <c r="AI1354" s="22"/>
      <c r="AJ1354" s="22"/>
      <c r="AK1354" s="22"/>
      <c r="AL1354" s="22"/>
      <c r="AM1354" s="22"/>
      <c r="AN1354" s="22"/>
      <c r="AO1354" s="22"/>
      <c r="AP1354" s="22"/>
      <c r="AQ1354" s="22"/>
      <c r="AR1354" s="22"/>
      <c r="AS1354" s="22"/>
      <c r="AT1354" s="2"/>
    </row>
    <row r="1355" spans="1:46" s="3" customFormat="1" x14ac:dyDescent="0.4">
      <c r="A1355" s="22"/>
      <c r="B1355" s="22"/>
      <c r="C1355" s="22"/>
      <c r="D1355" s="22"/>
      <c r="E1355" s="22"/>
      <c r="F1355" s="22"/>
      <c r="G1355" s="22"/>
      <c r="H1355" s="22"/>
      <c r="I1355" s="22"/>
      <c r="J1355" s="22"/>
      <c r="K1355" s="22"/>
      <c r="L1355" s="22"/>
      <c r="M1355" s="22"/>
      <c r="N1355" s="22"/>
      <c r="O1355" s="22"/>
      <c r="P1355" s="22"/>
      <c r="Q1355" s="22"/>
      <c r="R1355" s="22"/>
      <c r="S1355" s="22"/>
      <c r="T1355" s="22"/>
      <c r="U1355" s="22"/>
      <c r="V1355" s="22"/>
      <c r="W1355" s="22"/>
      <c r="X1355" s="22"/>
      <c r="Y1355" s="22"/>
      <c r="Z1355" s="22"/>
      <c r="AA1355" s="22"/>
      <c r="AB1355" s="22"/>
      <c r="AC1355" s="22"/>
      <c r="AD1355" s="22"/>
      <c r="AE1355" s="22"/>
      <c r="AF1355" s="22"/>
      <c r="AG1355" s="22"/>
      <c r="AH1355" s="22"/>
      <c r="AI1355" s="22"/>
      <c r="AJ1355" s="22"/>
      <c r="AK1355" s="22"/>
      <c r="AL1355" s="22"/>
      <c r="AM1355" s="22"/>
      <c r="AN1355" s="22"/>
      <c r="AO1355" s="22"/>
      <c r="AP1355" s="22"/>
      <c r="AQ1355" s="22"/>
      <c r="AR1355" s="22"/>
      <c r="AS1355" s="22"/>
      <c r="AT1355" s="2"/>
    </row>
    <row r="1356" spans="1:46" s="3" customFormat="1" x14ac:dyDescent="0.4">
      <c r="A1356" s="22"/>
      <c r="B1356" s="22"/>
      <c r="C1356" s="22"/>
      <c r="D1356" s="22"/>
      <c r="E1356" s="22"/>
      <c r="F1356" s="22"/>
      <c r="G1356" s="22"/>
      <c r="H1356" s="22"/>
      <c r="I1356" s="22"/>
      <c r="J1356" s="22"/>
      <c r="K1356" s="22"/>
      <c r="L1356" s="22"/>
      <c r="M1356" s="22"/>
      <c r="N1356" s="22"/>
      <c r="O1356" s="22"/>
      <c r="P1356" s="22"/>
      <c r="Q1356" s="22"/>
      <c r="R1356" s="22"/>
      <c r="S1356" s="22"/>
      <c r="T1356" s="22"/>
      <c r="U1356" s="22"/>
      <c r="V1356" s="22"/>
      <c r="W1356" s="22"/>
      <c r="X1356" s="22"/>
      <c r="Y1356" s="22"/>
      <c r="Z1356" s="22"/>
      <c r="AA1356" s="22"/>
      <c r="AB1356" s="22"/>
      <c r="AC1356" s="22"/>
      <c r="AD1356" s="22"/>
      <c r="AE1356" s="22"/>
      <c r="AF1356" s="22"/>
      <c r="AG1356" s="22"/>
      <c r="AH1356" s="22"/>
      <c r="AI1356" s="22"/>
      <c r="AJ1356" s="22"/>
      <c r="AK1356" s="22"/>
      <c r="AL1356" s="22"/>
      <c r="AM1356" s="22"/>
      <c r="AN1356" s="22"/>
      <c r="AO1356" s="22"/>
      <c r="AP1356" s="22"/>
      <c r="AQ1356" s="22"/>
      <c r="AR1356" s="22"/>
      <c r="AS1356" s="22"/>
      <c r="AT1356" s="2"/>
    </row>
    <row r="1357" spans="1:46" s="3" customFormat="1" x14ac:dyDescent="0.4">
      <c r="A1357" s="22"/>
      <c r="B1357" s="22"/>
      <c r="C1357" s="22"/>
      <c r="D1357" s="22"/>
      <c r="E1357" s="22"/>
      <c r="F1357" s="22"/>
      <c r="G1357" s="22"/>
      <c r="H1357" s="22"/>
      <c r="I1357" s="22"/>
      <c r="J1357" s="22"/>
      <c r="K1357" s="22"/>
      <c r="L1357" s="22"/>
      <c r="M1357" s="22"/>
      <c r="N1357" s="22"/>
      <c r="O1357" s="22"/>
      <c r="P1357" s="22"/>
      <c r="Q1357" s="22"/>
      <c r="R1357" s="22"/>
      <c r="S1357" s="22"/>
      <c r="T1357" s="22"/>
      <c r="U1357" s="22"/>
      <c r="V1357" s="22"/>
      <c r="W1357" s="22"/>
      <c r="X1357" s="22"/>
      <c r="Y1357" s="22"/>
      <c r="Z1357" s="22"/>
      <c r="AA1357" s="22"/>
      <c r="AB1357" s="22"/>
      <c r="AC1357" s="22"/>
      <c r="AD1357" s="22"/>
      <c r="AE1357" s="22"/>
      <c r="AF1357" s="22"/>
      <c r="AG1357" s="22"/>
      <c r="AH1357" s="22"/>
      <c r="AI1357" s="22"/>
      <c r="AJ1357" s="22"/>
      <c r="AK1357" s="22"/>
      <c r="AL1357" s="22"/>
      <c r="AM1357" s="22"/>
      <c r="AN1357" s="22"/>
      <c r="AO1357" s="22"/>
      <c r="AP1357" s="22"/>
      <c r="AQ1357" s="22"/>
      <c r="AR1357" s="22"/>
      <c r="AS1357" s="22"/>
      <c r="AT1357" s="2"/>
    </row>
    <row r="1358" spans="1:46" s="3" customFormat="1" x14ac:dyDescent="0.4">
      <c r="A1358" s="22"/>
      <c r="B1358" s="22"/>
      <c r="C1358" s="22"/>
      <c r="D1358" s="22"/>
      <c r="E1358" s="22"/>
      <c r="F1358" s="22"/>
      <c r="G1358" s="22"/>
      <c r="H1358" s="22"/>
      <c r="I1358" s="22"/>
      <c r="J1358" s="22"/>
      <c r="K1358" s="22"/>
      <c r="L1358" s="22"/>
      <c r="M1358" s="22"/>
      <c r="N1358" s="22"/>
      <c r="O1358" s="22"/>
      <c r="P1358" s="22"/>
      <c r="Q1358" s="22"/>
      <c r="R1358" s="22"/>
      <c r="S1358" s="22"/>
      <c r="T1358" s="22"/>
      <c r="U1358" s="22"/>
      <c r="V1358" s="22"/>
      <c r="W1358" s="22"/>
      <c r="X1358" s="22"/>
      <c r="Y1358" s="22"/>
      <c r="Z1358" s="22"/>
      <c r="AA1358" s="22"/>
      <c r="AB1358" s="22"/>
      <c r="AC1358" s="22"/>
      <c r="AD1358" s="22"/>
      <c r="AE1358" s="22"/>
      <c r="AF1358" s="22"/>
      <c r="AG1358" s="22"/>
      <c r="AH1358" s="22"/>
      <c r="AI1358" s="22"/>
      <c r="AJ1358" s="22"/>
      <c r="AK1358" s="22"/>
      <c r="AL1358" s="22"/>
      <c r="AM1358" s="22"/>
      <c r="AN1358" s="22"/>
      <c r="AO1358" s="22"/>
      <c r="AP1358" s="22"/>
      <c r="AQ1358" s="22"/>
      <c r="AR1358" s="22"/>
      <c r="AS1358" s="22"/>
      <c r="AT1358" s="2"/>
    </row>
    <row r="1359" spans="1:46" s="3" customFormat="1" x14ac:dyDescent="0.4">
      <c r="A1359" s="22"/>
      <c r="B1359" s="22"/>
      <c r="C1359" s="22"/>
      <c r="D1359" s="22"/>
      <c r="E1359" s="22"/>
      <c r="F1359" s="22"/>
      <c r="G1359" s="22"/>
      <c r="H1359" s="22"/>
      <c r="I1359" s="22"/>
      <c r="J1359" s="22"/>
      <c r="K1359" s="22"/>
      <c r="L1359" s="22"/>
      <c r="M1359" s="22"/>
      <c r="N1359" s="22"/>
      <c r="O1359" s="22"/>
      <c r="P1359" s="22"/>
      <c r="Q1359" s="22"/>
      <c r="R1359" s="22"/>
      <c r="S1359" s="22"/>
      <c r="T1359" s="22"/>
      <c r="U1359" s="22"/>
      <c r="V1359" s="22"/>
      <c r="W1359" s="22"/>
      <c r="X1359" s="22"/>
      <c r="Y1359" s="22"/>
      <c r="Z1359" s="22"/>
      <c r="AA1359" s="22"/>
      <c r="AB1359" s="22"/>
      <c r="AC1359" s="22"/>
      <c r="AD1359" s="22"/>
      <c r="AE1359" s="22"/>
      <c r="AF1359" s="22"/>
      <c r="AG1359" s="22"/>
      <c r="AH1359" s="22"/>
      <c r="AI1359" s="22"/>
      <c r="AJ1359" s="22"/>
      <c r="AK1359" s="22"/>
      <c r="AL1359" s="22"/>
      <c r="AM1359" s="22"/>
      <c r="AN1359" s="22"/>
      <c r="AO1359" s="22"/>
      <c r="AP1359" s="22"/>
      <c r="AQ1359" s="22"/>
      <c r="AR1359" s="22"/>
      <c r="AS1359" s="22"/>
      <c r="AT1359" s="2"/>
    </row>
    <row r="1360" spans="1:46" s="3" customFormat="1" x14ac:dyDescent="0.4">
      <c r="A1360" s="22"/>
      <c r="B1360" s="22"/>
      <c r="C1360" s="22"/>
      <c r="D1360" s="22"/>
      <c r="E1360" s="22"/>
      <c r="F1360" s="22"/>
      <c r="G1360" s="22"/>
      <c r="H1360" s="22"/>
      <c r="I1360" s="22"/>
      <c r="J1360" s="22"/>
      <c r="K1360" s="22"/>
      <c r="L1360" s="22"/>
      <c r="M1360" s="22"/>
      <c r="N1360" s="22"/>
      <c r="O1360" s="22"/>
      <c r="P1360" s="22"/>
      <c r="Q1360" s="22"/>
      <c r="R1360" s="22"/>
      <c r="S1360" s="22"/>
      <c r="T1360" s="22"/>
      <c r="U1360" s="22"/>
      <c r="V1360" s="22"/>
      <c r="W1360" s="22"/>
      <c r="X1360" s="22"/>
      <c r="Y1360" s="22"/>
      <c r="Z1360" s="22"/>
      <c r="AA1360" s="22"/>
      <c r="AB1360" s="22"/>
      <c r="AC1360" s="22"/>
      <c r="AD1360" s="22"/>
      <c r="AE1360" s="22"/>
      <c r="AF1360" s="22"/>
      <c r="AG1360" s="22"/>
      <c r="AH1360" s="22"/>
      <c r="AI1360" s="22"/>
      <c r="AJ1360" s="22"/>
      <c r="AK1360" s="22"/>
      <c r="AL1360" s="22"/>
      <c r="AM1360" s="22"/>
      <c r="AN1360" s="22"/>
      <c r="AO1360" s="22"/>
      <c r="AP1360" s="22"/>
      <c r="AQ1360" s="22"/>
      <c r="AR1360" s="22"/>
      <c r="AS1360" s="22"/>
      <c r="AT1360" s="2"/>
    </row>
    <row r="1361" spans="1:46" s="3" customFormat="1" x14ac:dyDescent="0.4">
      <c r="A1361" s="22"/>
      <c r="B1361" s="22"/>
      <c r="C1361" s="22"/>
      <c r="D1361" s="22"/>
      <c r="E1361" s="22"/>
      <c r="F1361" s="22"/>
      <c r="G1361" s="22"/>
      <c r="H1361" s="22"/>
      <c r="I1361" s="22"/>
      <c r="J1361" s="22"/>
      <c r="K1361" s="22"/>
      <c r="L1361" s="22"/>
      <c r="M1361" s="22"/>
      <c r="N1361" s="22"/>
      <c r="O1361" s="22"/>
      <c r="P1361" s="22"/>
      <c r="Q1361" s="22"/>
      <c r="R1361" s="22"/>
      <c r="S1361" s="22"/>
      <c r="T1361" s="22"/>
      <c r="U1361" s="22"/>
      <c r="V1361" s="22"/>
      <c r="W1361" s="22"/>
      <c r="X1361" s="22"/>
      <c r="Y1361" s="22"/>
      <c r="Z1361" s="22"/>
      <c r="AA1361" s="22"/>
      <c r="AB1361" s="22"/>
      <c r="AC1361" s="22"/>
      <c r="AD1361" s="22"/>
      <c r="AE1361" s="22"/>
      <c r="AF1361" s="22"/>
      <c r="AG1361" s="22"/>
      <c r="AH1361" s="22"/>
      <c r="AI1361" s="22"/>
      <c r="AJ1361" s="22"/>
      <c r="AK1361" s="22"/>
      <c r="AL1361" s="22"/>
      <c r="AM1361" s="22"/>
      <c r="AN1361" s="22"/>
      <c r="AO1361" s="22"/>
      <c r="AP1361" s="22"/>
      <c r="AQ1361" s="22"/>
      <c r="AR1361" s="22"/>
      <c r="AS1361" s="22"/>
      <c r="AT1361" s="2"/>
    </row>
    <row r="1362" spans="1:46" s="3" customFormat="1" x14ac:dyDescent="0.4">
      <c r="A1362" s="22"/>
      <c r="B1362" s="22"/>
      <c r="C1362" s="22"/>
      <c r="D1362" s="22"/>
      <c r="E1362" s="22"/>
      <c r="F1362" s="22"/>
      <c r="G1362" s="22"/>
      <c r="H1362" s="22"/>
      <c r="I1362" s="22"/>
      <c r="J1362" s="22"/>
      <c r="K1362" s="22"/>
      <c r="L1362" s="22"/>
      <c r="M1362" s="22"/>
      <c r="N1362" s="22"/>
      <c r="O1362" s="22"/>
      <c r="P1362" s="22"/>
      <c r="Q1362" s="22"/>
      <c r="R1362" s="22"/>
      <c r="S1362" s="22"/>
      <c r="T1362" s="22"/>
      <c r="U1362" s="22"/>
      <c r="V1362" s="22"/>
      <c r="W1362" s="22"/>
      <c r="X1362" s="22"/>
      <c r="Y1362" s="22"/>
      <c r="Z1362" s="22"/>
      <c r="AA1362" s="22"/>
      <c r="AB1362" s="22"/>
      <c r="AC1362" s="22"/>
      <c r="AD1362" s="22"/>
      <c r="AE1362" s="22"/>
      <c r="AF1362" s="22"/>
      <c r="AG1362" s="22"/>
      <c r="AH1362" s="22"/>
      <c r="AI1362" s="22"/>
      <c r="AJ1362" s="22"/>
      <c r="AK1362" s="22"/>
      <c r="AL1362" s="22"/>
      <c r="AM1362" s="22"/>
      <c r="AN1362" s="22"/>
      <c r="AO1362" s="22"/>
      <c r="AP1362" s="22"/>
      <c r="AQ1362" s="22"/>
      <c r="AR1362" s="22"/>
      <c r="AS1362" s="22"/>
      <c r="AT1362" s="2"/>
    </row>
    <row r="1363" spans="1:46" s="3" customFormat="1" x14ac:dyDescent="0.4">
      <c r="A1363" s="22"/>
      <c r="B1363" s="22"/>
      <c r="C1363" s="22"/>
      <c r="D1363" s="22"/>
      <c r="E1363" s="22"/>
      <c r="F1363" s="22"/>
      <c r="G1363" s="22"/>
      <c r="H1363" s="22"/>
      <c r="I1363" s="22"/>
      <c r="J1363" s="22"/>
      <c r="K1363" s="22"/>
      <c r="L1363" s="22"/>
      <c r="M1363" s="22"/>
      <c r="N1363" s="22"/>
      <c r="O1363" s="22"/>
      <c r="P1363" s="22"/>
      <c r="Q1363" s="22"/>
      <c r="R1363" s="22"/>
      <c r="S1363" s="22"/>
      <c r="T1363" s="22"/>
      <c r="U1363" s="22"/>
      <c r="V1363" s="22"/>
      <c r="W1363" s="22"/>
      <c r="X1363" s="22"/>
      <c r="Y1363" s="22"/>
      <c r="Z1363" s="22"/>
      <c r="AA1363" s="22"/>
      <c r="AB1363" s="22"/>
      <c r="AC1363" s="22"/>
      <c r="AD1363" s="22"/>
      <c r="AE1363" s="22"/>
      <c r="AF1363" s="22"/>
      <c r="AG1363" s="22"/>
      <c r="AH1363" s="22"/>
      <c r="AI1363" s="22"/>
      <c r="AJ1363" s="22"/>
      <c r="AK1363" s="22"/>
      <c r="AL1363" s="22"/>
      <c r="AM1363" s="22"/>
      <c r="AN1363" s="22"/>
      <c r="AO1363" s="22"/>
      <c r="AP1363" s="22"/>
      <c r="AQ1363" s="22"/>
      <c r="AR1363" s="22"/>
      <c r="AS1363" s="22"/>
      <c r="AT1363" s="2"/>
    </row>
    <row r="1364" spans="1:46" s="3" customFormat="1" x14ac:dyDescent="0.4">
      <c r="A1364" s="22"/>
      <c r="B1364" s="22"/>
      <c r="C1364" s="22"/>
      <c r="D1364" s="22"/>
      <c r="E1364" s="22"/>
      <c r="F1364" s="22"/>
      <c r="G1364" s="22"/>
      <c r="H1364" s="22"/>
      <c r="I1364" s="22"/>
      <c r="J1364" s="22"/>
      <c r="K1364" s="22"/>
      <c r="L1364" s="22"/>
      <c r="M1364" s="22"/>
      <c r="N1364" s="22"/>
      <c r="O1364" s="22"/>
      <c r="P1364" s="22"/>
      <c r="Q1364" s="22"/>
      <c r="R1364" s="22"/>
      <c r="S1364" s="22"/>
      <c r="T1364" s="22"/>
      <c r="U1364" s="22"/>
      <c r="V1364" s="22"/>
      <c r="W1364" s="22"/>
      <c r="X1364" s="22"/>
      <c r="Y1364" s="22"/>
      <c r="Z1364" s="22"/>
      <c r="AA1364" s="22"/>
      <c r="AB1364" s="22"/>
      <c r="AC1364" s="22"/>
      <c r="AD1364" s="22"/>
      <c r="AE1364" s="22"/>
      <c r="AF1364" s="22"/>
      <c r="AG1364" s="22"/>
      <c r="AH1364" s="22"/>
      <c r="AI1364" s="22"/>
      <c r="AJ1364" s="22"/>
      <c r="AK1364" s="22"/>
      <c r="AL1364" s="22"/>
      <c r="AM1364" s="22"/>
      <c r="AN1364" s="22"/>
      <c r="AO1364" s="22"/>
      <c r="AP1364" s="22"/>
      <c r="AQ1364" s="22"/>
      <c r="AR1364" s="22"/>
      <c r="AS1364" s="22"/>
      <c r="AT1364" s="2"/>
    </row>
    <row r="1365" spans="1:46" s="3" customFormat="1" x14ac:dyDescent="0.4">
      <c r="A1365" s="22"/>
      <c r="B1365" s="22"/>
      <c r="C1365" s="22"/>
      <c r="D1365" s="22"/>
      <c r="E1365" s="22"/>
      <c r="F1365" s="22"/>
      <c r="G1365" s="22"/>
      <c r="H1365" s="22"/>
      <c r="I1365" s="22"/>
      <c r="J1365" s="22"/>
      <c r="K1365" s="22"/>
      <c r="L1365" s="22"/>
      <c r="M1365" s="22"/>
      <c r="N1365" s="22"/>
      <c r="O1365" s="22"/>
      <c r="P1365" s="22"/>
      <c r="Q1365" s="22"/>
      <c r="R1365" s="22"/>
      <c r="S1365" s="22"/>
      <c r="T1365" s="22"/>
      <c r="U1365" s="22"/>
      <c r="V1365" s="22"/>
      <c r="W1365" s="22"/>
      <c r="X1365" s="22"/>
      <c r="Y1365" s="22"/>
      <c r="Z1365" s="22"/>
      <c r="AA1365" s="22"/>
      <c r="AB1365" s="22"/>
      <c r="AC1365" s="22"/>
      <c r="AD1365" s="22"/>
      <c r="AE1365" s="22"/>
      <c r="AF1365" s="22"/>
      <c r="AG1365" s="22"/>
      <c r="AH1365" s="22"/>
      <c r="AI1365" s="22"/>
      <c r="AJ1365" s="22"/>
      <c r="AK1365" s="22"/>
      <c r="AL1365" s="22"/>
      <c r="AM1365" s="22"/>
      <c r="AN1365" s="22"/>
      <c r="AO1365" s="22"/>
      <c r="AP1365" s="22"/>
      <c r="AQ1365" s="22"/>
      <c r="AR1365" s="22"/>
      <c r="AS1365" s="22"/>
      <c r="AT1365" s="2"/>
    </row>
    <row r="1366" spans="1:46" s="3" customFormat="1" x14ac:dyDescent="0.4">
      <c r="A1366" s="22"/>
      <c r="B1366" s="22"/>
      <c r="C1366" s="22"/>
      <c r="D1366" s="22"/>
      <c r="E1366" s="22"/>
      <c r="F1366" s="22"/>
      <c r="G1366" s="22"/>
      <c r="H1366" s="22"/>
      <c r="I1366" s="22"/>
      <c r="J1366" s="22"/>
      <c r="K1366" s="22"/>
      <c r="L1366" s="22"/>
      <c r="M1366" s="22"/>
      <c r="N1366" s="22"/>
      <c r="O1366" s="22"/>
      <c r="P1366" s="22"/>
      <c r="Q1366" s="22"/>
      <c r="R1366" s="22"/>
      <c r="S1366" s="22"/>
      <c r="T1366" s="22"/>
      <c r="U1366" s="22"/>
      <c r="V1366" s="22"/>
      <c r="W1366" s="22"/>
      <c r="X1366" s="22"/>
      <c r="Y1366" s="22"/>
      <c r="Z1366" s="22"/>
      <c r="AA1366" s="22"/>
      <c r="AB1366" s="22"/>
      <c r="AC1366" s="22"/>
      <c r="AD1366" s="22"/>
      <c r="AE1366" s="22"/>
      <c r="AF1366" s="22"/>
      <c r="AG1366" s="22"/>
      <c r="AH1366" s="22"/>
      <c r="AI1366" s="22"/>
      <c r="AJ1366" s="22"/>
      <c r="AK1366" s="22"/>
      <c r="AL1366" s="22"/>
      <c r="AM1366" s="22"/>
      <c r="AN1366" s="22"/>
      <c r="AO1366" s="22"/>
      <c r="AP1366" s="22"/>
      <c r="AQ1366" s="22"/>
      <c r="AR1366" s="22"/>
      <c r="AS1366" s="22"/>
      <c r="AT1366" s="2"/>
    </row>
    <row r="1367" spans="1:46" s="3" customFormat="1" x14ac:dyDescent="0.4">
      <c r="A1367" s="22"/>
      <c r="B1367" s="22"/>
      <c r="C1367" s="22"/>
      <c r="D1367" s="22"/>
      <c r="E1367" s="22"/>
      <c r="F1367" s="22"/>
      <c r="G1367" s="22"/>
      <c r="H1367" s="22"/>
      <c r="I1367" s="22"/>
      <c r="J1367" s="22"/>
      <c r="K1367" s="22"/>
      <c r="L1367" s="22"/>
      <c r="M1367" s="22"/>
      <c r="N1367" s="22"/>
      <c r="O1367" s="22"/>
      <c r="P1367" s="22"/>
      <c r="Q1367" s="22"/>
      <c r="R1367" s="22"/>
      <c r="S1367" s="22"/>
      <c r="T1367" s="22"/>
      <c r="U1367" s="22"/>
      <c r="V1367" s="22"/>
      <c r="W1367" s="22"/>
      <c r="X1367" s="22"/>
      <c r="Y1367" s="22"/>
      <c r="Z1367" s="22"/>
      <c r="AA1367" s="22"/>
      <c r="AB1367" s="22"/>
      <c r="AC1367" s="22"/>
      <c r="AD1367" s="22"/>
      <c r="AE1367" s="22"/>
      <c r="AF1367" s="22"/>
      <c r="AG1367" s="22"/>
      <c r="AH1367" s="22"/>
      <c r="AI1367" s="22"/>
      <c r="AJ1367" s="22"/>
      <c r="AK1367" s="22"/>
      <c r="AL1367" s="22"/>
      <c r="AM1367" s="22"/>
      <c r="AN1367" s="22"/>
      <c r="AO1367" s="22"/>
      <c r="AP1367" s="22"/>
      <c r="AQ1367" s="22"/>
      <c r="AR1367" s="22"/>
      <c r="AS1367" s="22"/>
      <c r="AT1367" s="2"/>
    </row>
    <row r="1368" spans="1:46" s="3" customFormat="1" x14ac:dyDescent="0.4">
      <c r="A1368" s="22"/>
      <c r="B1368" s="22"/>
      <c r="C1368" s="22"/>
      <c r="D1368" s="22"/>
      <c r="E1368" s="22"/>
      <c r="F1368" s="22"/>
      <c r="G1368" s="22"/>
      <c r="H1368" s="22"/>
      <c r="I1368" s="22"/>
      <c r="J1368" s="22"/>
      <c r="K1368" s="22"/>
      <c r="L1368" s="22"/>
      <c r="M1368" s="22"/>
      <c r="N1368" s="22"/>
      <c r="O1368" s="22"/>
      <c r="P1368" s="22"/>
      <c r="Q1368" s="22"/>
      <c r="R1368" s="22"/>
      <c r="S1368" s="22"/>
      <c r="T1368" s="22"/>
      <c r="U1368" s="22"/>
      <c r="V1368" s="22"/>
      <c r="W1368" s="22"/>
      <c r="X1368" s="22"/>
      <c r="Y1368" s="22"/>
      <c r="Z1368" s="22"/>
      <c r="AA1368" s="22"/>
      <c r="AB1368" s="22"/>
      <c r="AC1368" s="22"/>
      <c r="AD1368" s="22"/>
      <c r="AE1368" s="22"/>
      <c r="AF1368" s="22"/>
      <c r="AG1368" s="22"/>
      <c r="AH1368" s="22"/>
      <c r="AI1368" s="22"/>
      <c r="AJ1368" s="22"/>
      <c r="AK1368" s="22"/>
      <c r="AL1368" s="22"/>
      <c r="AM1368" s="22"/>
      <c r="AN1368" s="22"/>
      <c r="AO1368" s="22"/>
      <c r="AP1368" s="22"/>
      <c r="AQ1368" s="22"/>
      <c r="AR1368" s="22"/>
      <c r="AS1368" s="22"/>
      <c r="AT1368" s="2"/>
    </row>
    <row r="1369" spans="1:46" s="3" customFormat="1" x14ac:dyDescent="0.4">
      <c r="A1369" s="22"/>
      <c r="B1369" s="22"/>
      <c r="C1369" s="22"/>
      <c r="D1369" s="22"/>
      <c r="E1369" s="22"/>
      <c r="F1369" s="22"/>
      <c r="G1369" s="22"/>
      <c r="H1369" s="22"/>
      <c r="I1369" s="22"/>
      <c r="J1369" s="22"/>
      <c r="K1369" s="22"/>
      <c r="L1369" s="22"/>
      <c r="M1369" s="22"/>
      <c r="N1369" s="22"/>
      <c r="O1369" s="22"/>
      <c r="P1369" s="22"/>
      <c r="Q1369" s="22"/>
      <c r="R1369" s="22"/>
      <c r="S1369" s="22"/>
      <c r="T1369" s="22"/>
      <c r="U1369" s="22"/>
      <c r="V1369" s="22"/>
      <c r="W1369" s="22"/>
      <c r="X1369" s="22"/>
      <c r="Y1369" s="22"/>
      <c r="Z1369" s="22"/>
      <c r="AA1369" s="22"/>
      <c r="AB1369" s="22"/>
      <c r="AC1369" s="22"/>
      <c r="AD1369" s="22"/>
      <c r="AE1369" s="22"/>
      <c r="AF1369" s="22"/>
      <c r="AG1369" s="22"/>
      <c r="AH1369" s="22"/>
      <c r="AI1369" s="22"/>
      <c r="AJ1369" s="22"/>
      <c r="AK1369" s="22"/>
      <c r="AL1369" s="22"/>
      <c r="AM1369" s="22"/>
      <c r="AN1369" s="22"/>
      <c r="AO1369" s="22"/>
      <c r="AP1369" s="22"/>
      <c r="AQ1369" s="22"/>
      <c r="AR1369" s="22"/>
      <c r="AS1369" s="22"/>
      <c r="AT1369" s="2"/>
    </row>
    <row r="1370" spans="1:46" s="3" customFormat="1" x14ac:dyDescent="0.4">
      <c r="A1370" s="22"/>
      <c r="B1370" s="22"/>
      <c r="C1370" s="22"/>
      <c r="D1370" s="22"/>
      <c r="E1370" s="22"/>
      <c r="F1370" s="22"/>
      <c r="G1370" s="22"/>
      <c r="H1370" s="22"/>
      <c r="I1370" s="22"/>
      <c r="J1370" s="22"/>
      <c r="K1370" s="22"/>
      <c r="L1370" s="22"/>
      <c r="M1370" s="22"/>
      <c r="N1370" s="22"/>
      <c r="O1370" s="22"/>
      <c r="P1370" s="22"/>
      <c r="Q1370" s="22"/>
      <c r="R1370" s="22"/>
      <c r="S1370" s="22"/>
      <c r="T1370" s="22"/>
      <c r="U1370" s="22"/>
      <c r="V1370" s="22"/>
      <c r="W1370" s="22"/>
      <c r="X1370" s="22"/>
      <c r="Y1370" s="22"/>
      <c r="Z1370" s="22"/>
      <c r="AA1370" s="22"/>
      <c r="AB1370" s="22"/>
      <c r="AC1370" s="22"/>
      <c r="AD1370" s="22"/>
      <c r="AE1370" s="22"/>
      <c r="AF1370" s="22"/>
      <c r="AG1370" s="22"/>
      <c r="AH1370" s="22"/>
      <c r="AI1370" s="22"/>
      <c r="AJ1370" s="22"/>
      <c r="AK1370" s="22"/>
      <c r="AL1370" s="22"/>
      <c r="AM1370" s="22"/>
      <c r="AN1370" s="22"/>
      <c r="AO1370" s="22"/>
      <c r="AP1370" s="22"/>
      <c r="AQ1370" s="22"/>
      <c r="AR1370" s="22"/>
      <c r="AS1370" s="22"/>
      <c r="AT1370" s="2"/>
    </row>
    <row r="1371" spans="1:46" s="3" customFormat="1" x14ac:dyDescent="0.4">
      <c r="A1371" s="22"/>
      <c r="B1371" s="22"/>
      <c r="C1371" s="22"/>
      <c r="D1371" s="22"/>
      <c r="E1371" s="22"/>
      <c r="F1371" s="22"/>
      <c r="G1371" s="22"/>
      <c r="H1371" s="22"/>
      <c r="I1371" s="22"/>
      <c r="J1371" s="22"/>
      <c r="K1371" s="22"/>
      <c r="L1371" s="22"/>
      <c r="M1371" s="22"/>
      <c r="N1371" s="22"/>
      <c r="O1371" s="22"/>
      <c r="P1371" s="22"/>
      <c r="Q1371" s="22"/>
      <c r="R1371" s="22"/>
      <c r="S1371" s="22"/>
      <c r="T1371" s="22"/>
      <c r="U1371" s="22"/>
      <c r="V1371" s="22"/>
      <c r="W1371" s="22"/>
      <c r="X1371" s="22"/>
      <c r="Y1371" s="22"/>
      <c r="Z1371" s="22"/>
      <c r="AA1371" s="22"/>
      <c r="AB1371" s="22"/>
      <c r="AC1371" s="22"/>
      <c r="AD1371" s="22"/>
      <c r="AE1371" s="22"/>
      <c r="AF1371" s="22"/>
      <c r="AG1371" s="22"/>
      <c r="AH1371" s="22"/>
      <c r="AI1371" s="22"/>
      <c r="AJ1371" s="22"/>
      <c r="AK1371" s="22"/>
      <c r="AL1371" s="22"/>
      <c r="AM1371" s="22"/>
      <c r="AN1371" s="22"/>
      <c r="AO1371" s="22"/>
      <c r="AP1371" s="22"/>
      <c r="AQ1371" s="22"/>
      <c r="AR1371" s="22"/>
      <c r="AS1371" s="22"/>
      <c r="AT1371" s="2"/>
    </row>
    <row r="1372" spans="1:46" s="3" customFormat="1" x14ac:dyDescent="0.4">
      <c r="A1372" s="22"/>
      <c r="B1372" s="22"/>
      <c r="C1372" s="22"/>
      <c r="D1372" s="22"/>
      <c r="E1372" s="22"/>
      <c r="F1372" s="22"/>
      <c r="G1372" s="22"/>
      <c r="H1372" s="22"/>
      <c r="I1372" s="22"/>
      <c r="J1372" s="22"/>
      <c r="K1372" s="22"/>
      <c r="L1372" s="22"/>
      <c r="M1372" s="22"/>
      <c r="N1372" s="22"/>
      <c r="O1372" s="22"/>
      <c r="P1372" s="22"/>
      <c r="Q1372" s="22"/>
      <c r="R1372" s="22"/>
      <c r="S1372" s="22"/>
      <c r="T1372" s="22"/>
      <c r="U1372" s="22"/>
      <c r="V1372" s="22"/>
      <c r="W1372" s="22"/>
      <c r="X1372" s="22"/>
      <c r="Y1372" s="22"/>
      <c r="Z1372" s="22"/>
      <c r="AA1372" s="22"/>
      <c r="AB1372" s="22"/>
      <c r="AC1372" s="22"/>
      <c r="AD1372" s="22"/>
      <c r="AE1372" s="22"/>
      <c r="AF1372" s="22"/>
      <c r="AG1372" s="22"/>
      <c r="AH1372" s="22"/>
      <c r="AI1372" s="22"/>
      <c r="AJ1372" s="22"/>
      <c r="AK1372" s="22"/>
      <c r="AL1372" s="22"/>
      <c r="AM1372" s="22"/>
      <c r="AN1372" s="22"/>
      <c r="AO1372" s="22"/>
      <c r="AP1372" s="22"/>
      <c r="AQ1372" s="22"/>
      <c r="AR1372" s="22"/>
      <c r="AS1372" s="22"/>
      <c r="AT1372" s="2"/>
    </row>
    <row r="1373" spans="1:46" s="3" customFormat="1" x14ac:dyDescent="0.4">
      <c r="A1373" s="22"/>
      <c r="B1373" s="22"/>
      <c r="C1373" s="22"/>
      <c r="D1373" s="22"/>
      <c r="E1373" s="22"/>
      <c r="F1373" s="22"/>
      <c r="G1373" s="22"/>
      <c r="H1373" s="22"/>
      <c r="I1373" s="22"/>
      <c r="J1373" s="22"/>
      <c r="K1373" s="22"/>
      <c r="L1373" s="22"/>
      <c r="M1373" s="22"/>
      <c r="N1373" s="22"/>
      <c r="O1373" s="22"/>
      <c r="P1373" s="22"/>
      <c r="Q1373" s="22"/>
      <c r="R1373" s="22"/>
      <c r="S1373" s="22"/>
      <c r="T1373" s="22"/>
      <c r="U1373" s="22"/>
      <c r="V1373" s="22"/>
      <c r="W1373" s="22"/>
      <c r="X1373" s="22"/>
      <c r="Y1373" s="22"/>
      <c r="Z1373" s="22"/>
      <c r="AA1373" s="22"/>
      <c r="AB1373" s="22"/>
      <c r="AC1373" s="22"/>
      <c r="AD1373" s="22"/>
      <c r="AE1373" s="22"/>
      <c r="AF1373" s="22"/>
      <c r="AG1373" s="22"/>
      <c r="AH1373" s="22"/>
      <c r="AI1373" s="22"/>
      <c r="AJ1373" s="22"/>
      <c r="AK1373" s="22"/>
      <c r="AL1373" s="22"/>
      <c r="AM1373" s="22"/>
      <c r="AN1373" s="22"/>
      <c r="AO1373" s="22"/>
      <c r="AP1373" s="22"/>
      <c r="AQ1373" s="22"/>
      <c r="AR1373" s="22"/>
      <c r="AS1373" s="22"/>
      <c r="AT1373" s="2"/>
    </row>
    <row r="1374" spans="1:46" s="3" customFormat="1" x14ac:dyDescent="0.4">
      <c r="A1374" s="22"/>
      <c r="B1374" s="22"/>
      <c r="C1374" s="22"/>
      <c r="D1374" s="22"/>
      <c r="E1374" s="22"/>
      <c r="F1374" s="22"/>
      <c r="G1374" s="22"/>
      <c r="H1374" s="22"/>
      <c r="I1374" s="22"/>
      <c r="J1374" s="22"/>
      <c r="K1374" s="22"/>
      <c r="L1374" s="22"/>
      <c r="M1374" s="22"/>
      <c r="N1374" s="22"/>
      <c r="O1374" s="22"/>
      <c r="P1374" s="22"/>
      <c r="Q1374" s="22"/>
      <c r="R1374" s="22"/>
      <c r="S1374" s="22"/>
      <c r="T1374" s="22"/>
      <c r="U1374" s="22"/>
      <c r="V1374" s="22"/>
      <c r="W1374" s="22"/>
      <c r="X1374" s="22"/>
      <c r="Y1374" s="22"/>
      <c r="Z1374" s="22"/>
      <c r="AA1374" s="22"/>
      <c r="AB1374" s="22"/>
      <c r="AC1374" s="22"/>
      <c r="AD1374" s="22"/>
      <c r="AE1374" s="22"/>
      <c r="AF1374" s="22"/>
      <c r="AG1374" s="22"/>
      <c r="AH1374" s="22"/>
      <c r="AI1374" s="22"/>
      <c r="AJ1374" s="22"/>
      <c r="AK1374" s="22"/>
      <c r="AL1374" s="22"/>
      <c r="AM1374" s="22"/>
      <c r="AN1374" s="22"/>
      <c r="AO1374" s="22"/>
      <c r="AP1374" s="22"/>
      <c r="AQ1374" s="22"/>
      <c r="AR1374" s="22"/>
      <c r="AS1374" s="22"/>
      <c r="AT1374" s="2"/>
    </row>
    <row r="1375" spans="1:46" s="3" customFormat="1" x14ac:dyDescent="0.4">
      <c r="A1375" s="22"/>
      <c r="B1375" s="22"/>
      <c r="C1375" s="22"/>
      <c r="D1375" s="22"/>
      <c r="E1375" s="22"/>
      <c r="F1375" s="22"/>
      <c r="G1375" s="22"/>
      <c r="H1375" s="22"/>
      <c r="I1375" s="22"/>
      <c r="J1375" s="22"/>
      <c r="K1375" s="22"/>
      <c r="L1375" s="22"/>
      <c r="M1375" s="22"/>
      <c r="N1375" s="22"/>
      <c r="O1375" s="22"/>
      <c r="P1375" s="22"/>
      <c r="Q1375" s="22"/>
      <c r="R1375" s="22"/>
      <c r="S1375" s="22"/>
      <c r="T1375" s="22"/>
      <c r="U1375" s="22"/>
      <c r="V1375" s="22"/>
      <c r="W1375" s="22"/>
      <c r="X1375" s="22"/>
      <c r="Y1375" s="22"/>
      <c r="Z1375" s="22"/>
      <c r="AA1375" s="22"/>
      <c r="AB1375" s="22"/>
      <c r="AC1375" s="22"/>
      <c r="AD1375" s="22"/>
      <c r="AE1375" s="22"/>
      <c r="AF1375" s="22"/>
      <c r="AG1375" s="22"/>
      <c r="AH1375" s="22"/>
      <c r="AI1375" s="22"/>
      <c r="AJ1375" s="22"/>
      <c r="AK1375" s="22"/>
      <c r="AL1375" s="22"/>
      <c r="AM1375" s="22"/>
      <c r="AN1375" s="22"/>
      <c r="AO1375" s="22"/>
      <c r="AP1375" s="22"/>
      <c r="AQ1375" s="22"/>
      <c r="AR1375" s="22"/>
      <c r="AS1375" s="22"/>
      <c r="AT1375" s="2"/>
    </row>
    <row r="1376" spans="1:46" s="3" customFormat="1" x14ac:dyDescent="0.4">
      <c r="A1376" s="22"/>
      <c r="B1376" s="22"/>
      <c r="C1376" s="22"/>
      <c r="D1376" s="22"/>
      <c r="E1376" s="22"/>
      <c r="F1376" s="22"/>
      <c r="G1376" s="22"/>
      <c r="H1376" s="22"/>
      <c r="I1376" s="22"/>
      <c r="J1376" s="22"/>
      <c r="K1376" s="22"/>
      <c r="L1376" s="22"/>
      <c r="M1376" s="22"/>
      <c r="N1376" s="22"/>
      <c r="O1376" s="22"/>
      <c r="P1376" s="22"/>
      <c r="Q1376" s="22"/>
      <c r="R1376" s="22"/>
      <c r="S1376" s="22"/>
      <c r="T1376" s="22"/>
      <c r="U1376" s="22"/>
      <c r="V1376" s="22"/>
      <c r="W1376" s="22"/>
      <c r="X1376" s="22"/>
      <c r="Y1376" s="22"/>
      <c r="Z1376" s="22"/>
      <c r="AA1376" s="22"/>
      <c r="AB1376" s="22"/>
      <c r="AC1376" s="22"/>
      <c r="AD1376" s="22"/>
      <c r="AE1376" s="22"/>
      <c r="AF1376" s="22"/>
      <c r="AG1376" s="22"/>
      <c r="AH1376" s="22"/>
      <c r="AI1376" s="22"/>
      <c r="AJ1376" s="22"/>
      <c r="AK1376" s="22"/>
      <c r="AL1376" s="22"/>
      <c r="AM1376" s="22"/>
      <c r="AN1376" s="22"/>
      <c r="AO1376" s="22"/>
      <c r="AP1376" s="22"/>
      <c r="AQ1376" s="22"/>
      <c r="AR1376" s="22"/>
      <c r="AS1376" s="22"/>
      <c r="AT1376" s="2"/>
    </row>
    <row r="1377" spans="1:46" s="3" customFormat="1" x14ac:dyDescent="0.4">
      <c r="A1377" s="22"/>
      <c r="B1377" s="22"/>
      <c r="C1377" s="22"/>
      <c r="D1377" s="22"/>
      <c r="E1377" s="22"/>
      <c r="F1377" s="22"/>
      <c r="G1377" s="22"/>
      <c r="H1377" s="22"/>
      <c r="I1377" s="22"/>
      <c r="J1377" s="22"/>
      <c r="K1377" s="22"/>
      <c r="L1377" s="22"/>
      <c r="M1377" s="22"/>
      <c r="N1377" s="22"/>
      <c r="O1377" s="22"/>
      <c r="P1377" s="22"/>
      <c r="Q1377" s="22"/>
      <c r="R1377" s="22"/>
      <c r="S1377" s="22"/>
      <c r="T1377" s="22"/>
      <c r="U1377" s="22"/>
      <c r="V1377" s="22"/>
      <c r="W1377" s="22"/>
      <c r="X1377" s="22"/>
      <c r="Y1377" s="22"/>
      <c r="Z1377" s="22"/>
      <c r="AA1377" s="22"/>
      <c r="AB1377" s="22"/>
      <c r="AC1377" s="22"/>
      <c r="AD1377" s="22"/>
      <c r="AE1377" s="22"/>
      <c r="AF1377" s="22"/>
      <c r="AG1377" s="22"/>
      <c r="AH1377" s="22"/>
      <c r="AI1377" s="22"/>
      <c r="AJ1377" s="22"/>
      <c r="AK1377" s="22"/>
      <c r="AL1377" s="22"/>
      <c r="AM1377" s="22"/>
      <c r="AN1377" s="22"/>
      <c r="AO1377" s="22"/>
      <c r="AP1377" s="22"/>
      <c r="AQ1377" s="22"/>
      <c r="AR1377" s="22"/>
      <c r="AS1377" s="22"/>
      <c r="AT1377" s="2"/>
    </row>
    <row r="1378" spans="1:46" s="3" customFormat="1" x14ac:dyDescent="0.4">
      <c r="A1378" s="22"/>
      <c r="B1378" s="22"/>
      <c r="C1378" s="22"/>
      <c r="D1378" s="22"/>
      <c r="E1378" s="22"/>
      <c r="F1378" s="22"/>
      <c r="G1378" s="22"/>
      <c r="H1378" s="22"/>
      <c r="I1378" s="22"/>
      <c r="J1378" s="22"/>
      <c r="K1378" s="22"/>
      <c r="L1378" s="22"/>
      <c r="M1378" s="22"/>
      <c r="N1378" s="22"/>
      <c r="O1378" s="22"/>
      <c r="P1378" s="22"/>
      <c r="Q1378" s="22"/>
      <c r="R1378" s="22"/>
      <c r="S1378" s="22"/>
      <c r="T1378" s="22"/>
      <c r="U1378" s="22"/>
      <c r="V1378" s="22"/>
      <c r="W1378" s="22"/>
      <c r="X1378" s="22"/>
      <c r="Y1378" s="22"/>
      <c r="Z1378" s="22"/>
      <c r="AA1378" s="22"/>
      <c r="AB1378" s="22"/>
      <c r="AC1378" s="22"/>
      <c r="AD1378" s="22"/>
      <c r="AE1378" s="22"/>
      <c r="AF1378" s="22"/>
      <c r="AG1378" s="22"/>
      <c r="AH1378" s="22"/>
      <c r="AI1378" s="22"/>
      <c r="AJ1378" s="22"/>
      <c r="AK1378" s="22"/>
      <c r="AL1378" s="22"/>
      <c r="AM1378" s="22"/>
      <c r="AN1378" s="22"/>
      <c r="AO1378" s="22"/>
      <c r="AP1378" s="22"/>
      <c r="AQ1378" s="22"/>
      <c r="AR1378" s="22"/>
      <c r="AS1378" s="22"/>
      <c r="AT1378" s="2"/>
    </row>
    <row r="1379" spans="1:46" s="3" customFormat="1" x14ac:dyDescent="0.4">
      <c r="A1379" s="22"/>
      <c r="B1379" s="22"/>
      <c r="C1379" s="22"/>
      <c r="D1379" s="22"/>
      <c r="E1379" s="22"/>
      <c r="F1379" s="22"/>
      <c r="G1379" s="22"/>
      <c r="H1379" s="22"/>
      <c r="I1379" s="22"/>
      <c r="J1379" s="22"/>
      <c r="K1379" s="22"/>
      <c r="L1379" s="22"/>
      <c r="M1379" s="22"/>
      <c r="N1379" s="22"/>
      <c r="O1379" s="22"/>
      <c r="P1379" s="22"/>
      <c r="Q1379" s="22"/>
      <c r="R1379" s="22"/>
      <c r="S1379" s="22"/>
      <c r="T1379" s="22"/>
      <c r="U1379" s="22"/>
      <c r="V1379" s="22"/>
      <c r="W1379" s="22"/>
      <c r="X1379" s="22"/>
      <c r="Y1379" s="22"/>
      <c r="Z1379" s="22"/>
      <c r="AA1379" s="22"/>
      <c r="AB1379" s="22"/>
      <c r="AC1379" s="22"/>
      <c r="AD1379" s="22"/>
      <c r="AE1379" s="22"/>
      <c r="AF1379" s="22"/>
      <c r="AG1379" s="22"/>
      <c r="AH1379" s="22"/>
      <c r="AI1379" s="22"/>
      <c r="AJ1379" s="22"/>
      <c r="AK1379" s="22"/>
      <c r="AL1379" s="22"/>
      <c r="AM1379" s="22"/>
      <c r="AN1379" s="22"/>
      <c r="AO1379" s="22"/>
      <c r="AP1379" s="22"/>
      <c r="AQ1379" s="22"/>
      <c r="AR1379" s="22"/>
      <c r="AS1379" s="22"/>
      <c r="AT1379" s="2"/>
    </row>
    <row r="1380" spans="1:46" s="3" customFormat="1" x14ac:dyDescent="0.4">
      <c r="A1380" s="22"/>
      <c r="B1380" s="22"/>
      <c r="C1380" s="22"/>
      <c r="D1380" s="22"/>
      <c r="E1380" s="22"/>
      <c r="F1380" s="22"/>
      <c r="G1380" s="22"/>
      <c r="H1380" s="22"/>
      <c r="I1380" s="22"/>
      <c r="J1380" s="22"/>
      <c r="K1380" s="22"/>
      <c r="L1380" s="22"/>
      <c r="M1380" s="22"/>
      <c r="N1380" s="22"/>
      <c r="O1380" s="22"/>
      <c r="P1380" s="22"/>
      <c r="Q1380" s="22"/>
      <c r="R1380" s="22"/>
      <c r="S1380" s="22"/>
      <c r="T1380" s="22"/>
      <c r="U1380" s="22"/>
      <c r="V1380" s="22"/>
      <c r="W1380" s="22"/>
      <c r="X1380" s="22"/>
      <c r="Y1380" s="22"/>
      <c r="Z1380" s="22"/>
      <c r="AA1380" s="22"/>
      <c r="AB1380" s="22"/>
      <c r="AC1380" s="22"/>
      <c r="AD1380" s="22"/>
      <c r="AE1380" s="22"/>
      <c r="AF1380" s="22"/>
      <c r="AG1380" s="22"/>
      <c r="AH1380" s="22"/>
      <c r="AI1380" s="22"/>
      <c r="AJ1380" s="22"/>
      <c r="AK1380" s="22"/>
      <c r="AL1380" s="22"/>
      <c r="AM1380" s="22"/>
      <c r="AN1380" s="22"/>
      <c r="AO1380" s="22"/>
      <c r="AP1380" s="22"/>
      <c r="AQ1380" s="22"/>
      <c r="AR1380" s="22"/>
      <c r="AS1380" s="22"/>
      <c r="AT1380" s="2"/>
    </row>
    <row r="1381" spans="1:46" s="3" customFormat="1" x14ac:dyDescent="0.4">
      <c r="A1381" s="22"/>
      <c r="B1381" s="22"/>
      <c r="C1381" s="22"/>
      <c r="D1381" s="22"/>
      <c r="E1381" s="22"/>
      <c r="F1381" s="22"/>
      <c r="G1381" s="22"/>
      <c r="H1381" s="22"/>
      <c r="I1381" s="22"/>
      <c r="J1381" s="22"/>
      <c r="K1381" s="22"/>
      <c r="L1381" s="22"/>
      <c r="M1381" s="22"/>
      <c r="N1381" s="22"/>
      <c r="O1381" s="22"/>
      <c r="P1381" s="22"/>
      <c r="Q1381" s="22"/>
      <c r="R1381" s="22"/>
      <c r="S1381" s="22"/>
      <c r="T1381" s="22"/>
      <c r="U1381" s="22"/>
      <c r="V1381" s="22"/>
      <c r="W1381" s="22"/>
      <c r="X1381" s="22"/>
      <c r="Y1381" s="22"/>
      <c r="Z1381" s="22"/>
      <c r="AA1381" s="22"/>
      <c r="AB1381" s="22"/>
      <c r="AC1381" s="22"/>
      <c r="AD1381" s="22"/>
      <c r="AE1381" s="22"/>
      <c r="AF1381" s="22"/>
      <c r="AG1381" s="22"/>
      <c r="AH1381" s="22"/>
      <c r="AI1381" s="22"/>
      <c r="AJ1381" s="22"/>
      <c r="AK1381" s="22"/>
      <c r="AL1381" s="22"/>
      <c r="AM1381" s="22"/>
      <c r="AN1381" s="22"/>
      <c r="AO1381" s="22"/>
      <c r="AP1381" s="22"/>
      <c r="AQ1381" s="22"/>
      <c r="AR1381" s="22"/>
      <c r="AS1381" s="22"/>
      <c r="AT1381" s="2"/>
    </row>
    <row r="1382" spans="1:46" s="3" customFormat="1" x14ac:dyDescent="0.4">
      <c r="A1382" s="22"/>
      <c r="B1382" s="22"/>
      <c r="C1382" s="22"/>
      <c r="D1382" s="22"/>
      <c r="E1382" s="22"/>
      <c r="F1382" s="22"/>
      <c r="G1382" s="22"/>
      <c r="H1382" s="22"/>
      <c r="I1382" s="22"/>
      <c r="J1382" s="22"/>
      <c r="K1382" s="22"/>
      <c r="L1382" s="22"/>
      <c r="M1382" s="22"/>
      <c r="N1382" s="22"/>
      <c r="O1382" s="22"/>
      <c r="P1382" s="22"/>
      <c r="Q1382" s="22"/>
      <c r="R1382" s="22"/>
      <c r="S1382" s="22"/>
      <c r="T1382" s="22"/>
      <c r="U1382" s="22"/>
      <c r="V1382" s="22"/>
      <c r="W1382" s="22"/>
      <c r="X1382" s="22"/>
      <c r="Y1382" s="22"/>
      <c r="Z1382" s="22"/>
      <c r="AA1382" s="22"/>
      <c r="AB1382" s="22"/>
      <c r="AC1382" s="22"/>
      <c r="AD1382" s="22"/>
      <c r="AE1382" s="22"/>
      <c r="AF1382" s="22"/>
      <c r="AG1382" s="22"/>
      <c r="AH1382" s="22"/>
      <c r="AI1382" s="22"/>
      <c r="AJ1382" s="22"/>
      <c r="AK1382" s="22"/>
      <c r="AL1382" s="22"/>
      <c r="AM1382" s="22"/>
      <c r="AN1382" s="22"/>
      <c r="AO1382" s="22"/>
      <c r="AP1382" s="22"/>
      <c r="AQ1382" s="22"/>
      <c r="AR1382" s="22"/>
      <c r="AS1382" s="22"/>
      <c r="AT1382" s="2"/>
    </row>
    <row r="1383" spans="1:46" s="3" customFormat="1" x14ac:dyDescent="0.4">
      <c r="A1383" s="22"/>
      <c r="B1383" s="22"/>
      <c r="C1383" s="22"/>
      <c r="D1383" s="22"/>
      <c r="E1383" s="22"/>
      <c r="F1383" s="22"/>
      <c r="G1383" s="22"/>
      <c r="H1383" s="22"/>
      <c r="I1383" s="22"/>
      <c r="J1383" s="22"/>
      <c r="K1383" s="22"/>
      <c r="L1383" s="22"/>
      <c r="M1383" s="22"/>
      <c r="N1383" s="22"/>
      <c r="O1383" s="22"/>
      <c r="P1383" s="22"/>
      <c r="Q1383" s="22"/>
      <c r="R1383" s="22"/>
      <c r="S1383" s="22"/>
      <c r="T1383" s="22"/>
      <c r="U1383" s="22"/>
      <c r="V1383" s="22"/>
      <c r="W1383" s="22"/>
      <c r="X1383" s="22"/>
      <c r="Y1383" s="22"/>
      <c r="Z1383" s="22"/>
      <c r="AA1383" s="22"/>
      <c r="AB1383" s="22"/>
      <c r="AC1383" s="22"/>
      <c r="AD1383" s="22"/>
      <c r="AE1383" s="22"/>
      <c r="AF1383" s="22"/>
      <c r="AG1383" s="22"/>
      <c r="AH1383" s="22"/>
      <c r="AI1383" s="22"/>
      <c r="AJ1383" s="22"/>
      <c r="AK1383" s="22"/>
      <c r="AL1383" s="22"/>
      <c r="AM1383" s="22"/>
      <c r="AN1383" s="22"/>
      <c r="AO1383" s="22"/>
      <c r="AP1383" s="22"/>
      <c r="AQ1383" s="22"/>
      <c r="AR1383" s="22"/>
      <c r="AS1383" s="22"/>
      <c r="AT1383" s="2"/>
    </row>
    <row r="1384" spans="1:46" s="3" customFormat="1" x14ac:dyDescent="0.4">
      <c r="A1384" s="22"/>
      <c r="B1384" s="22"/>
      <c r="C1384" s="22"/>
      <c r="D1384" s="22"/>
      <c r="E1384" s="22"/>
      <c r="F1384" s="22"/>
      <c r="G1384" s="22"/>
      <c r="H1384" s="22"/>
      <c r="I1384" s="22"/>
      <c r="J1384" s="22"/>
      <c r="K1384" s="22"/>
      <c r="L1384" s="22"/>
      <c r="M1384" s="22"/>
      <c r="N1384" s="22"/>
      <c r="O1384" s="22"/>
      <c r="P1384" s="22"/>
      <c r="Q1384" s="22"/>
      <c r="R1384" s="22"/>
      <c r="S1384" s="22"/>
      <c r="T1384" s="22"/>
      <c r="U1384" s="22"/>
      <c r="V1384" s="22"/>
      <c r="W1384" s="22"/>
      <c r="X1384" s="22"/>
      <c r="Y1384" s="22"/>
      <c r="Z1384" s="22"/>
      <c r="AA1384" s="22"/>
      <c r="AB1384" s="22"/>
      <c r="AC1384" s="22"/>
      <c r="AD1384" s="22"/>
      <c r="AE1384" s="22"/>
      <c r="AF1384" s="22"/>
      <c r="AG1384" s="22"/>
      <c r="AH1384" s="22"/>
      <c r="AI1384" s="22"/>
      <c r="AJ1384" s="22"/>
      <c r="AK1384" s="22"/>
      <c r="AL1384" s="22"/>
      <c r="AM1384" s="22"/>
      <c r="AN1384" s="22"/>
      <c r="AO1384" s="22"/>
      <c r="AP1384" s="22"/>
      <c r="AQ1384" s="22"/>
      <c r="AR1384" s="22"/>
      <c r="AS1384" s="22"/>
      <c r="AT1384" s="2"/>
    </row>
    <row r="1385" spans="1:46" s="3" customFormat="1" x14ac:dyDescent="0.4">
      <c r="A1385" s="22"/>
      <c r="B1385" s="22"/>
      <c r="C1385" s="22"/>
      <c r="D1385" s="22"/>
      <c r="E1385" s="22"/>
      <c r="F1385" s="22"/>
      <c r="G1385" s="22"/>
      <c r="H1385" s="22"/>
      <c r="I1385" s="22"/>
      <c r="J1385" s="22"/>
      <c r="K1385" s="22"/>
      <c r="L1385" s="22"/>
      <c r="M1385" s="22"/>
      <c r="N1385" s="22"/>
      <c r="O1385" s="22"/>
      <c r="P1385" s="22"/>
      <c r="Q1385" s="22"/>
      <c r="R1385" s="22"/>
      <c r="S1385" s="22"/>
      <c r="T1385" s="22"/>
      <c r="U1385" s="22"/>
      <c r="V1385" s="22"/>
      <c r="W1385" s="22"/>
      <c r="X1385" s="22"/>
      <c r="Y1385" s="22"/>
      <c r="Z1385" s="22"/>
      <c r="AA1385" s="22"/>
      <c r="AB1385" s="22"/>
      <c r="AC1385" s="22"/>
      <c r="AD1385" s="22"/>
      <c r="AE1385" s="22"/>
      <c r="AF1385" s="22"/>
      <c r="AG1385" s="22"/>
      <c r="AH1385" s="22"/>
      <c r="AI1385" s="22"/>
      <c r="AJ1385" s="22"/>
      <c r="AK1385" s="22"/>
      <c r="AL1385" s="22"/>
      <c r="AM1385" s="22"/>
      <c r="AN1385" s="22"/>
      <c r="AO1385" s="22"/>
      <c r="AP1385" s="22"/>
      <c r="AQ1385" s="22"/>
      <c r="AR1385" s="22"/>
      <c r="AS1385" s="22"/>
      <c r="AT1385" s="2"/>
    </row>
    <row r="1386" spans="1:46" s="3" customFormat="1" x14ac:dyDescent="0.4">
      <c r="A1386" s="22"/>
      <c r="B1386" s="22"/>
      <c r="C1386" s="22"/>
      <c r="D1386" s="22"/>
      <c r="E1386" s="22"/>
      <c r="F1386" s="22"/>
      <c r="G1386" s="22"/>
      <c r="H1386" s="22"/>
      <c r="I1386" s="22"/>
      <c r="J1386" s="22"/>
      <c r="K1386" s="22"/>
      <c r="L1386" s="22"/>
      <c r="M1386" s="22"/>
      <c r="N1386" s="22"/>
      <c r="O1386" s="22"/>
      <c r="P1386" s="22"/>
      <c r="Q1386" s="22"/>
      <c r="R1386" s="22"/>
      <c r="S1386" s="22"/>
      <c r="T1386" s="22"/>
      <c r="U1386" s="22"/>
      <c r="V1386" s="22"/>
      <c r="W1386" s="22"/>
      <c r="X1386" s="22"/>
      <c r="Y1386" s="22"/>
      <c r="Z1386" s="22"/>
      <c r="AA1386" s="22"/>
      <c r="AB1386" s="22"/>
      <c r="AC1386" s="22"/>
      <c r="AD1386" s="22"/>
      <c r="AE1386" s="22"/>
      <c r="AF1386" s="22"/>
      <c r="AG1386" s="22"/>
      <c r="AH1386" s="22"/>
      <c r="AI1386" s="22"/>
      <c r="AJ1386" s="22"/>
      <c r="AK1386" s="22"/>
      <c r="AL1386" s="22"/>
      <c r="AM1386" s="22"/>
      <c r="AN1386" s="22"/>
      <c r="AO1386" s="22"/>
      <c r="AP1386" s="22"/>
      <c r="AQ1386" s="22"/>
      <c r="AR1386" s="22"/>
      <c r="AS1386" s="22"/>
      <c r="AT1386" s="2"/>
    </row>
    <row r="1387" spans="1:46" s="3" customFormat="1" x14ac:dyDescent="0.4">
      <c r="A1387" s="22"/>
      <c r="B1387" s="22"/>
      <c r="C1387" s="22"/>
      <c r="D1387" s="22"/>
      <c r="E1387" s="22"/>
      <c r="F1387" s="22"/>
      <c r="G1387" s="22"/>
      <c r="H1387" s="22"/>
      <c r="I1387" s="22"/>
      <c r="J1387" s="22"/>
      <c r="K1387" s="22"/>
      <c r="L1387" s="22"/>
      <c r="M1387" s="22"/>
      <c r="N1387" s="22"/>
      <c r="O1387" s="22"/>
      <c r="P1387" s="22"/>
      <c r="Q1387" s="22"/>
      <c r="R1387" s="22"/>
      <c r="S1387" s="22"/>
      <c r="T1387" s="22"/>
      <c r="U1387" s="22"/>
      <c r="V1387" s="22"/>
      <c r="W1387" s="22"/>
      <c r="X1387" s="22"/>
      <c r="Y1387" s="22"/>
      <c r="Z1387" s="22"/>
      <c r="AA1387" s="22"/>
      <c r="AB1387" s="22"/>
      <c r="AC1387" s="22"/>
      <c r="AD1387" s="22"/>
      <c r="AE1387" s="22"/>
      <c r="AF1387" s="22"/>
      <c r="AG1387" s="22"/>
      <c r="AH1387" s="22"/>
      <c r="AI1387" s="22"/>
      <c r="AJ1387" s="22"/>
      <c r="AK1387" s="22"/>
      <c r="AL1387" s="22"/>
      <c r="AM1387" s="22"/>
      <c r="AN1387" s="22"/>
      <c r="AO1387" s="22"/>
      <c r="AP1387" s="22"/>
      <c r="AQ1387" s="22"/>
      <c r="AR1387" s="22"/>
      <c r="AS1387" s="22"/>
      <c r="AT1387" s="2"/>
    </row>
    <row r="1388" spans="1:46" s="3" customFormat="1" x14ac:dyDescent="0.4">
      <c r="A1388" s="22"/>
      <c r="B1388" s="22"/>
      <c r="C1388" s="22"/>
      <c r="D1388" s="22"/>
      <c r="E1388" s="22"/>
      <c r="F1388" s="22"/>
      <c r="G1388" s="22"/>
      <c r="H1388" s="22"/>
      <c r="I1388" s="22"/>
      <c r="J1388" s="22"/>
      <c r="K1388" s="22"/>
      <c r="L1388" s="22"/>
      <c r="M1388" s="22"/>
      <c r="N1388" s="22"/>
      <c r="O1388" s="22"/>
      <c r="P1388" s="22"/>
      <c r="Q1388" s="22"/>
      <c r="R1388" s="22"/>
      <c r="S1388" s="22"/>
      <c r="T1388" s="22"/>
      <c r="U1388" s="22"/>
      <c r="V1388" s="22"/>
      <c r="W1388" s="22"/>
      <c r="X1388" s="22"/>
      <c r="Y1388" s="22"/>
      <c r="Z1388" s="22"/>
      <c r="AA1388" s="22"/>
      <c r="AB1388" s="22"/>
      <c r="AC1388" s="22"/>
      <c r="AD1388" s="22"/>
      <c r="AE1388" s="22"/>
      <c r="AF1388" s="22"/>
      <c r="AG1388" s="22"/>
      <c r="AH1388" s="22"/>
      <c r="AI1388" s="22"/>
      <c r="AJ1388" s="22"/>
      <c r="AK1388" s="22"/>
      <c r="AL1388" s="22"/>
      <c r="AM1388" s="22"/>
      <c r="AN1388" s="22"/>
      <c r="AO1388" s="22"/>
      <c r="AP1388" s="22"/>
      <c r="AQ1388" s="22"/>
      <c r="AR1388" s="22"/>
      <c r="AS1388" s="22"/>
      <c r="AT1388" s="2"/>
    </row>
    <row r="1389" spans="1:46" s="3" customFormat="1" x14ac:dyDescent="0.4">
      <c r="A1389" s="22"/>
      <c r="B1389" s="22"/>
      <c r="C1389" s="22"/>
      <c r="D1389" s="22"/>
      <c r="E1389" s="22"/>
      <c r="F1389" s="22"/>
      <c r="G1389" s="22"/>
      <c r="H1389" s="22"/>
      <c r="I1389" s="22"/>
      <c r="J1389" s="22"/>
      <c r="K1389" s="22"/>
      <c r="L1389" s="22"/>
      <c r="M1389" s="22"/>
      <c r="N1389" s="22"/>
      <c r="O1389" s="22"/>
      <c r="P1389" s="22"/>
      <c r="Q1389" s="22"/>
      <c r="R1389" s="22"/>
      <c r="S1389" s="22"/>
      <c r="T1389" s="22"/>
      <c r="U1389" s="22"/>
      <c r="V1389" s="22"/>
      <c r="W1389" s="22"/>
      <c r="X1389" s="22"/>
      <c r="Y1389" s="22"/>
      <c r="Z1389" s="22"/>
      <c r="AA1389" s="22"/>
      <c r="AB1389" s="22"/>
      <c r="AC1389" s="22"/>
      <c r="AD1389" s="22"/>
      <c r="AE1389" s="22"/>
      <c r="AF1389" s="22"/>
      <c r="AG1389" s="22"/>
      <c r="AH1389" s="22"/>
      <c r="AI1389" s="22"/>
      <c r="AJ1389" s="22"/>
      <c r="AK1389" s="22"/>
      <c r="AL1389" s="22"/>
      <c r="AM1389" s="22"/>
      <c r="AN1389" s="22"/>
      <c r="AO1389" s="22"/>
      <c r="AP1389" s="22"/>
      <c r="AQ1389" s="22"/>
      <c r="AR1389" s="22"/>
      <c r="AS1389" s="22"/>
      <c r="AT1389" s="2"/>
    </row>
    <row r="1390" spans="1:46" s="3" customFormat="1" x14ac:dyDescent="0.4">
      <c r="A1390" s="22"/>
      <c r="B1390" s="22"/>
      <c r="C1390" s="22"/>
      <c r="D1390" s="22"/>
      <c r="E1390" s="22"/>
      <c r="F1390" s="22"/>
      <c r="G1390" s="22"/>
      <c r="H1390" s="22"/>
      <c r="I1390" s="22"/>
      <c r="J1390" s="22"/>
      <c r="K1390" s="22"/>
      <c r="L1390" s="22"/>
      <c r="M1390" s="22"/>
      <c r="N1390" s="22"/>
      <c r="O1390" s="22"/>
      <c r="P1390" s="22"/>
      <c r="Q1390" s="22"/>
      <c r="R1390" s="22"/>
      <c r="S1390" s="22"/>
      <c r="T1390" s="22"/>
      <c r="U1390" s="22"/>
      <c r="V1390" s="22"/>
      <c r="W1390" s="22"/>
      <c r="X1390" s="22"/>
      <c r="Y1390" s="22"/>
      <c r="Z1390" s="22"/>
      <c r="AA1390" s="22"/>
      <c r="AB1390" s="22"/>
      <c r="AC1390" s="22"/>
      <c r="AD1390" s="22"/>
      <c r="AE1390" s="22"/>
      <c r="AF1390" s="22"/>
      <c r="AG1390" s="22"/>
      <c r="AH1390" s="22"/>
      <c r="AI1390" s="22"/>
      <c r="AJ1390" s="22"/>
      <c r="AK1390" s="22"/>
      <c r="AL1390" s="22"/>
      <c r="AM1390" s="22"/>
      <c r="AN1390" s="22"/>
      <c r="AO1390" s="22"/>
      <c r="AP1390" s="22"/>
      <c r="AQ1390" s="22"/>
      <c r="AR1390" s="22"/>
      <c r="AS1390" s="22"/>
      <c r="AT1390" s="2"/>
    </row>
    <row r="1391" spans="1:46" s="3" customFormat="1" x14ac:dyDescent="0.4">
      <c r="A1391" s="22"/>
      <c r="B1391" s="22"/>
      <c r="C1391" s="22"/>
      <c r="D1391" s="22"/>
      <c r="E1391" s="22"/>
      <c r="F1391" s="22"/>
      <c r="G1391" s="22"/>
      <c r="H1391" s="22"/>
      <c r="I1391" s="22"/>
      <c r="J1391" s="22"/>
      <c r="K1391" s="22"/>
      <c r="L1391" s="22"/>
      <c r="M1391" s="22"/>
      <c r="N1391" s="22"/>
      <c r="O1391" s="22"/>
      <c r="P1391" s="22"/>
      <c r="Q1391" s="22"/>
      <c r="R1391" s="22"/>
      <c r="S1391" s="22"/>
      <c r="T1391" s="22"/>
      <c r="U1391" s="22"/>
      <c r="V1391" s="22"/>
      <c r="W1391" s="22"/>
      <c r="X1391" s="22"/>
      <c r="Y1391" s="22"/>
      <c r="Z1391" s="22"/>
      <c r="AA1391" s="22"/>
      <c r="AB1391" s="22"/>
      <c r="AC1391" s="22"/>
      <c r="AD1391" s="22"/>
      <c r="AE1391" s="22"/>
      <c r="AF1391" s="22"/>
      <c r="AG1391" s="22"/>
      <c r="AH1391" s="22"/>
      <c r="AI1391" s="22"/>
      <c r="AJ1391" s="22"/>
      <c r="AK1391" s="22"/>
      <c r="AL1391" s="22"/>
      <c r="AM1391" s="22"/>
      <c r="AN1391" s="22"/>
      <c r="AO1391" s="22"/>
      <c r="AP1391" s="22"/>
      <c r="AQ1391" s="22"/>
      <c r="AR1391" s="22"/>
      <c r="AS1391" s="22"/>
      <c r="AT1391" s="2"/>
    </row>
    <row r="1392" spans="1:46" s="3" customFormat="1" x14ac:dyDescent="0.4">
      <c r="A1392" s="22"/>
      <c r="B1392" s="22"/>
      <c r="C1392" s="22"/>
      <c r="D1392" s="22"/>
      <c r="E1392" s="22"/>
      <c r="F1392" s="22"/>
      <c r="G1392" s="22"/>
      <c r="H1392" s="22"/>
      <c r="I1392" s="22"/>
      <c r="J1392" s="22"/>
      <c r="K1392" s="22"/>
      <c r="L1392" s="22"/>
      <c r="M1392" s="22"/>
      <c r="N1392" s="22"/>
      <c r="O1392" s="22"/>
      <c r="P1392" s="22"/>
      <c r="Q1392" s="22"/>
      <c r="R1392" s="22"/>
      <c r="S1392" s="22"/>
      <c r="T1392" s="22"/>
      <c r="U1392" s="22"/>
      <c r="V1392" s="22"/>
      <c r="W1392" s="22"/>
      <c r="X1392" s="22"/>
      <c r="Y1392" s="22"/>
      <c r="Z1392" s="22"/>
      <c r="AA1392" s="22"/>
      <c r="AB1392" s="22"/>
      <c r="AC1392" s="22"/>
      <c r="AD1392" s="22"/>
      <c r="AE1392" s="22"/>
      <c r="AF1392" s="22"/>
      <c r="AG1392" s="22"/>
      <c r="AH1392" s="22"/>
      <c r="AI1392" s="22"/>
      <c r="AJ1392" s="22"/>
      <c r="AK1392" s="22"/>
      <c r="AL1392" s="22"/>
      <c r="AM1392" s="22"/>
      <c r="AN1392" s="22"/>
      <c r="AO1392" s="22"/>
      <c r="AP1392" s="22"/>
      <c r="AQ1392" s="22"/>
      <c r="AR1392" s="22"/>
      <c r="AS1392" s="22"/>
      <c r="AT1392" s="2"/>
    </row>
    <row r="1393" spans="1:46" s="3" customFormat="1" x14ac:dyDescent="0.4">
      <c r="A1393" s="22"/>
      <c r="B1393" s="22"/>
      <c r="C1393" s="22"/>
      <c r="D1393" s="22"/>
      <c r="E1393" s="22"/>
      <c r="F1393" s="22"/>
      <c r="G1393" s="22"/>
      <c r="H1393" s="22"/>
      <c r="I1393" s="22"/>
      <c r="J1393" s="22"/>
      <c r="K1393" s="22"/>
      <c r="L1393" s="22"/>
      <c r="M1393" s="22"/>
      <c r="N1393" s="22"/>
      <c r="O1393" s="22"/>
      <c r="P1393" s="22"/>
      <c r="Q1393" s="22"/>
      <c r="R1393" s="22"/>
      <c r="S1393" s="22"/>
      <c r="T1393" s="22"/>
      <c r="U1393" s="22"/>
      <c r="V1393" s="22"/>
      <c r="W1393" s="22"/>
      <c r="X1393" s="22"/>
      <c r="Y1393" s="22"/>
      <c r="Z1393" s="22"/>
      <c r="AA1393" s="22"/>
      <c r="AB1393" s="22"/>
      <c r="AC1393" s="22"/>
      <c r="AD1393" s="22"/>
      <c r="AE1393" s="22"/>
      <c r="AF1393" s="22"/>
      <c r="AG1393" s="22"/>
      <c r="AH1393" s="22"/>
      <c r="AI1393" s="22"/>
      <c r="AJ1393" s="22"/>
      <c r="AK1393" s="22"/>
      <c r="AL1393" s="22"/>
      <c r="AM1393" s="22"/>
      <c r="AN1393" s="22"/>
      <c r="AO1393" s="22"/>
      <c r="AP1393" s="22"/>
      <c r="AQ1393" s="22"/>
      <c r="AR1393" s="22"/>
      <c r="AS1393" s="22"/>
      <c r="AT1393" s="2"/>
    </row>
    <row r="1394" spans="1:46" s="3" customFormat="1" x14ac:dyDescent="0.4">
      <c r="A1394" s="22"/>
      <c r="B1394" s="22"/>
      <c r="C1394" s="22"/>
      <c r="D1394" s="22"/>
      <c r="E1394" s="22"/>
      <c r="F1394" s="22"/>
      <c r="G1394" s="22"/>
      <c r="H1394" s="22"/>
      <c r="I1394" s="22"/>
      <c r="J1394" s="22"/>
      <c r="K1394" s="22"/>
      <c r="L1394" s="22"/>
      <c r="M1394" s="22"/>
      <c r="N1394" s="22"/>
      <c r="O1394" s="22"/>
      <c r="P1394" s="22"/>
      <c r="Q1394" s="22"/>
      <c r="R1394" s="22"/>
      <c r="S1394" s="22"/>
      <c r="T1394" s="22"/>
      <c r="U1394" s="22"/>
      <c r="V1394" s="22"/>
      <c r="W1394" s="22"/>
      <c r="X1394" s="22"/>
      <c r="Y1394" s="22"/>
      <c r="Z1394" s="22"/>
      <c r="AA1394" s="22"/>
      <c r="AB1394" s="22"/>
      <c r="AC1394" s="22"/>
      <c r="AD1394" s="22"/>
      <c r="AE1394" s="22"/>
      <c r="AF1394" s="22"/>
      <c r="AG1394" s="22"/>
      <c r="AH1394" s="22"/>
      <c r="AI1394" s="22"/>
      <c r="AJ1394" s="22"/>
      <c r="AK1394" s="22"/>
      <c r="AL1394" s="22"/>
      <c r="AM1394" s="22"/>
      <c r="AN1394" s="22"/>
      <c r="AO1394" s="22"/>
      <c r="AP1394" s="22"/>
      <c r="AQ1394" s="22"/>
      <c r="AR1394" s="22"/>
      <c r="AS1394" s="22"/>
      <c r="AT1394" s="2"/>
    </row>
    <row r="1395" spans="1:46" s="3" customFormat="1" x14ac:dyDescent="0.4">
      <c r="A1395" s="22"/>
      <c r="B1395" s="22"/>
      <c r="C1395" s="22"/>
      <c r="D1395" s="22"/>
      <c r="E1395" s="22"/>
      <c r="F1395" s="22"/>
      <c r="G1395" s="22"/>
      <c r="H1395" s="22"/>
      <c r="I1395" s="22"/>
      <c r="J1395" s="22"/>
      <c r="K1395" s="22"/>
      <c r="L1395" s="22"/>
      <c r="M1395" s="22"/>
      <c r="N1395" s="22"/>
      <c r="O1395" s="22"/>
      <c r="P1395" s="22"/>
      <c r="Q1395" s="22"/>
      <c r="R1395" s="22"/>
      <c r="S1395" s="22"/>
      <c r="T1395" s="22"/>
      <c r="U1395" s="22"/>
      <c r="V1395" s="22"/>
      <c r="W1395" s="22"/>
      <c r="X1395" s="22"/>
      <c r="Y1395" s="22"/>
      <c r="Z1395" s="22"/>
      <c r="AA1395" s="22"/>
      <c r="AB1395" s="22"/>
      <c r="AC1395" s="22"/>
      <c r="AD1395" s="22"/>
      <c r="AE1395" s="22"/>
      <c r="AF1395" s="22"/>
      <c r="AG1395" s="22"/>
      <c r="AH1395" s="22"/>
      <c r="AI1395" s="22"/>
      <c r="AJ1395" s="22"/>
      <c r="AK1395" s="22"/>
      <c r="AL1395" s="22"/>
      <c r="AM1395" s="22"/>
      <c r="AN1395" s="22"/>
      <c r="AO1395" s="22"/>
      <c r="AP1395" s="22"/>
      <c r="AQ1395" s="22"/>
      <c r="AR1395" s="22"/>
      <c r="AS1395" s="22"/>
      <c r="AT1395" s="2"/>
    </row>
    <row r="1396" spans="1:46" s="3" customFormat="1" x14ac:dyDescent="0.4">
      <c r="A1396" s="22"/>
      <c r="B1396" s="22"/>
      <c r="C1396" s="22"/>
      <c r="D1396" s="22"/>
      <c r="E1396" s="22"/>
      <c r="F1396" s="22"/>
      <c r="G1396" s="22"/>
      <c r="H1396" s="22"/>
      <c r="I1396" s="22"/>
      <c r="J1396" s="22"/>
      <c r="K1396" s="22"/>
      <c r="L1396" s="22"/>
      <c r="M1396" s="22"/>
      <c r="N1396" s="22"/>
      <c r="O1396" s="22"/>
      <c r="P1396" s="22"/>
      <c r="Q1396" s="22"/>
      <c r="R1396" s="22"/>
      <c r="S1396" s="22"/>
      <c r="T1396" s="22"/>
      <c r="U1396" s="22"/>
      <c r="V1396" s="22"/>
      <c r="W1396" s="22"/>
      <c r="X1396" s="22"/>
      <c r="Y1396" s="22"/>
      <c r="Z1396" s="22"/>
      <c r="AA1396" s="22"/>
      <c r="AB1396" s="22"/>
      <c r="AC1396" s="22"/>
      <c r="AD1396" s="22"/>
      <c r="AE1396" s="22"/>
      <c r="AF1396" s="22"/>
      <c r="AG1396" s="22"/>
      <c r="AH1396" s="22"/>
      <c r="AI1396" s="22"/>
      <c r="AJ1396" s="22"/>
      <c r="AK1396" s="22"/>
      <c r="AL1396" s="22"/>
      <c r="AM1396" s="22"/>
      <c r="AN1396" s="22"/>
      <c r="AO1396" s="22"/>
      <c r="AP1396" s="22"/>
      <c r="AQ1396" s="22"/>
      <c r="AR1396" s="22"/>
      <c r="AS1396" s="22"/>
      <c r="AT1396" s="2"/>
    </row>
    <row r="1397" spans="1:46" s="3" customFormat="1" x14ac:dyDescent="0.4">
      <c r="A1397" s="22"/>
      <c r="B1397" s="22"/>
      <c r="C1397" s="22"/>
      <c r="D1397" s="22"/>
      <c r="E1397" s="22"/>
      <c r="F1397" s="22"/>
      <c r="G1397" s="22"/>
      <c r="H1397" s="22"/>
      <c r="I1397" s="22"/>
      <c r="J1397" s="22"/>
      <c r="K1397" s="22"/>
      <c r="L1397" s="22"/>
      <c r="M1397" s="22"/>
      <c r="N1397" s="22"/>
      <c r="O1397" s="22"/>
      <c r="P1397" s="22"/>
      <c r="Q1397" s="22"/>
      <c r="R1397" s="22"/>
      <c r="S1397" s="22"/>
      <c r="T1397" s="22"/>
      <c r="U1397" s="22"/>
      <c r="V1397" s="22"/>
      <c r="W1397" s="22"/>
      <c r="X1397" s="22"/>
      <c r="Y1397" s="22"/>
      <c r="Z1397" s="22"/>
      <c r="AA1397" s="22"/>
      <c r="AB1397" s="22"/>
      <c r="AC1397" s="22"/>
      <c r="AD1397" s="22"/>
      <c r="AE1397" s="22"/>
      <c r="AF1397" s="22"/>
      <c r="AG1397" s="22"/>
      <c r="AH1397" s="22"/>
      <c r="AI1397" s="22"/>
      <c r="AJ1397" s="22"/>
      <c r="AK1397" s="22"/>
      <c r="AL1397" s="22"/>
      <c r="AM1397" s="22"/>
      <c r="AN1397" s="22"/>
      <c r="AO1397" s="22"/>
      <c r="AP1397" s="22"/>
      <c r="AQ1397" s="22"/>
      <c r="AR1397" s="22"/>
      <c r="AS1397" s="22"/>
      <c r="AT1397" s="2"/>
    </row>
    <row r="1398" spans="1:46" s="3" customFormat="1" x14ac:dyDescent="0.4">
      <c r="A1398" s="22"/>
      <c r="B1398" s="22"/>
      <c r="C1398" s="22"/>
      <c r="D1398" s="22"/>
      <c r="E1398" s="22"/>
      <c r="F1398" s="22"/>
      <c r="G1398" s="22"/>
      <c r="H1398" s="22"/>
      <c r="I1398" s="22"/>
      <c r="J1398" s="22"/>
      <c r="K1398" s="22"/>
      <c r="L1398" s="22"/>
      <c r="M1398" s="22"/>
      <c r="N1398" s="22"/>
      <c r="O1398" s="22"/>
      <c r="P1398" s="22"/>
      <c r="Q1398" s="22"/>
      <c r="R1398" s="22"/>
      <c r="S1398" s="22"/>
      <c r="T1398" s="22"/>
      <c r="U1398" s="22"/>
      <c r="V1398" s="22"/>
      <c r="W1398" s="22"/>
      <c r="X1398" s="22"/>
      <c r="Y1398" s="22"/>
      <c r="Z1398" s="22"/>
      <c r="AA1398" s="22"/>
      <c r="AB1398" s="22"/>
      <c r="AC1398" s="22"/>
      <c r="AD1398" s="22"/>
      <c r="AE1398" s="22"/>
      <c r="AF1398" s="22"/>
      <c r="AG1398" s="22"/>
      <c r="AH1398" s="22"/>
      <c r="AI1398" s="22"/>
      <c r="AJ1398" s="22"/>
      <c r="AK1398" s="22"/>
      <c r="AL1398" s="22"/>
      <c r="AM1398" s="22"/>
      <c r="AN1398" s="22"/>
      <c r="AO1398" s="22"/>
      <c r="AP1398" s="22"/>
      <c r="AQ1398" s="22"/>
      <c r="AR1398" s="22"/>
      <c r="AS1398" s="22"/>
      <c r="AT1398" s="2"/>
    </row>
    <row r="1399" spans="1:46" s="3" customFormat="1" x14ac:dyDescent="0.4">
      <c r="A1399" s="22"/>
      <c r="B1399" s="22"/>
      <c r="C1399" s="22"/>
      <c r="D1399" s="22"/>
      <c r="E1399" s="22"/>
      <c r="F1399" s="22"/>
      <c r="G1399" s="22"/>
      <c r="H1399" s="22"/>
      <c r="I1399" s="22"/>
      <c r="J1399" s="22"/>
      <c r="K1399" s="22"/>
      <c r="L1399" s="22"/>
      <c r="M1399" s="22"/>
      <c r="N1399" s="22"/>
      <c r="O1399" s="22"/>
      <c r="P1399" s="22"/>
      <c r="Q1399" s="22"/>
      <c r="R1399" s="22"/>
      <c r="S1399" s="22"/>
      <c r="T1399" s="22"/>
      <c r="U1399" s="22"/>
      <c r="V1399" s="22"/>
      <c r="W1399" s="22"/>
      <c r="X1399" s="22"/>
      <c r="Y1399" s="22"/>
      <c r="Z1399" s="22"/>
      <c r="AA1399" s="22"/>
      <c r="AB1399" s="22"/>
      <c r="AC1399" s="22"/>
      <c r="AD1399" s="22"/>
      <c r="AE1399" s="22"/>
      <c r="AF1399" s="22"/>
      <c r="AG1399" s="22"/>
      <c r="AH1399" s="22"/>
      <c r="AI1399" s="22"/>
      <c r="AJ1399" s="22"/>
      <c r="AK1399" s="22"/>
      <c r="AL1399" s="22"/>
      <c r="AM1399" s="22"/>
      <c r="AN1399" s="22"/>
      <c r="AO1399" s="22"/>
      <c r="AP1399" s="22"/>
      <c r="AQ1399" s="22"/>
      <c r="AR1399" s="22"/>
      <c r="AS1399" s="22"/>
      <c r="AT1399" s="2"/>
    </row>
    <row r="1400" spans="1:46" s="3" customFormat="1" x14ac:dyDescent="0.4">
      <c r="A1400" s="22"/>
      <c r="B1400" s="22"/>
      <c r="C1400" s="22"/>
      <c r="D1400" s="22"/>
      <c r="E1400" s="22"/>
      <c r="F1400" s="22"/>
      <c r="G1400" s="22"/>
      <c r="H1400" s="22"/>
      <c r="I1400" s="22"/>
      <c r="J1400" s="22"/>
      <c r="K1400" s="22"/>
      <c r="L1400" s="22"/>
      <c r="M1400" s="22"/>
      <c r="N1400" s="22"/>
      <c r="O1400" s="22"/>
      <c r="P1400" s="22"/>
      <c r="Q1400" s="22"/>
      <c r="R1400" s="22"/>
      <c r="S1400" s="22"/>
      <c r="T1400" s="22"/>
      <c r="U1400" s="22"/>
      <c r="V1400" s="22"/>
      <c r="W1400" s="22"/>
      <c r="X1400" s="22"/>
      <c r="Y1400" s="22"/>
      <c r="Z1400" s="22"/>
      <c r="AA1400" s="22"/>
      <c r="AB1400" s="22"/>
      <c r="AC1400" s="22"/>
      <c r="AD1400" s="22"/>
      <c r="AE1400" s="22"/>
      <c r="AF1400" s="22"/>
      <c r="AG1400" s="22"/>
      <c r="AH1400" s="22"/>
      <c r="AI1400" s="22"/>
      <c r="AJ1400" s="22"/>
      <c r="AK1400" s="22"/>
      <c r="AL1400" s="22"/>
      <c r="AM1400" s="22"/>
      <c r="AN1400" s="22"/>
      <c r="AO1400" s="22"/>
      <c r="AP1400" s="22"/>
      <c r="AQ1400" s="22"/>
      <c r="AR1400" s="22"/>
      <c r="AS1400" s="22"/>
      <c r="AT1400" s="2"/>
    </row>
    <row r="1401" spans="1:46" s="3" customFormat="1" x14ac:dyDescent="0.4">
      <c r="A1401" s="22"/>
      <c r="B1401" s="22"/>
      <c r="C1401" s="22"/>
      <c r="D1401" s="22"/>
      <c r="E1401" s="22"/>
      <c r="F1401" s="22"/>
      <c r="G1401" s="22"/>
      <c r="H1401" s="22"/>
      <c r="I1401" s="22"/>
      <c r="J1401" s="22"/>
      <c r="K1401" s="22"/>
      <c r="L1401" s="22"/>
      <c r="M1401" s="22"/>
      <c r="N1401" s="22"/>
      <c r="O1401" s="22"/>
      <c r="P1401" s="22"/>
      <c r="Q1401" s="22"/>
      <c r="R1401" s="22"/>
      <c r="S1401" s="22"/>
      <c r="T1401" s="22"/>
      <c r="U1401" s="22"/>
      <c r="V1401" s="22"/>
      <c r="W1401" s="22"/>
      <c r="X1401" s="22"/>
      <c r="Y1401" s="22"/>
      <c r="Z1401" s="22"/>
      <c r="AA1401" s="22"/>
      <c r="AB1401" s="22"/>
      <c r="AC1401" s="22"/>
      <c r="AD1401" s="22"/>
      <c r="AE1401" s="22"/>
      <c r="AF1401" s="22"/>
      <c r="AG1401" s="22"/>
      <c r="AH1401" s="22"/>
      <c r="AI1401" s="22"/>
      <c r="AJ1401" s="22"/>
      <c r="AK1401" s="22"/>
      <c r="AL1401" s="22"/>
      <c r="AM1401" s="22"/>
      <c r="AN1401" s="22"/>
      <c r="AO1401" s="22"/>
      <c r="AP1401" s="22"/>
      <c r="AQ1401" s="22"/>
      <c r="AR1401" s="22"/>
      <c r="AS1401" s="22"/>
      <c r="AT1401" s="2"/>
    </row>
    <row r="1402" spans="1:46" s="3" customFormat="1" x14ac:dyDescent="0.4">
      <c r="A1402" s="22"/>
      <c r="B1402" s="22"/>
      <c r="C1402" s="22"/>
      <c r="D1402" s="22"/>
      <c r="E1402" s="22"/>
      <c r="F1402" s="22"/>
      <c r="G1402" s="22"/>
      <c r="H1402" s="22"/>
      <c r="I1402" s="22"/>
      <c r="J1402" s="22"/>
      <c r="K1402" s="22"/>
      <c r="L1402" s="22"/>
      <c r="M1402" s="22"/>
      <c r="N1402" s="22"/>
      <c r="O1402" s="22"/>
      <c r="P1402" s="22"/>
      <c r="Q1402" s="22"/>
      <c r="R1402" s="22"/>
      <c r="S1402" s="22"/>
      <c r="T1402" s="22"/>
      <c r="U1402" s="22"/>
      <c r="V1402" s="22"/>
      <c r="W1402" s="22"/>
      <c r="X1402" s="22"/>
      <c r="Y1402" s="22"/>
      <c r="Z1402" s="22"/>
      <c r="AA1402" s="22"/>
      <c r="AB1402" s="22"/>
      <c r="AC1402" s="22"/>
      <c r="AD1402" s="22"/>
      <c r="AE1402" s="22"/>
      <c r="AF1402" s="22"/>
      <c r="AG1402" s="22"/>
      <c r="AH1402" s="22"/>
      <c r="AI1402" s="22"/>
      <c r="AJ1402" s="22"/>
      <c r="AK1402" s="22"/>
      <c r="AL1402" s="22"/>
      <c r="AM1402" s="22"/>
      <c r="AN1402" s="22"/>
      <c r="AO1402" s="22"/>
      <c r="AP1402" s="22"/>
      <c r="AQ1402" s="22"/>
      <c r="AR1402" s="22"/>
      <c r="AS1402" s="22"/>
      <c r="AT1402" s="2"/>
    </row>
    <row r="1403" spans="1:46" s="3" customFormat="1" x14ac:dyDescent="0.4">
      <c r="A1403" s="22"/>
      <c r="B1403" s="22"/>
      <c r="C1403" s="22"/>
      <c r="D1403" s="22"/>
      <c r="E1403" s="22"/>
      <c r="F1403" s="22"/>
      <c r="G1403" s="22"/>
      <c r="H1403" s="22"/>
      <c r="I1403" s="22"/>
      <c r="J1403" s="22"/>
      <c r="K1403" s="22"/>
      <c r="L1403" s="22"/>
      <c r="M1403" s="22"/>
      <c r="N1403" s="22"/>
      <c r="O1403" s="22"/>
      <c r="P1403" s="22"/>
      <c r="Q1403" s="22"/>
      <c r="R1403" s="22"/>
      <c r="S1403" s="22"/>
      <c r="T1403" s="22"/>
      <c r="U1403" s="22"/>
      <c r="V1403" s="22"/>
      <c r="W1403" s="22"/>
      <c r="X1403" s="22"/>
      <c r="Y1403" s="22"/>
      <c r="Z1403" s="22"/>
      <c r="AA1403" s="22"/>
      <c r="AB1403" s="22"/>
      <c r="AC1403" s="22"/>
      <c r="AD1403" s="22"/>
      <c r="AE1403" s="22"/>
      <c r="AF1403" s="22"/>
      <c r="AG1403" s="22"/>
      <c r="AH1403" s="22"/>
      <c r="AI1403" s="22"/>
      <c r="AJ1403" s="22"/>
      <c r="AK1403" s="22"/>
      <c r="AL1403" s="22"/>
      <c r="AM1403" s="22"/>
      <c r="AN1403" s="22"/>
      <c r="AO1403" s="22"/>
      <c r="AP1403" s="22"/>
      <c r="AQ1403" s="22"/>
      <c r="AR1403" s="22"/>
      <c r="AS1403" s="22"/>
      <c r="AT1403" s="2"/>
    </row>
    <row r="1404" spans="1:46" s="3" customFormat="1" x14ac:dyDescent="0.4">
      <c r="A1404" s="22"/>
      <c r="B1404" s="22"/>
      <c r="C1404" s="22"/>
      <c r="D1404" s="22"/>
      <c r="E1404" s="22"/>
      <c r="F1404" s="22"/>
      <c r="G1404" s="22"/>
      <c r="H1404" s="22"/>
      <c r="I1404" s="22"/>
      <c r="J1404" s="22"/>
      <c r="K1404" s="22"/>
      <c r="L1404" s="22"/>
      <c r="M1404" s="22"/>
      <c r="N1404" s="22"/>
      <c r="O1404" s="22"/>
      <c r="P1404" s="22"/>
      <c r="Q1404" s="22"/>
      <c r="R1404" s="22"/>
      <c r="S1404" s="22"/>
      <c r="T1404" s="22"/>
      <c r="U1404" s="22"/>
      <c r="V1404" s="22"/>
      <c r="W1404" s="22"/>
      <c r="X1404" s="22"/>
      <c r="Y1404" s="22"/>
      <c r="Z1404" s="22"/>
      <c r="AA1404" s="22"/>
      <c r="AB1404" s="22"/>
      <c r="AC1404" s="22"/>
      <c r="AD1404" s="22"/>
      <c r="AE1404" s="22"/>
      <c r="AF1404" s="22"/>
      <c r="AG1404" s="22"/>
      <c r="AH1404" s="22"/>
      <c r="AI1404" s="22"/>
      <c r="AJ1404" s="22"/>
      <c r="AK1404" s="22"/>
      <c r="AL1404" s="22"/>
      <c r="AM1404" s="22"/>
      <c r="AN1404" s="22"/>
      <c r="AO1404" s="22"/>
      <c r="AP1404" s="22"/>
      <c r="AQ1404" s="22"/>
      <c r="AR1404" s="22"/>
      <c r="AS1404" s="22"/>
      <c r="AT1404" s="2"/>
    </row>
    <row r="1405" spans="1:46" s="3" customFormat="1" x14ac:dyDescent="0.4">
      <c r="A1405" s="22"/>
      <c r="B1405" s="22"/>
      <c r="C1405" s="22"/>
      <c r="D1405" s="22"/>
      <c r="E1405" s="22"/>
      <c r="F1405" s="22"/>
      <c r="G1405" s="22"/>
      <c r="H1405" s="22"/>
      <c r="I1405" s="22"/>
      <c r="J1405" s="22"/>
      <c r="K1405" s="22"/>
      <c r="L1405" s="22"/>
      <c r="M1405" s="22"/>
      <c r="N1405" s="22"/>
      <c r="O1405" s="22"/>
      <c r="P1405" s="22"/>
      <c r="Q1405" s="22"/>
      <c r="R1405" s="22"/>
      <c r="S1405" s="22"/>
      <c r="T1405" s="22"/>
      <c r="U1405" s="22"/>
      <c r="V1405" s="22"/>
      <c r="W1405" s="22"/>
      <c r="X1405" s="22"/>
      <c r="Y1405" s="22"/>
      <c r="Z1405" s="22"/>
      <c r="AA1405" s="22"/>
      <c r="AB1405" s="22"/>
      <c r="AC1405" s="22"/>
      <c r="AD1405" s="22"/>
      <c r="AE1405" s="22"/>
      <c r="AF1405" s="22"/>
      <c r="AG1405" s="22"/>
      <c r="AH1405" s="22"/>
      <c r="AI1405" s="22"/>
      <c r="AJ1405" s="22"/>
      <c r="AK1405" s="22"/>
      <c r="AL1405" s="22"/>
      <c r="AM1405" s="22"/>
      <c r="AN1405" s="22"/>
      <c r="AO1405" s="22"/>
      <c r="AP1405" s="22"/>
      <c r="AQ1405" s="22"/>
      <c r="AR1405" s="22"/>
      <c r="AS1405" s="22"/>
      <c r="AT1405" s="2"/>
    </row>
    <row r="1406" spans="1:46" s="3" customFormat="1" x14ac:dyDescent="0.4">
      <c r="A1406" s="22"/>
      <c r="B1406" s="22"/>
      <c r="C1406" s="22"/>
      <c r="D1406" s="22"/>
      <c r="E1406" s="22"/>
      <c r="F1406" s="22"/>
      <c r="G1406" s="22"/>
      <c r="H1406" s="22"/>
      <c r="I1406" s="22"/>
      <c r="J1406" s="22"/>
      <c r="K1406" s="22"/>
      <c r="L1406" s="22"/>
      <c r="M1406" s="22"/>
      <c r="N1406" s="22"/>
      <c r="O1406" s="22"/>
      <c r="P1406" s="22"/>
      <c r="Q1406" s="22"/>
      <c r="R1406" s="22"/>
      <c r="S1406" s="22"/>
      <c r="T1406" s="22"/>
      <c r="U1406" s="22"/>
      <c r="V1406" s="22"/>
      <c r="W1406" s="22"/>
      <c r="X1406" s="22"/>
      <c r="Y1406" s="22"/>
      <c r="Z1406" s="22"/>
      <c r="AA1406" s="22"/>
      <c r="AB1406" s="22"/>
      <c r="AC1406" s="22"/>
      <c r="AD1406" s="22"/>
      <c r="AE1406" s="22"/>
      <c r="AF1406" s="22"/>
      <c r="AG1406" s="22"/>
      <c r="AH1406" s="22"/>
      <c r="AI1406" s="22"/>
      <c r="AJ1406" s="22"/>
      <c r="AK1406" s="22"/>
      <c r="AL1406" s="22"/>
      <c r="AM1406" s="22"/>
      <c r="AN1406" s="22"/>
      <c r="AO1406" s="22"/>
      <c r="AP1406" s="22"/>
      <c r="AQ1406" s="22"/>
      <c r="AR1406" s="22"/>
      <c r="AS1406" s="22"/>
      <c r="AT1406" s="2"/>
    </row>
    <row r="1407" spans="1:46" s="3" customFormat="1" x14ac:dyDescent="0.4">
      <c r="A1407" s="22"/>
      <c r="B1407" s="22"/>
      <c r="C1407" s="22"/>
      <c r="D1407" s="22"/>
      <c r="E1407" s="22"/>
      <c r="F1407" s="22"/>
      <c r="G1407" s="22"/>
      <c r="H1407" s="22"/>
      <c r="I1407" s="22"/>
      <c r="J1407" s="22"/>
      <c r="K1407" s="22"/>
      <c r="L1407" s="22"/>
      <c r="M1407" s="22"/>
      <c r="N1407" s="22"/>
      <c r="O1407" s="22"/>
      <c r="P1407" s="22"/>
      <c r="Q1407" s="22"/>
      <c r="R1407" s="22"/>
      <c r="S1407" s="22"/>
      <c r="T1407" s="22"/>
      <c r="U1407" s="22"/>
      <c r="V1407" s="22"/>
      <c r="W1407" s="22"/>
      <c r="X1407" s="22"/>
      <c r="Y1407" s="22"/>
      <c r="Z1407" s="22"/>
      <c r="AA1407" s="22"/>
      <c r="AB1407" s="22"/>
      <c r="AC1407" s="22"/>
      <c r="AD1407" s="22"/>
      <c r="AE1407" s="22"/>
      <c r="AF1407" s="22"/>
      <c r="AG1407" s="22"/>
      <c r="AH1407" s="22"/>
      <c r="AI1407" s="22"/>
      <c r="AJ1407" s="22"/>
      <c r="AK1407" s="22"/>
      <c r="AL1407" s="22"/>
      <c r="AM1407" s="22"/>
      <c r="AN1407" s="22"/>
      <c r="AO1407" s="22"/>
      <c r="AP1407" s="22"/>
      <c r="AQ1407" s="22"/>
      <c r="AR1407" s="22"/>
      <c r="AS1407" s="22"/>
      <c r="AT1407" s="2"/>
    </row>
    <row r="1408" spans="1:46" s="3" customFormat="1" x14ac:dyDescent="0.4">
      <c r="A1408" s="22"/>
      <c r="B1408" s="22"/>
      <c r="C1408" s="22"/>
      <c r="D1408" s="22"/>
      <c r="E1408" s="22"/>
      <c r="F1408" s="22"/>
      <c r="G1408" s="22"/>
      <c r="H1408" s="22"/>
      <c r="I1408" s="22"/>
      <c r="J1408" s="22"/>
      <c r="K1408" s="22"/>
      <c r="L1408" s="22"/>
      <c r="M1408" s="22"/>
      <c r="N1408" s="22"/>
      <c r="O1408" s="22"/>
      <c r="P1408" s="22"/>
      <c r="Q1408" s="22"/>
      <c r="R1408" s="22"/>
      <c r="S1408" s="22"/>
      <c r="T1408" s="22"/>
      <c r="U1408" s="22"/>
      <c r="V1408" s="22"/>
      <c r="W1408" s="22"/>
      <c r="X1408" s="22"/>
      <c r="Y1408" s="22"/>
      <c r="Z1408" s="22"/>
      <c r="AA1408" s="22"/>
      <c r="AB1408" s="22"/>
      <c r="AC1408" s="22"/>
      <c r="AD1408" s="22"/>
      <c r="AE1408" s="22"/>
      <c r="AF1408" s="22"/>
      <c r="AG1408" s="22"/>
      <c r="AH1408" s="22"/>
      <c r="AI1408" s="22"/>
      <c r="AJ1408" s="22"/>
      <c r="AK1408" s="22"/>
      <c r="AL1408" s="22"/>
      <c r="AM1408" s="22"/>
      <c r="AN1408" s="22"/>
      <c r="AO1408" s="22"/>
      <c r="AP1408" s="22"/>
      <c r="AQ1408" s="22"/>
      <c r="AR1408" s="22"/>
      <c r="AS1408" s="22"/>
      <c r="AT1408" s="2"/>
    </row>
    <row r="1409" spans="1:46" s="3" customFormat="1" x14ac:dyDescent="0.4">
      <c r="A1409" s="22"/>
      <c r="B1409" s="22"/>
      <c r="C1409" s="22"/>
      <c r="D1409" s="22"/>
      <c r="E1409" s="22"/>
      <c r="F1409" s="22"/>
      <c r="G1409" s="22"/>
      <c r="H1409" s="22"/>
      <c r="I1409" s="22"/>
      <c r="J1409" s="22"/>
      <c r="K1409" s="22"/>
      <c r="L1409" s="22"/>
      <c r="M1409" s="22"/>
      <c r="N1409" s="22"/>
      <c r="O1409" s="22"/>
      <c r="P1409" s="22"/>
      <c r="Q1409" s="22"/>
      <c r="R1409" s="22"/>
      <c r="S1409" s="22"/>
      <c r="T1409" s="22"/>
      <c r="U1409" s="22"/>
      <c r="V1409" s="22"/>
      <c r="W1409" s="22"/>
      <c r="X1409" s="22"/>
      <c r="Y1409" s="22"/>
      <c r="Z1409" s="22"/>
      <c r="AA1409" s="22"/>
      <c r="AB1409" s="22"/>
      <c r="AC1409" s="22"/>
      <c r="AD1409" s="22"/>
      <c r="AE1409" s="22"/>
      <c r="AF1409" s="22"/>
      <c r="AG1409" s="22"/>
      <c r="AH1409" s="22"/>
      <c r="AI1409" s="22"/>
      <c r="AJ1409" s="22"/>
      <c r="AK1409" s="22"/>
      <c r="AL1409" s="22"/>
      <c r="AM1409" s="22"/>
      <c r="AN1409" s="22"/>
      <c r="AO1409" s="22"/>
      <c r="AP1409" s="22"/>
      <c r="AQ1409" s="22"/>
      <c r="AR1409" s="22"/>
      <c r="AS1409" s="22"/>
      <c r="AT1409" s="2"/>
    </row>
    <row r="1410" spans="1:46" s="3" customFormat="1" x14ac:dyDescent="0.4">
      <c r="A1410" s="22"/>
      <c r="B1410" s="22"/>
      <c r="C1410" s="22"/>
      <c r="D1410" s="22"/>
      <c r="E1410" s="22"/>
      <c r="F1410" s="22"/>
      <c r="G1410" s="22"/>
      <c r="H1410" s="22"/>
      <c r="I1410" s="22"/>
      <c r="J1410" s="22"/>
      <c r="K1410" s="22"/>
      <c r="L1410" s="22"/>
      <c r="M1410" s="22"/>
      <c r="N1410" s="22"/>
      <c r="O1410" s="22"/>
      <c r="P1410" s="22"/>
      <c r="Q1410" s="22"/>
      <c r="R1410" s="22"/>
      <c r="S1410" s="22"/>
      <c r="T1410" s="22"/>
      <c r="U1410" s="22"/>
      <c r="V1410" s="22"/>
      <c r="W1410" s="22"/>
      <c r="X1410" s="22"/>
      <c r="Y1410" s="22"/>
      <c r="Z1410" s="22"/>
      <c r="AA1410" s="22"/>
      <c r="AB1410" s="22"/>
      <c r="AC1410" s="22"/>
      <c r="AD1410" s="22"/>
      <c r="AE1410" s="22"/>
      <c r="AF1410" s="22"/>
      <c r="AG1410" s="22"/>
      <c r="AH1410" s="22"/>
      <c r="AI1410" s="22"/>
      <c r="AJ1410" s="22"/>
      <c r="AK1410" s="22"/>
      <c r="AL1410" s="22"/>
      <c r="AM1410" s="22"/>
      <c r="AN1410" s="22"/>
      <c r="AO1410" s="22"/>
      <c r="AP1410" s="22"/>
      <c r="AQ1410" s="22"/>
      <c r="AR1410" s="22"/>
      <c r="AS1410" s="22"/>
      <c r="AT1410" s="2"/>
    </row>
    <row r="1411" spans="1:46" s="3" customFormat="1" x14ac:dyDescent="0.4">
      <c r="A1411" s="22"/>
      <c r="B1411" s="22"/>
      <c r="C1411" s="22"/>
      <c r="D1411" s="22"/>
      <c r="E1411" s="22"/>
      <c r="F1411" s="22"/>
      <c r="G1411" s="22"/>
      <c r="H1411" s="22"/>
      <c r="I1411" s="22"/>
      <c r="J1411" s="22"/>
      <c r="K1411" s="22"/>
      <c r="L1411" s="22"/>
      <c r="M1411" s="22"/>
      <c r="N1411" s="22"/>
      <c r="O1411" s="22"/>
      <c r="P1411" s="22"/>
      <c r="Q1411" s="22"/>
      <c r="R1411" s="22"/>
      <c r="S1411" s="22"/>
      <c r="T1411" s="22"/>
      <c r="U1411" s="22"/>
      <c r="V1411" s="22"/>
      <c r="W1411" s="22"/>
      <c r="X1411" s="22"/>
      <c r="Y1411" s="22"/>
      <c r="Z1411" s="22"/>
      <c r="AA1411" s="22"/>
      <c r="AB1411" s="22"/>
      <c r="AC1411" s="22"/>
      <c r="AD1411" s="22"/>
      <c r="AE1411" s="22"/>
      <c r="AF1411" s="22"/>
      <c r="AG1411" s="22"/>
      <c r="AH1411" s="22"/>
      <c r="AI1411" s="22"/>
      <c r="AJ1411" s="22"/>
      <c r="AK1411" s="22"/>
      <c r="AL1411" s="22"/>
      <c r="AM1411" s="22"/>
      <c r="AN1411" s="22"/>
      <c r="AO1411" s="22"/>
      <c r="AP1411" s="22"/>
      <c r="AQ1411" s="22"/>
      <c r="AR1411" s="22"/>
      <c r="AS1411" s="22"/>
      <c r="AT1411" s="2"/>
    </row>
    <row r="1412" spans="1:46" s="3" customFormat="1" x14ac:dyDescent="0.4">
      <c r="A1412" s="22"/>
      <c r="B1412" s="22"/>
      <c r="C1412" s="22"/>
      <c r="D1412" s="22"/>
      <c r="E1412" s="22"/>
      <c r="F1412" s="22"/>
      <c r="G1412" s="22"/>
      <c r="H1412" s="22"/>
      <c r="I1412" s="22"/>
      <c r="J1412" s="22"/>
      <c r="K1412" s="22"/>
      <c r="L1412" s="22"/>
      <c r="M1412" s="22"/>
      <c r="N1412" s="22"/>
      <c r="O1412" s="22"/>
      <c r="P1412" s="22"/>
      <c r="Q1412" s="22"/>
      <c r="R1412" s="22"/>
      <c r="S1412" s="22"/>
      <c r="T1412" s="22"/>
      <c r="U1412" s="22"/>
      <c r="V1412" s="22"/>
      <c r="W1412" s="22"/>
      <c r="X1412" s="22"/>
      <c r="Y1412" s="22"/>
      <c r="Z1412" s="22"/>
      <c r="AA1412" s="22"/>
      <c r="AB1412" s="22"/>
      <c r="AC1412" s="22"/>
      <c r="AD1412" s="22"/>
      <c r="AE1412" s="22"/>
      <c r="AF1412" s="22"/>
      <c r="AG1412" s="22"/>
      <c r="AH1412" s="22"/>
      <c r="AI1412" s="22"/>
      <c r="AJ1412" s="22"/>
      <c r="AK1412" s="22"/>
      <c r="AL1412" s="22"/>
      <c r="AM1412" s="22"/>
      <c r="AN1412" s="22"/>
      <c r="AO1412" s="22"/>
      <c r="AP1412" s="22"/>
      <c r="AQ1412" s="22"/>
      <c r="AR1412" s="22"/>
      <c r="AS1412" s="22"/>
      <c r="AT1412" s="2"/>
    </row>
    <row r="1413" spans="1:46" s="3" customFormat="1" x14ac:dyDescent="0.4">
      <c r="A1413" s="22"/>
      <c r="B1413" s="22"/>
      <c r="C1413" s="22"/>
      <c r="D1413" s="22"/>
      <c r="E1413" s="22"/>
      <c r="F1413" s="22"/>
      <c r="G1413" s="22"/>
      <c r="H1413" s="22"/>
      <c r="I1413" s="22"/>
      <c r="J1413" s="22"/>
      <c r="K1413" s="22"/>
      <c r="L1413" s="22"/>
      <c r="M1413" s="22"/>
      <c r="N1413" s="22"/>
      <c r="O1413" s="22"/>
      <c r="P1413" s="22"/>
      <c r="Q1413" s="22"/>
      <c r="R1413" s="22"/>
      <c r="S1413" s="22"/>
      <c r="T1413" s="22"/>
      <c r="U1413" s="22"/>
      <c r="V1413" s="22"/>
      <c r="W1413" s="22"/>
      <c r="X1413" s="22"/>
      <c r="Y1413" s="22"/>
      <c r="Z1413" s="22"/>
      <c r="AA1413" s="22"/>
      <c r="AB1413" s="22"/>
      <c r="AC1413" s="22"/>
      <c r="AD1413" s="22"/>
      <c r="AE1413" s="22"/>
      <c r="AF1413" s="22"/>
      <c r="AG1413" s="22"/>
      <c r="AH1413" s="22"/>
      <c r="AI1413" s="22"/>
      <c r="AJ1413" s="22"/>
      <c r="AK1413" s="22"/>
      <c r="AL1413" s="22"/>
      <c r="AM1413" s="22"/>
      <c r="AN1413" s="22"/>
      <c r="AO1413" s="22"/>
      <c r="AP1413" s="22"/>
      <c r="AQ1413" s="22"/>
      <c r="AR1413" s="22"/>
      <c r="AS1413" s="22"/>
      <c r="AT1413" s="2"/>
    </row>
    <row r="1414" spans="1:46" s="3" customFormat="1" x14ac:dyDescent="0.4">
      <c r="A1414" s="22"/>
      <c r="B1414" s="22"/>
      <c r="C1414" s="22"/>
      <c r="D1414" s="22"/>
      <c r="E1414" s="22"/>
      <c r="F1414" s="22"/>
      <c r="G1414" s="22"/>
      <c r="H1414" s="22"/>
      <c r="I1414" s="22"/>
      <c r="J1414" s="22"/>
      <c r="K1414" s="22"/>
      <c r="L1414" s="22"/>
      <c r="M1414" s="22"/>
      <c r="N1414" s="22"/>
      <c r="O1414" s="22"/>
      <c r="P1414" s="22"/>
      <c r="Q1414" s="22"/>
      <c r="R1414" s="22"/>
      <c r="S1414" s="22"/>
      <c r="T1414" s="22"/>
      <c r="U1414" s="22"/>
      <c r="V1414" s="22"/>
      <c r="W1414" s="22"/>
      <c r="X1414" s="22"/>
      <c r="Y1414" s="22"/>
      <c r="Z1414" s="22"/>
      <c r="AA1414" s="22"/>
      <c r="AB1414" s="22"/>
      <c r="AC1414" s="22"/>
      <c r="AD1414" s="22"/>
      <c r="AE1414" s="22"/>
      <c r="AF1414" s="22"/>
      <c r="AG1414" s="22"/>
      <c r="AH1414" s="22"/>
      <c r="AI1414" s="22"/>
      <c r="AJ1414" s="22"/>
      <c r="AK1414" s="22"/>
      <c r="AL1414" s="22"/>
      <c r="AM1414" s="22"/>
      <c r="AN1414" s="22"/>
      <c r="AO1414" s="22"/>
      <c r="AP1414" s="22"/>
      <c r="AQ1414" s="22"/>
      <c r="AR1414" s="22"/>
      <c r="AS1414" s="22"/>
      <c r="AT1414" s="2"/>
    </row>
    <row r="1415" spans="1:46" s="3" customFormat="1" x14ac:dyDescent="0.4">
      <c r="A1415" s="22"/>
      <c r="B1415" s="22"/>
      <c r="C1415" s="22"/>
      <c r="D1415" s="22"/>
      <c r="E1415" s="22"/>
      <c r="F1415" s="22"/>
      <c r="G1415" s="22"/>
      <c r="H1415" s="22"/>
      <c r="I1415" s="22"/>
      <c r="J1415" s="22"/>
      <c r="K1415" s="22"/>
      <c r="L1415" s="22"/>
      <c r="M1415" s="22"/>
      <c r="N1415" s="22"/>
      <c r="O1415" s="22"/>
      <c r="P1415" s="22"/>
      <c r="Q1415" s="22"/>
      <c r="R1415" s="22"/>
      <c r="S1415" s="22"/>
      <c r="T1415" s="22"/>
      <c r="U1415" s="22"/>
      <c r="V1415" s="22"/>
      <c r="W1415" s="22"/>
      <c r="X1415" s="22"/>
      <c r="Y1415" s="22"/>
      <c r="Z1415" s="22"/>
      <c r="AA1415" s="22"/>
      <c r="AB1415" s="22"/>
      <c r="AC1415" s="22"/>
      <c r="AD1415" s="22"/>
      <c r="AE1415" s="22"/>
      <c r="AF1415" s="22"/>
      <c r="AG1415" s="22"/>
      <c r="AH1415" s="22"/>
      <c r="AI1415" s="22"/>
      <c r="AJ1415" s="22"/>
      <c r="AK1415" s="22"/>
      <c r="AL1415" s="22"/>
      <c r="AM1415" s="22"/>
      <c r="AN1415" s="22"/>
      <c r="AO1415" s="22"/>
      <c r="AP1415" s="22"/>
      <c r="AQ1415" s="22"/>
      <c r="AR1415" s="22"/>
      <c r="AS1415" s="22"/>
      <c r="AT1415" s="2"/>
    </row>
    <row r="1416" spans="1:46" s="3" customFormat="1" x14ac:dyDescent="0.4">
      <c r="A1416" s="22"/>
      <c r="B1416" s="22"/>
      <c r="C1416" s="22"/>
      <c r="D1416" s="22"/>
      <c r="E1416" s="22"/>
      <c r="F1416" s="22"/>
      <c r="G1416" s="22"/>
      <c r="H1416" s="22"/>
      <c r="I1416" s="22"/>
      <c r="J1416" s="22"/>
      <c r="K1416" s="22"/>
      <c r="L1416" s="22"/>
      <c r="M1416" s="22"/>
      <c r="N1416" s="22"/>
      <c r="O1416" s="22"/>
      <c r="P1416" s="22"/>
      <c r="Q1416" s="22"/>
      <c r="R1416" s="22"/>
      <c r="S1416" s="22"/>
      <c r="T1416" s="22"/>
      <c r="U1416" s="22"/>
      <c r="V1416" s="22"/>
      <c r="W1416" s="22"/>
      <c r="X1416" s="22"/>
      <c r="Y1416" s="22"/>
      <c r="Z1416" s="22"/>
      <c r="AA1416" s="22"/>
      <c r="AB1416" s="22"/>
      <c r="AC1416" s="22"/>
      <c r="AD1416" s="22"/>
      <c r="AE1416" s="22"/>
      <c r="AF1416" s="22"/>
      <c r="AG1416" s="22"/>
      <c r="AH1416" s="22"/>
      <c r="AI1416" s="22"/>
      <c r="AJ1416" s="22"/>
      <c r="AK1416" s="22"/>
      <c r="AL1416" s="22"/>
      <c r="AM1416" s="22"/>
      <c r="AN1416" s="22"/>
      <c r="AO1416" s="22"/>
      <c r="AP1416" s="22"/>
      <c r="AQ1416" s="22"/>
      <c r="AR1416" s="22"/>
      <c r="AS1416" s="22"/>
      <c r="AT1416" s="2"/>
    </row>
    <row r="1417" spans="1:46" s="3" customFormat="1" x14ac:dyDescent="0.4">
      <c r="A1417" s="22"/>
      <c r="B1417" s="22"/>
      <c r="C1417" s="22"/>
      <c r="D1417" s="22"/>
      <c r="E1417" s="22"/>
      <c r="F1417" s="22"/>
      <c r="G1417" s="22"/>
      <c r="H1417" s="22"/>
      <c r="I1417" s="22"/>
      <c r="J1417" s="22"/>
      <c r="K1417" s="22"/>
      <c r="L1417" s="22"/>
      <c r="M1417" s="22"/>
      <c r="N1417" s="22"/>
      <c r="O1417" s="22"/>
      <c r="P1417" s="22"/>
      <c r="Q1417" s="22"/>
      <c r="R1417" s="22"/>
      <c r="S1417" s="22"/>
      <c r="T1417" s="22"/>
      <c r="U1417" s="22"/>
      <c r="V1417" s="22"/>
      <c r="W1417" s="22"/>
      <c r="X1417" s="22"/>
      <c r="Y1417" s="22"/>
      <c r="Z1417" s="22"/>
      <c r="AA1417" s="22"/>
      <c r="AB1417" s="22"/>
      <c r="AC1417" s="22"/>
      <c r="AD1417" s="22"/>
      <c r="AE1417" s="22"/>
      <c r="AF1417" s="22"/>
      <c r="AG1417" s="22"/>
      <c r="AH1417" s="22"/>
      <c r="AI1417" s="22"/>
      <c r="AJ1417" s="22"/>
      <c r="AK1417" s="22"/>
      <c r="AL1417" s="22"/>
      <c r="AM1417" s="22"/>
      <c r="AN1417" s="22"/>
      <c r="AO1417" s="22"/>
      <c r="AP1417" s="22"/>
      <c r="AQ1417" s="22"/>
      <c r="AR1417" s="22"/>
      <c r="AS1417" s="22"/>
      <c r="AT1417" s="2"/>
    </row>
    <row r="1418" spans="1:46" s="3" customFormat="1" x14ac:dyDescent="0.4">
      <c r="A1418" s="22"/>
      <c r="B1418" s="22"/>
      <c r="C1418" s="22"/>
      <c r="D1418" s="22"/>
      <c r="E1418" s="22"/>
      <c r="F1418" s="22"/>
      <c r="G1418" s="22"/>
      <c r="H1418" s="22"/>
      <c r="I1418" s="22"/>
      <c r="J1418" s="22"/>
      <c r="K1418" s="22"/>
      <c r="L1418" s="22"/>
      <c r="M1418" s="22"/>
      <c r="N1418" s="22"/>
      <c r="O1418" s="22"/>
      <c r="P1418" s="22"/>
      <c r="Q1418" s="22"/>
      <c r="R1418" s="22"/>
      <c r="S1418" s="22"/>
      <c r="T1418" s="22"/>
      <c r="U1418" s="22"/>
      <c r="V1418" s="22"/>
      <c r="W1418" s="22"/>
      <c r="X1418" s="22"/>
      <c r="Y1418" s="22"/>
      <c r="Z1418" s="22"/>
      <c r="AA1418" s="22"/>
      <c r="AB1418" s="22"/>
      <c r="AC1418" s="22"/>
      <c r="AD1418" s="22"/>
      <c r="AE1418" s="22"/>
      <c r="AF1418" s="22"/>
      <c r="AG1418" s="22"/>
      <c r="AH1418" s="22"/>
      <c r="AI1418" s="22"/>
      <c r="AJ1418" s="22"/>
      <c r="AK1418" s="22"/>
      <c r="AL1418" s="22"/>
      <c r="AM1418" s="22"/>
      <c r="AN1418" s="22"/>
      <c r="AO1418" s="22"/>
      <c r="AP1418" s="22"/>
      <c r="AQ1418" s="22"/>
      <c r="AR1418" s="22"/>
      <c r="AS1418" s="22"/>
      <c r="AT1418" s="2"/>
    </row>
    <row r="1419" spans="1:46" s="3" customFormat="1" x14ac:dyDescent="0.4">
      <c r="A1419" s="22"/>
      <c r="B1419" s="22"/>
      <c r="C1419" s="22"/>
      <c r="D1419" s="22"/>
      <c r="E1419" s="22"/>
      <c r="F1419" s="22"/>
      <c r="G1419" s="22"/>
      <c r="H1419" s="22"/>
      <c r="I1419" s="22"/>
      <c r="J1419" s="22"/>
      <c r="K1419" s="22"/>
      <c r="L1419" s="22"/>
      <c r="M1419" s="22"/>
      <c r="N1419" s="22"/>
      <c r="O1419" s="22"/>
      <c r="P1419" s="22"/>
      <c r="Q1419" s="22"/>
      <c r="R1419" s="22"/>
      <c r="S1419" s="22"/>
      <c r="T1419" s="22"/>
      <c r="U1419" s="22"/>
      <c r="V1419" s="22"/>
      <c r="W1419" s="22"/>
      <c r="X1419" s="22"/>
      <c r="Y1419" s="22"/>
      <c r="Z1419" s="22"/>
      <c r="AA1419" s="22"/>
      <c r="AB1419" s="22"/>
      <c r="AC1419" s="22"/>
      <c r="AD1419" s="22"/>
      <c r="AE1419" s="22"/>
      <c r="AF1419" s="22"/>
      <c r="AG1419" s="22"/>
      <c r="AH1419" s="22"/>
      <c r="AI1419" s="22"/>
      <c r="AJ1419" s="22"/>
      <c r="AK1419" s="22"/>
      <c r="AL1419" s="22"/>
      <c r="AM1419" s="22"/>
      <c r="AN1419" s="22"/>
      <c r="AO1419" s="22"/>
      <c r="AP1419" s="22"/>
      <c r="AQ1419" s="22"/>
      <c r="AR1419" s="22"/>
      <c r="AS1419" s="22"/>
      <c r="AT1419" s="2"/>
    </row>
    <row r="1420" spans="1:46" s="3" customFormat="1" x14ac:dyDescent="0.4">
      <c r="A1420" s="22"/>
      <c r="B1420" s="22"/>
      <c r="C1420" s="22"/>
      <c r="D1420" s="22"/>
      <c r="E1420" s="22"/>
      <c r="F1420" s="22"/>
      <c r="G1420" s="22"/>
      <c r="H1420" s="22"/>
      <c r="I1420" s="22"/>
      <c r="J1420" s="22"/>
      <c r="K1420" s="22"/>
      <c r="L1420" s="22"/>
      <c r="M1420" s="22"/>
      <c r="N1420" s="22"/>
      <c r="O1420" s="22"/>
      <c r="P1420" s="22"/>
      <c r="Q1420" s="22"/>
      <c r="R1420" s="22"/>
      <c r="S1420" s="22"/>
      <c r="T1420" s="22"/>
      <c r="U1420" s="22"/>
      <c r="V1420" s="22"/>
      <c r="W1420" s="22"/>
      <c r="X1420" s="22"/>
      <c r="Y1420" s="22"/>
      <c r="Z1420" s="22"/>
      <c r="AA1420" s="22"/>
      <c r="AB1420" s="22"/>
      <c r="AC1420" s="22"/>
      <c r="AD1420" s="22"/>
      <c r="AE1420" s="22"/>
      <c r="AF1420" s="22"/>
      <c r="AG1420" s="22"/>
      <c r="AH1420" s="22"/>
      <c r="AI1420" s="22"/>
      <c r="AJ1420" s="22"/>
      <c r="AK1420" s="22"/>
      <c r="AL1420" s="22"/>
      <c r="AM1420" s="22"/>
      <c r="AN1420" s="22"/>
      <c r="AO1420" s="22"/>
      <c r="AP1420" s="22"/>
      <c r="AQ1420" s="22"/>
      <c r="AR1420" s="22"/>
      <c r="AS1420" s="22"/>
      <c r="AT1420" s="2"/>
    </row>
    <row r="1421" spans="1:46" s="3" customFormat="1" x14ac:dyDescent="0.4">
      <c r="A1421" s="22"/>
      <c r="B1421" s="22"/>
      <c r="C1421" s="22"/>
      <c r="D1421" s="22"/>
      <c r="E1421" s="22"/>
      <c r="F1421" s="22"/>
      <c r="G1421" s="22"/>
      <c r="H1421" s="22"/>
      <c r="I1421" s="22"/>
      <c r="J1421" s="22"/>
      <c r="K1421" s="22"/>
      <c r="L1421" s="22"/>
      <c r="M1421" s="22"/>
      <c r="N1421" s="22"/>
      <c r="O1421" s="22"/>
      <c r="P1421" s="22"/>
      <c r="Q1421" s="22"/>
      <c r="R1421" s="22"/>
      <c r="S1421" s="22"/>
      <c r="T1421" s="22"/>
      <c r="U1421" s="22"/>
      <c r="V1421" s="22"/>
      <c r="W1421" s="22"/>
      <c r="X1421" s="22"/>
      <c r="Y1421" s="22"/>
      <c r="Z1421" s="22"/>
      <c r="AA1421" s="22"/>
      <c r="AB1421" s="22"/>
      <c r="AC1421" s="22"/>
      <c r="AD1421" s="22"/>
      <c r="AE1421" s="22"/>
      <c r="AF1421" s="22"/>
      <c r="AG1421" s="22"/>
      <c r="AH1421" s="22"/>
      <c r="AI1421" s="22"/>
      <c r="AJ1421" s="22"/>
      <c r="AK1421" s="22"/>
      <c r="AL1421" s="22"/>
      <c r="AM1421" s="22"/>
      <c r="AN1421" s="22"/>
      <c r="AO1421" s="22"/>
      <c r="AP1421" s="22"/>
      <c r="AQ1421" s="22"/>
      <c r="AR1421" s="22"/>
      <c r="AS1421" s="22"/>
      <c r="AT1421" s="2"/>
    </row>
    <row r="1422" spans="1:46" s="3" customFormat="1" x14ac:dyDescent="0.4">
      <c r="A1422" s="22"/>
      <c r="B1422" s="22"/>
      <c r="C1422" s="22"/>
      <c r="D1422" s="22"/>
      <c r="E1422" s="22"/>
      <c r="F1422" s="22"/>
      <c r="G1422" s="22"/>
      <c r="H1422" s="22"/>
      <c r="I1422" s="22"/>
      <c r="J1422" s="22"/>
      <c r="K1422" s="22"/>
      <c r="L1422" s="22"/>
      <c r="M1422" s="22"/>
      <c r="N1422" s="22"/>
      <c r="O1422" s="22"/>
      <c r="P1422" s="22"/>
      <c r="Q1422" s="22"/>
      <c r="R1422" s="22"/>
      <c r="S1422" s="22"/>
      <c r="T1422" s="22"/>
      <c r="U1422" s="22"/>
      <c r="V1422" s="22"/>
      <c r="W1422" s="22"/>
      <c r="X1422" s="22"/>
      <c r="Y1422" s="22"/>
      <c r="Z1422" s="22"/>
      <c r="AA1422" s="22"/>
      <c r="AB1422" s="22"/>
      <c r="AC1422" s="22"/>
      <c r="AD1422" s="22"/>
      <c r="AE1422" s="22"/>
      <c r="AF1422" s="22"/>
      <c r="AG1422" s="22"/>
      <c r="AH1422" s="22"/>
      <c r="AI1422" s="22"/>
      <c r="AJ1422" s="22"/>
      <c r="AK1422" s="22"/>
      <c r="AL1422" s="22"/>
      <c r="AM1422" s="22"/>
      <c r="AN1422" s="22"/>
      <c r="AO1422" s="22"/>
      <c r="AP1422" s="22"/>
      <c r="AQ1422" s="22"/>
      <c r="AR1422" s="22"/>
      <c r="AS1422" s="22"/>
      <c r="AT1422" s="2"/>
    </row>
    <row r="1423" spans="1:46" s="3" customFormat="1" x14ac:dyDescent="0.4">
      <c r="A1423" s="22"/>
      <c r="B1423" s="22"/>
      <c r="C1423" s="22"/>
      <c r="D1423" s="22"/>
      <c r="E1423" s="22"/>
      <c r="F1423" s="22"/>
      <c r="G1423" s="22"/>
      <c r="H1423" s="22"/>
      <c r="I1423" s="22"/>
      <c r="J1423" s="22"/>
      <c r="K1423" s="22"/>
      <c r="L1423" s="22"/>
      <c r="M1423" s="22"/>
      <c r="N1423" s="22"/>
      <c r="O1423" s="22"/>
      <c r="P1423" s="22"/>
      <c r="Q1423" s="22"/>
      <c r="R1423" s="22"/>
      <c r="S1423" s="22"/>
      <c r="T1423" s="22"/>
      <c r="U1423" s="22"/>
      <c r="V1423" s="22"/>
      <c r="W1423" s="22"/>
      <c r="X1423" s="22"/>
      <c r="Y1423" s="22"/>
      <c r="Z1423" s="22"/>
      <c r="AA1423" s="22"/>
      <c r="AB1423" s="22"/>
      <c r="AC1423" s="22"/>
      <c r="AD1423" s="22"/>
      <c r="AE1423" s="22"/>
      <c r="AF1423" s="22"/>
      <c r="AG1423" s="22"/>
      <c r="AH1423" s="22"/>
      <c r="AI1423" s="22"/>
      <c r="AJ1423" s="22"/>
      <c r="AK1423" s="22"/>
      <c r="AL1423" s="22"/>
      <c r="AM1423" s="22"/>
      <c r="AN1423" s="22"/>
      <c r="AO1423" s="22"/>
      <c r="AP1423" s="22"/>
      <c r="AQ1423" s="22"/>
      <c r="AR1423" s="22"/>
      <c r="AS1423" s="22"/>
      <c r="AT1423" s="2"/>
    </row>
    <row r="1424" spans="1:46" s="3" customFormat="1" x14ac:dyDescent="0.4">
      <c r="A1424" s="22"/>
      <c r="B1424" s="22"/>
      <c r="C1424" s="22"/>
      <c r="D1424" s="22"/>
      <c r="E1424" s="22"/>
      <c r="F1424" s="22"/>
      <c r="G1424" s="22"/>
      <c r="H1424" s="22"/>
      <c r="I1424" s="22"/>
      <c r="J1424" s="22"/>
      <c r="K1424" s="22"/>
      <c r="L1424" s="22"/>
      <c r="M1424" s="22"/>
      <c r="N1424" s="22"/>
      <c r="O1424" s="22"/>
      <c r="P1424" s="22"/>
      <c r="Q1424" s="22"/>
      <c r="R1424" s="22"/>
      <c r="S1424" s="22"/>
      <c r="T1424" s="22"/>
      <c r="U1424" s="22"/>
      <c r="V1424" s="22"/>
      <c r="W1424" s="22"/>
      <c r="X1424" s="22"/>
      <c r="Y1424" s="22"/>
      <c r="Z1424" s="22"/>
      <c r="AA1424" s="22"/>
      <c r="AB1424" s="22"/>
      <c r="AC1424" s="22"/>
      <c r="AD1424" s="22"/>
      <c r="AE1424" s="22"/>
      <c r="AF1424" s="22"/>
      <c r="AG1424" s="22"/>
      <c r="AH1424" s="22"/>
      <c r="AI1424" s="22"/>
      <c r="AJ1424" s="22"/>
      <c r="AK1424" s="22"/>
      <c r="AL1424" s="22"/>
      <c r="AM1424" s="22"/>
      <c r="AN1424" s="22"/>
      <c r="AO1424" s="22"/>
      <c r="AP1424" s="22"/>
      <c r="AQ1424" s="22"/>
      <c r="AR1424" s="22"/>
      <c r="AS1424" s="22"/>
      <c r="AT1424" s="2"/>
    </row>
    <row r="1425" spans="1:46" s="3" customFormat="1" x14ac:dyDescent="0.4">
      <c r="A1425" s="22"/>
      <c r="B1425" s="22"/>
      <c r="C1425" s="22"/>
      <c r="D1425" s="22"/>
      <c r="E1425" s="22"/>
      <c r="F1425" s="22"/>
      <c r="G1425" s="22"/>
      <c r="H1425" s="22"/>
      <c r="I1425" s="22"/>
      <c r="J1425" s="22"/>
      <c r="K1425" s="22"/>
      <c r="L1425" s="22"/>
      <c r="M1425" s="22"/>
      <c r="N1425" s="22"/>
      <c r="O1425" s="22"/>
      <c r="P1425" s="22"/>
      <c r="Q1425" s="22"/>
      <c r="R1425" s="22"/>
      <c r="S1425" s="22"/>
      <c r="T1425" s="22"/>
      <c r="U1425" s="22"/>
      <c r="V1425" s="22"/>
      <c r="W1425" s="22"/>
      <c r="X1425" s="22"/>
      <c r="Y1425" s="22"/>
      <c r="Z1425" s="22"/>
      <c r="AA1425" s="22"/>
      <c r="AB1425" s="22"/>
      <c r="AC1425" s="22"/>
      <c r="AD1425" s="22"/>
      <c r="AE1425" s="22"/>
      <c r="AF1425" s="22"/>
      <c r="AG1425" s="22"/>
      <c r="AH1425" s="22"/>
      <c r="AI1425" s="22"/>
      <c r="AJ1425" s="22"/>
      <c r="AK1425" s="22"/>
      <c r="AL1425" s="22"/>
      <c r="AM1425" s="22"/>
      <c r="AN1425" s="22"/>
      <c r="AO1425" s="22"/>
      <c r="AP1425" s="22"/>
      <c r="AQ1425" s="22"/>
      <c r="AR1425" s="22"/>
      <c r="AS1425" s="22"/>
      <c r="AT1425" s="2"/>
    </row>
    <row r="1426" spans="1:46" s="3" customFormat="1" x14ac:dyDescent="0.4">
      <c r="A1426" s="22"/>
      <c r="B1426" s="22"/>
      <c r="C1426" s="22"/>
      <c r="D1426" s="22"/>
      <c r="E1426" s="22"/>
      <c r="F1426" s="22"/>
      <c r="G1426" s="22"/>
      <c r="H1426" s="22"/>
      <c r="I1426" s="22"/>
      <c r="J1426" s="22"/>
      <c r="K1426" s="22"/>
      <c r="L1426" s="22"/>
      <c r="M1426" s="22"/>
      <c r="N1426" s="22"/>
      <c r="O1426" s="22"/>
      <c r="P1426" s="22"/>
      <c r="Q1426" s="22"/>
      <c r="R1426" s="22"/>
      <c r="S1426" s="22"/>
      <c r="T1426" s="22"/>
      <c r="U1426" s="22"/>
      <c r="V1426" s="22"/>
      <c r="W1426" s="22"/>
      <c r="X1426" s="22"/>
      <c r="Y1426" s="22"/>
      <c r="Z1426" s="22"/>
      <c r="AA1426" s="22"/>
      <c r="AB1426" s="22"/>
      <c r="AC1426" s="22"/>
      <c r="AD1426" s="22"/>
      <c r="AE1426" s="22"/>
      <c r="AF1426" s="22"/>
      <c r="AG1426" s="22"/>
      <c r="AH1426" s="22"/>
      <c r="AI1426" s="22"/>
      <c r="AJ1426" s="22"/>
      <c r="AK1426" s="22"/>
      <c r="AL1426" s="22"/>
      <c r="AM1426" s="22"/>
      <c r="AN1426" s="22"/>
      <c r="AO1426" s="22"/>
      <c r="AP1426" s="22"/>
      <c r="AQ1426" s="22"/>
      <c r="AR1426" s="22"/>
      <c r="AS1426" s="22"/>
      <c r="AT1426" s="2"/>
    </row>
    <row r="1427" spans="1:46" s="3" customFormat="1" x14ac:dyDescent="0.4">
      <c r="A1427" s="22"/>
      <c r="B1427" s="22"/>
      <c r="C1427" s="22"/>
      <c r="D1427" s="22"/>
      <c r="E1427" s="22"/>
      <c r="F1427" s="22"/>
      <c r="G1427" s="22"/>
      <c r="H1427" s="22"/>
      <c r="I1427" s="22"/>
      <c r="J1427" s="22"/>
      <c r="K1427" s="22"/>
      <c r="L1427" s="22"/>
      <c r="M1427" s="22"/>
      <c r="N1427" s="22"/>
      <c r="O1427" s="22"/>
      <c r="P1427" s="22"/>
      <c r="Q1427" s="22"/>
      <c r="R1427" s="22"/>
      <c r="S1427" s="22"/>
      <c r="T1427" s="22"/>
      <c r="U1427" s="22"/>
      <c r="V1427" s="22"/>
      <c r="W1427" s="22"/>
      <c r="X1427" s="22"/>
      <c r="Y1427" s="22"/>
      <c r="Z1427" s="22"/>
      <c r="AA1427" s="22"/>
      <c r="AB1427" s="22"/>
      <c r="AC1427" s="22"/>
      <c r="AD1427" s="22"/>
      <c r="AE1427" s="22"/>
      <c r="AF1427" s="22"/>
      <c r="AG1427" s="22"/>
      <c r="AH1427" s="22"/>
      <c r="AI1427" s="22"/>
      <c r="AJ1427" s="22"/>
      <c r="AK1427" s="22"/>
      <c r="AL1427" s="22"/>
      <c r="AM1427" s="22"/>
      <c r="AN1427" s="22"/>
      <c r="AO1427" s="22"/>
      <c r="AP1427" s="22"/>
      <c r="AQ1427" s="22"/>
      <c r="AR1427" s="22"/>
      <c r="AS1427" s="22"/>
      <c r="AT1427" s="2"/>
    </row>
    <row r="1428" spans="1:46" s="3" customFormat="1" x14ac:dyDescent="0.4">
      <c r="A1428" s="22"/>
      <c r="B1428" s="22"/>
      <c r="C1428" s="22"/>
      <c r="D1428" s="22"/>
      <c r="E1428" s="22"/>
      <c r="F1428" s="22"/>
      <c r="G1428" s="22"/>
      <c r="H1428" s="22"/>
      <c r="I1428" s="22"/>
      <c r="J1428" s="22"/>
      <c r="K1428" s="22"/>
      <c r="L1428" s="22"/>
      <c r="M1428" s="22"/>
      <c r="N1428" s="22"/>
      <c r="O1428" s="22"/>
      <c r="P1428" s="22"/>
      <c r="Q1428" s="22"/>
      <c r="R1428" s="22"/>
      <c r="S1428" s="22"/>
      <c r="T1428" s="22"/>
      <c r="U1428" s="22"/>
      <c r="V1428" s="22"/>
      <c r="W1428" s="22"/>
      <c r="X1428" s="22"/>
      <c r="Y1428" s="22"/>
      <c r="Z1428" s="22"/>
      <c r="AA1428" s="22"/>
      <c r="AB1428" s="22"/>
      <c r="AC1428" s="22"/>
      <c r="AD1428" s="22"/>
      <c r="AE1428" s="22"/>
      <c r="AF1428" s="22"/>
      <c r="AG1428" s="22"/>
      <c r="AH1428" s="22"/>
      <c r="AI1428" s="22"/>
      <c r="AJ1428" s="22"/>
      <c r="AK1428" s="22"/>
      <c r="AL1428" s="22"/>
      <c r="AM1428" s="22"/>
      <c r="AN1428" s="22"/>
      <c r="AO1428" s="22"/>
      <c r="AP1428" s="22"/>
      <c r="AQ1428" s="22"/>
      <c r="AR1428" s="22"/>
      <c r="AS1428" s="22"/>
      <c r="AT1428" s="2"/>
    </row>
    <row r="1429" spans="1:46" s="3" customFormat="1" x14ac:dyDescent="0.4">
      <c r="A1429" s="22"/>
      <c r="B1429" s="22"/>
      <c r="C1429" s="22"/>
      <c r="D1429" s="22"/>
      <c r="E1429" s="22"/>
      <c r="F1429" s="22"/>
      <c r="G1429" s="22"/>
      <c r="H1429" s="22"/>
      <c r="I1429" s="22"/>
      <c r="J1429" s="22"/>
      <c r="K1429" s="22"/>
      <c r="L1429" s="22"/>
      <c r="M1429" s="22"/>
      <c r="N1429" s="22"/>
      <c r="O1429" s="22"/>
      <c r="P1429" s="22"/>
      <c r="Q1429" s="22"/>
      <c r="R1429" s="22"/>
      <c r="S1429" s="22"/>
      <c r="T1429" s="22"/>
      <c r="U1429" s="22"/>
      <c r="V1429" s="22"/>
      <c r="W1429" s="22"/>
      <c r="X1429" s="22"/>
      <c r="Y1429" s="22"/>
      <c r="Z1429" s="22"/>
      <c r="AA1429" s="22"/>
      <c r="AB1429" s="22"/>
      <c r="AC1429" s="22"/>
      <c r="AD1429" s="22"/>
      <c r="AE1429" s="22"/>
      <c r="AF1429" s="22"/>
      <c r="AG1429" s="22"/>
      <c r="AH1429" s="22"/>
      <c r="AI1429" s="22"/>
      <c r="AJ1429" s="22"/>
      <c r="AK1429" s="22"/>
      <c r="AL1429" s="22"/>
      <c r="AM1429" s="22"/>
      <c r="AN1429" s="22"/>
      <c r="AO1429" s="22"/>
      <c r="AP1429" s="22"/>
      <c r="AQ1429" s="22"/>
      <c r="AR1429" s="22"/>
      <c r="AS1429" s="22"/>
      <c r="AT1429" s="2"/>
    </row>
    <row r="1430" spans="1:46" s="3" customFormat="1" x14ac:dyDescent="0.4">
      <c r="A1430" s="22"/>
      <c r="B1430" s="22"/>
      <c r="C1430" s="22"/>
      <c r="D1430" s="22"/>
      <c r="E1430" s="22"/>
      <c r="F1430" s="22"/>
      <c r="G1430" s="22"/>
      <c r="H1430" s="22"/>
      <c r="I1430" s="22"/>
      <c r="J1430" s="22"/>
      <c r="K1430" s="22"/>
      <c r="L1430" s="22"/>
      <c r="M1430" s="22"/>
      <c r="N1430" s="22"/>
      <c r="O1430" s="22"/>
      <c r="P1430" s="22"/>
      <c r="Q1430" s="22"/>
      <c r="R1430" s="22"/>
      <c r="S1430" s="22"/>
      <c r="T1430" s="22"/>
      <c r="U1430" s="22"/>
      <c r="V1430" s="22"/>
      <c r="W1430" s="22"/>
      <c r="X1430" s="22"/>
      <c r="Y1430" s="22"/>
      <c r="Z1430" s="22"/>
      <c r="AA1430" s="22"/>
      <c r="AB1430" s="22"/>
      <c r="AC1430" s="22"/>
      <c r="AD1430" s="22"/>
      <c r="AE1430" s="22"/>
      <c r="AF1430" s="22"/>
      <c r="AG1430" s="22"/>
      <c r="AH1430" s="22"/>
      <c r="AI1430" s="22"/>
      <c r="AJ1430" s="22"/>
      <c r="AK1430" s="22"/>
      <c r="AL1430" s="22"/>
      <c r="AM1430" s="22"/>
      <c r="AN1430" s="22"/>
      <c r="AO1430" s="22"/>
      <c r="AP1430" s="22"/>
      <c r="AQ1430" s="22"/>
      <c r="AR1430" s="22"/>
      <c r="AS1430" s="22"/>
      <c r="AT1430" s="2"/>
    </row>
    <row r="1431" spans="1:46" s="3" customFormat="1" x14ac:dyDescent="0.4">
      <c r="A1431" s="22"/>
      <c r="B1431" s="22"/>
      <c r="C1431" s="22"/>
      <c r="D1431" s="22"/>
      <c r="E1431" s="22"/>
      <c r="F1431" s="22"/>
      <c r="G1431" s="22"/>
      <c r="H1431" s="22"/>
      <c r="I1431" s="22"/>
      <c r="J1431" s="22"/>
      <c r="K1431" s="22"/>
      <c r="L1431" s="22"/>
      <c r="M1431" s="22"/>
      <c r="N1431" s="22"/>
      <c r="O1431" s="22"/>
      <c r="P1431" s="22"/>
      <c r="Q1431" s="22"/>
      <c r="R1431" s="22"/>
      <c r="S1431" s="22"/>
      <c r="T1431" s="22"/>
      <c r="U1431" s="22"/>
      <c r="V1431" s="22"/>
      <c r="W1431" s="22"/>
      <c r="X1431" s="22"/>
      <c r="Y1431" s="22"/>
      <c r="Z1431" s="22"/>
      <c r="AA1431" s="22"/>
      <c r="AB1431" s="22"/>
      <c r="AC1431" s="22"/>
      <c r="AD1431" s="22"/>
      <c r="AE1431" s="22"/>
      <c r="AF1431" s="22"/>
      <c r="AG1431" s="22"/>
      <c r="AH1431" s="22"/>
      <c r="AI1431" s="22"/>
      <c r="AJ1431" s="22"/>
      <c r="AK1431" s="22"/>
      <c r="AL1431" s="22"/>
      <c r="AM1431" s="22"/>
      <c r="AN1431" s="22"/>
      <c r="AO1431" s="22"/>
      <c r="AP1431" s="22"/>
      <c r="AQ1431" s="22"/>
      <c r="AR1431" s="22"/>
      <c r="AS1431" s="22"/>
      <c r="AT1431" s="2"/>
    </row>
    <row r="1432" spans="1:46" s="3" customFormat="1" x14ac:dyDescent="0.4">
      <c r="A1432" s="22"/>
      <c r="B1432" s="22"/>
      <c r="C1432" s="22"/>
      <c r="D1432" s="22"/>
      <c r="E1432" s="22"/>
      <c r="F1432" s="22"/>
      <c r="G1432" s="22"/>
      <c r="H1432" s="22"/>
      <c r="I1432" s="22"/>
      <c r="J1432" s="22"/>
      <c r="K1432" s="22"/>
      <c r="L1432" s="22"/>
      <c r="M1432" s="22"/>
      <c r="N1432" s="22"/>
      <c r="O1432" s="22"/>
      <c r="P1432" s="22"/>
      <c r="Q1432" s="22"/>
      <c r="R1432" s="22"/>
      <c r="S1432" s="22"/>
      <c r="T1432" s="22"/>
      <c r="U1432" s="22"/>
      <c r="V1432" s="22"/>
      <c r="W1432" s="22"/>
      <c r="X1432" s="22"/>
      <c r="Y1432" s="22"/>
      <c r="Z1432" s="22"/>
      <c r="AA1432" s="22"/>
      <c r="AB1432" s="22"/>
      <c r="AC1432" s="22"/>
      <c r="AD1432" s="22"/>
      <c r="AE1432" s="22"/>
      <c r="AF1432" s="22"/>
      <c r="AG1432" s="22"/>
      <c r="AH1432" s="22"/>
      <c r="AI1432" s="22"/>
      <c r="AJ1432" s="22"/>
      <c r="AK1432" s="22"/>
      <c r="AL1432" s="22"/>
      <c r="AM1432" s="22"/>
      <c r="AN1432" s="22"/>
      <c r="AO1432" s="22"/>
      <c r="AP1432" s="22"/>
      <c r="AQ1432" s="22"/>
      <c r="AR1432" s="22"/>
      <c r="AS1432" s="22"/>
      <c r="AT1432" s="2"/>
    </row>
    <row r="1433" spans="1:46" s="3" customFormat="1" x14ac:dyDescent="0.4">
      <c r="A1433" s="22"/>
      <c r="B1433" s="22"/>
      <c r="C1433" s="22"/>
      <c r="D1433" s="22"/>
      <c r="E1433" s="22"/>
      <c r="F1433" s="22"/>
      <c r="G1433" s="22"/>
      <c r="H1433" s="22"/>
      <c r="I1433" s="22"/>
      <c r="J1433" s="22"/>
      <c r="K1433" s="22"/>
      <c r="L1433" s="22"/>
      <c r="M1433" s="22"/>
      <c r="N1433" s="22"/>
      <c r="O1433" s="22"/>
      <c r="P1433" s="22"/>
      <c r="Q1433" s="22"/>
      <c r="R1433" s="22"/>
      <c r="S1433" s="22"/>
      <c r="T1433" s="22"/>
      <c r="U1433" s="22"/>
      <c r="V1433" s="22"/>
      <c r="W1433" s="22"/>
      <c r="X1433" s="22"/>
      <c r="Y1433" s="22"/>
      <c r="Z1433" s="22"/>
      <c r="AA1433" s="22"/>
      <c r="AB1433" s="22"/>
      <c r="AC1433" s="22"/>
      <c r="AD1433" s="22"/>
      <c r="AE1433" s="22"/>
      <c r="AF1433" s="22"/>
      <c r="AG1433" s="22"/>
      <c r="AH1433" s="22"/>
      <c r="AI1433" s="22"/>
      <c r="AJ1433" s="22"/>
      <c r="AK1433" s="22"/>
      <c r="AL1433" s="22"/>
      <c r="AM1433" s="22"/>
      <c r="AN1433" s="22"/>
      <c r="AO1433" s="22"/>
      <c r="AP1433" s="22"/>
      <c r="AQ1433" s="22"/>
      <c r="AR1433" s="22"/>
      <c r="AS1433" s="22"/>
      <c r="AT1433" s="2"/>
    </row>
    <row r="1434" spans="1:46" s="3" customFormat="1" x14ac:dyDescent="0.4">
      <c r="A1434" s="22"/>
      <c r="B1434" s="22"/>
      <c r="C1434" s="22"/>
      <c r="D1434" s="22"/>
      <c r="E1434" s="22"/>
      <c r="F1434" s="22"/>
      <c r="G1434" s="22"/>
      <c r="H1434" s="22"/>
      <c r="I1434" s="22"/>
      <c r="J1434" s="22"/>
      <c r="K1434" s="22"/>
      <c r="L1434" s="22"/>
      <c r="M1434" s="22"/>
      <c r="N1434" s="22"/>
      <c r="O1434" s="22"/>
      <c r="P1434" s="22"/>
      <c r="Q1434" s="22"/>
      <c r="R1434" s="22"/>
      <c r="S1434" s="22"/>
      <c r="T1434" s="22"/>
      <c r="U1434" s="22"/>
      <c r="V1434" s="22"/>
      <c r="W1434" s="22"/>
      <c r="X1434" s="22"/>
      <c r="Y1434" s="22"/>
      <c r="Z1434" s="22"/>
      <c r="AA1434" s="22"/>
      <c r="AB1434" s="22"/>
      <c r="AC1434" s="22"/>
      <c r="AD1434" s="22"/>
      <c r="AE1434" s="22"/>
      <c r="AF1434" s="22"/>
      <c r="AG1434" s="22"/>
      <c r="AH1434" s="22"/>
      <c r="AI1434" s="22"/>
      <c r="AJ1434" s="22"/>
      <c r="AK1434" s="22"/>
      <c r="AL1434" s="22"/>
      <c r="AM1434" s="22"/>
      <c r="AN1434" s="22"/>
      <c r="AO1434" s="22"/>
      <c r="AP1434" s="22"/>
      <c r="AQ1434" s="22"/>
      <c r="AR1434" s="22"/>
      <c r="AS1434" s="22"/>
      <c r="AT1434" s="2"/>
    </row>
    <row r="1435" spans="1:46" s="3" customFormat="1" x14ac:dyDescent="0.4">
      <c r="A1435" s="22"/>
      <c r="B1435" s="22"/>
      <c r="C1435" s="22"/>
      <c r="D1435" s="22"/>
      <c r="E1435" s="22"/>
      <c r="F1435" s="22"/>
      <c r="G1435" s="22"/>
      <c r="H1435" s="22"/>
      <c r="I1435" s="22"/>
      <c r="J1435" s="22"/>
      <c r="K1435" s="22"/>
      <c r="L1435" s="22"/>
      <c r="M1435" s="22"/>
      <c r="N1435" s="22"/>
      <c r="O1435" s="22"/>
      <c r="P1435" s="22"/>
      <c r="Q1435" s="22"/>
      <c r="R1435" s="22"/>
      <c r="S1435" s="22"/>
      <c r="T1435" s="22"/>
      <c r="U1435" s="22"/>
      <c r="V1435" s="22"/>
      <c r="W1435" s="22"/>
      <c r="X1435" s="22"/>
      <c r="Y1435" s="22"/>
      <c r="Z1435" s="22"/>
      <c r="AA1435" s="22"/>
      <c r="AB1435" s="22"/>
      <c r="AC1435" s="22"/>
      <c r="AD1435" s="22"/>
      <c r="AE1435" s="22"/>
      <c r="AF1435" s="22"/>
      <c r="AG1435" s="22"/>
      <c r="AH1435" s="22"/>
      <c r="AI1435" s="22"/>
      <c r="AJ1435" s="22"/>
      <c r="AK1435" s="22"/>
      <c r="AL1435" s="22"/>
      <c r="AM1435" s="22"/>
      <c r="AN1435" s="22"/>
      <c r="AO1435" s="22"/>
      <c r="AP1435" s="22"/>
      <c r="AQ1435" s="22"/>
      <c r="AR1435" s="22"/>
      <c r="AS1435" s="22"/>
      <c r="AT1435" s="2"/>
    </row>
    <row r="1436" spans="1:46" s="3" customFormat="1" x14ac:dyDescent="0.4">
      <c r="A1436" s="22"/>
      <c r="B1436" s="22"/>
      <c r="C1436" s="22"/>
      <c r="D1436" s="22"/>
      <c r="E1436" s="22"/>
      <c r="F1436" s="22"/>
      <c r="G1436" s="22"/>
      <c r="H1436" s="22"/>
      <c r="I1436" s="22"/>
      <c r="J1436" s="22"/>
      <c r="K1436" s="22"/>
      <c r="L1436" s="22"/>
      <c r="M1436" s="22"/>
      <c r="N1436" s="22"/>
      <c r="O1436" s="22"/>
      <c r="P1436" s="22"/>
      <c r="Q1436" s="22"/>
      <c r="R1436" s="22"/>
      <c r="S1436" s="22"/>
      <c r="T1436" s="22"/>
      <c r="U1436" s="22"/>
      <c r="V1436" s="22"/>
      <c r="W1436" s="22"/>
      <c r="X1436" s="22"/>
      <c r="Y1436" s="22"/>
      <c r="Z1436" s="22"/>
      <c r="AA1436" s="22"/>
      <c r="AB1436" s="22"/>
      <c r="AC1436" s="22"/>
      <c r="AD1436" s="22"/>
      <c r="AE1436" s="22"/>
      <c r="AF1436" s="22"/>
      <c r="AG1436" s="22"/>
      <c r="AH1436" s="22"/>
      <c r="AI1436" s="22"/>
      <c r="AJ1436" s="22"/>
      <c r="AK1436" s="22"/>
      <c r="AL1436" s="22"/>
      <c r="AM1436" s="22"/>
      <c r="AN1436" s="22"/>
      <c r="AO1436" s="22"/>
      <c r="AP1436" s="22"/>
      <c r="AQ1436" s="22"/>
      <c r="AR1436" s="22"/>
      <c r="AS1436" s="22"/>
      <c r="AT1436" s="2"/>
    </row>
    <row r="1437" spans="1:46" s="3" customFormat="1" x14ac:dyDescent="0.4">
      <c r="A1437" s="22"/>
      <c r="B1437" s="22"/>
      <c r="C1437" s="22"/>
      <c r="D1437" s="22"/>
      <c r="E1437" s="22"/>
      <c r="F1437" s="22"/>
      <c r="G1437" s="22"/>
      <c r="H1437" s="22"/>
      <c r="I1437" s="22"/>
      <c r="J1437" s="22"/>
      <c r="K1437" s="22"/>
      <c r="L1437" s="22"/>
      <c r="M1437" s="22"/>
      <c r="N1437" s="22"/>
      <c r="O1437" s="22"/>
      <c r="P1437" s="22"/>
      <c r="Q1437" s="22"/>
      <c r="R1437" s="22"/>
      <c r="S1437" s="22"/>
      <c r="T1437" s="22"/>
      <c r="U1437" s="22"/>
      <c r="V1437" s="22"/>
      <c r="W1437" s="22"/>
      <c r="X1437" s="22"/>
      <c r="Y1437" s="22"/>
      <c r="Z1437" s="22"/>
      <c r="AA1437" s="22"/>
      <c r="AB1437" s="22"/>
      <c r="AC1437" s="22"/>
      <c r="AD1437" s="22"/>
      <c r="AE1437" s="22"/>
      <c r="AF1437" s="22"/>
      <c r="AG1437" s="22"/>
      <c r="AH1437" s="22"/>
      <c r="AI1437" s="22"/>
      <c r="AJ1437" s="22"/>
      <c r="AK1437" s="22"/>
      <c r="AL1437" s="22"/>
      <c r="AM1437" s="22"/>
      <c r="AN1437" s="22"/>
      <c r="AO1437" s="22"/>
      <c r="AP1437" s="22"/>
      <c r="AQ1437" s="22"/>
      <c r="AR1437" s="22"/>
      <c r="AS1437" s="22"/>
      <c r="AT1437" s="2"/>
    </row>
    <row r="1438" spans="1:46" s="3" customFormat="1" x14ac:dyDescent="0.4">
      <c r="A1438" s="22"/>
      <c r="B1438" s="22"/>
      <c r="C1438" s="22"/>
      <c r="D1438" s="22"/>
      <c r="E1438" s="22"/>
      <c r="F1438" s="22"/>
      <c r="G1438" s="22"/>
      <c r="H1438" s="22"/>
      <c r="I1438" s="22"/>
      <c r="J1438" s="22"/>
      <c r="K1438" s="22"/>
      <c r="L1438" s="22"/>
      <c r="M1438" s="22"/>
      <c r="N1438" s="22"/>
      <c r="O1438" s="22"/>
      <c r="P1438" s="22"/>
      <c r="Q1438" s="22"/>
      <c r="R1438" s="22"/>
      <c r="S1438" s="22"/>
      <c r="T1438" s="22"/>
      <c r="U1438" s="22"/>
      <c r="V1438" s="22"/>
      <c r="W1438" s="22"/>
      <c r="X1438" s="22"/>
      <c r="Y1438" s="22"/>
      <c r="Z1438" s="22"/>
      <c r="AA1438" s="22"/>
      <c r="AB1438" s="22"/>
      <c r="AC1438" s="22"/>
      <c r="AD1438" s="22"/>
      <c r="AE1438" s="22"/>
      <c r="AF1438" s="22"/>
      <c r="AG1438" s="22"/>
      <c r="AH1438" s="22"/>
      <c r="AI1438" s="22"/>
      <c r="AJ1438" s="22"/>
      <c r="AK1438" s="22"/>
      <c r="AL1438" s="22"/>
      <c r="AM1438" s="22"/>
      <c r="AN1438" s="22"/>
      <c r="AO1438" s="22"/>
      <c r="AP1438" s="22"/>
      <c r="AQ1438" s="22"/>
      <c r="AR1438" s="22"/>
      <c r="AS1438" s="22"/>
      <c r="AT1438" s="2"/>
    </row>
    <row r="1439" spans="1:46" s="3" customFormat="1" x14ac:dyDescent="0.4">
      <c r="A1439" s="22"/>
      <c r="B1439" s="22"/>
      <c r="C1439" s="22"/>
      <c r="D1439" s="22"/>
      <c r="E1439" s="22"/>
      <c r="F1439" s="22"/>
      <c r="G1439" s="22"/>
      <c r="H1439" s="22"/>
      <c r="I1439" s="22"/>
      <c r="J1439" s="22"/>
      <c r="K1439" s="22"/>
      <c r="L1439" s="22"/>
      <c r="M1439" s="22"/>
      <c r="N1439" s="22"/>
      <c r="O1439" s="22"/>
      <c r="P1439" s="22"/>
      <c r="Q1439" s="22"/>
      <c r="R1439" s="22"/>
      <c r="S1439" s="22"/>
      <c r="T1439" s="22"/>
      <c r="U1439" s="22"/>
      <c r="V1439" s="22"/>
      <c r="W1439" s="22"/>
      <c r="X1439" s="22"/>
      <c r="Y1439" s="22"/>
      <c r="Z1439" s="22"/>
      <c r="AA1439" s="22"/>
      <c r="AB1439" s="22"/>
      <c r="AC1439" s="22"/>
      <c r="AD1439" s="22"/>
      <c r="AE1439" s="22"/>
      <c r="AF1439" s="22"/>
      <c r="AG1439" s="22"/>
      <c r="AH1439" s="22"/>
      <c r="AI1439" s="22"/>
      <c r="AJ1439" s="22"/>
      <c r="AK1439" s="22"/>
      <c r="AL1439" s="22"/>
      <c r="AM1439" s="22"/>
      <c r="AN1439" s="22"/>
      <c r="AO1439" s="22"/>
      <c r="AP1439" s="22"/>
      <c r="AQ1439" s="22"/>
      <c r="AR1439" s="22"/>
      <c r="AS1439" s="22"/>
      <c r="AT1439" s="2"/>
    </row>
    <row r="1440" spans="1:46" s="3" customFormat="1" x14ac:dyDescent="0.4">
      <c r="A1440" s="22"/>
      <c r="B1440" s="22"/>
      <c r="C1440" s="22"/>
      <c r="D1440" s="22"/>
      <c r="E1440" s="22"/>
      <c r="F1440" s="22"/>
      <c r="G1440" s="22"/>
      <c r="H1440" s="22"/>
      <c r="I1440" s="22"/>
      <c r="J1440" s="22"/>
      <c r="K1440" s="22"/>
      <c r="L1440" s="22"/>
      <c r="M1440" s="22"/>
      <c r="N1440" s="22"/>
      <c r="O1440" s="22"/>
      <c r="P1440" s="22"/>
      <c r="Q1440" s="22"/>
      <c r="R1440" s="22"/>
      <c r="S1440" s="22"/>
      <c r="T1440" s="22"/>
      <c r="U1440" s="22"/>
      <c r="V1440" s="22"/>
      <c r="W1440" s="22"/>
      <c r="X1440" s="22"/>
      <c r="Y1440" s="22"/>
      <c r="Z1440" s="22"/>
      <c r="AA1440" s="22"/>
      <c r="AB1440" s="22"/>
      <c r="AC1440" s="22"/>
      <c r="AD1440" s="22"/>
      <c r="AE1440" s="22"/>
      <c r="AF1440" s="22"/>
      <c r="AG1440" s="22"/>
      <c r="AH1440" s="22"/>
      <c r="AI1440" s="22"/>
      <c r="AJ1440" s="22"/>
      <c r="AK1440" s="22"/>
      <c r="AL1440" s="22"/>
      <c r="AM1440" s="22"/>
      <c r="AN1440" s="22"/>
      <c r="AO1440" s="22"/>
      <c r="AP1440" s="22"/>
      <c r="AQ1440" s="22"/>
      <c r="AR1440" s="22"/>
      <c r="AS1440" s="22"/>
      <c r="AT1440" s="2"/>
    </row>
    <row r="1441" spans="1:46" s="3" customFormat="1" x14ac:dyDescent="0.4">
      <c r="A1441" s="22"/>
      <c r="B1441" s="22"/>
      <c r="C1441" s="22"/>
      <c r="D1441" s="22"/>
      <c r="E1441" s="22"/>
      <c r="F1441" s="22"/>
      <c r="G1441" s="22"/>
      <c r="H1441" s="22"/>
      <c r="I1441" s="22"/>
      <c r="J1441" s="22"/>
      <c r="K1441" s="22"/>
      <c r="L1441" s="22"/>
      <c r="M1441" s="22"/>
      <c r="N1441" s="22"/>
      <c r="O1441" s="22"/>
      <c r="P1441" s="22"/>
      <c r="Q1441" s="22"/>
      <c r="R1441" s="22"/>
      <c r="S1441" s="22"/>
      <c r="T1441" s="22"/>
      <c r="U1441" s="22"/>
      <c r="V1441" s="22"/>
      <c r="W1441" s="22"/>
      <c r="X1441" s="22"/>
      <c r="Y1441" s="22"/>
      <c r="Z1441" s="22"/>
      <c r="AA1441" s="22"/>
      <c r="AB1441" s="22"/>
      <c r="AC1441" s="22"/>
      <c r="AD1441" s="22"/>
      <c r="AE1441" s="22"/>
      <c r="AF1441" s="22"/>
      <c r="AG1441" s="22"/>
      <c r="AH1441" s="22"/>
      <c r="AI1441" s="22"/>
      <c r="AJ1441" s="22"/>
      <c r="AK1441" s="22"/>
      <c r="AL1441" s="22"/>
      <c r="AM1441" s="22"/>
      <c r="AN1441" s="22"/>
      <c r="AO1441" s="22"/>
      <c r="AP1441" s="22"/>
      <c r="AQ1441" s="22"/>
      <c r="AR1441" s="22"/>
      <c r="AS1441" s="22"/>
      <c r="AT1441" s="2"/>
    </row>
    <row r="1442" spans="1:46" s="3" customFormat="1" x14ac:dyDescent="0.4">
      <c r="A1442" s="22"/>
      <c r="B1442" s="22"/>
      <c r="C1442" s="22"/>
      <c r="D1442" s="22"/>
      <c r="E1442" s="22"/>
      <c r="F1442" s="22"/>
      <c r="G1442" s="22"/>
      <c r="H1442" s="22"/>
      <c r="I1442" s="22"/>
      <c r="J1442" s="22"/>
      <c r="K1442" s="22"/>
      <c r="L1442" s="22"/>
      <c r="M1442" s="22"/>
      <c r="N1442" s="22"/>
      <c r="O1442" s="22"/>
      <c r="P1442" s="22"/>
      <c r="Q1442" s="22"/>
      <c r="R1442" s="22"/>
      <c r="S1442" s="22"/>
      <c r="T1442" s="22"/>
      <c r="U1442" s="22"/>
      <c r="V1442" s="22"/>
      <c r="W1442" s="22"/>
      <c r="X1442" s="22"/>
      <c r="Y1442" s="22"/>
      <c r="Z1442" s="22"/>
      <c r="AA1442" s="22"/>
      <c r="AB1442" s="22"/>
      <c r="AC1442" s="22"/>
      <c r="AD1442" s="22"/>
      <c r="AE1442" s="22"/>
      <c r="AF1442" s="22"/>
      <c r="AG1442" s="22"/>
      <c r="AH1442" s="22"/>
      <c r="AI1442" s="22"/>
      <c r="AJ1442" s="22"/>
      <c r="AK1442" s="22"/>
      <c r="AL1442" s="22"/>
      <c r="AM1442" s="22"/>
      <c r="AN1442" s="22"/>
      <c r="AO1442" s="22"/>
      <c r="AP1442" s="22"/>
      <c r="AQ1442" s="22"/>
      <c r="AR1442" s="22"/>
      <c r="AS1442" s="22"/>
      <c r="AT1442" s="2"/>
    </row>
    <row r="1443" spans="1:46" s="3" customFormat="1" x14ac:dyDescent="0.4">
      <c r="A1443" s="22"/>
      <c r="B1443" s="22"/>
      <c r="C1443" s="22"/>
      <c r="D1443" s="22"/>
      <c r="E1443" s="22"/>
      <c r="F1443" s="22"/>
      <c r="G1443" s="22"/>
      <c r="H1443" s="22"/>
      <c r="I1443" s="22"/>
      <c r="J1443" s="22"/>
      <c r="K1443" s="22"/>
      <c r="L1443" s="22"/>
      <c r="M1443" s="22"/>
      <c r="N1443" s="22"/>
      <c r="O1443" s="22"/>
      <c r="P1443" s="22"/>
      <c r="Q1443" s="22"/>
      <c r="R1443" s="22"/>
      <c r="S1443" s="22"/>
      <c r="T1443" s="22"/>
      <c r="U1443" s="22"/>
      <c r="V1443" s="22"/>
      <c r="W1443" s="22"/>
      <c r="X1443" s="22"/>
      <c r="Y1443" s="22"/>
      <c r="Z1443" s="22"/>
      <c r="AA1443" s="22"/>
      <c r="AB1443" s="22"/>
      <c r="AC1443" s="22"/>
      <c r="AD1443" s="22"/>
      <c r="AE1443" s="22"/>
      <c r="AF1443" s="22"/>
      <c r="AG1443" s="22"/>
      <c r="AH1443" s="22"/>
      <c r="AI1443" s="22"/>
      <c r="AJ1443" s="22"/>
      <c r="AK1443" s="22"/>
      <c r="AL1443" s="22"/>
      <c r="AM1443" s="22"/>
      <c r="AN1443" s="22"/>
      <c r="AO1443" s="22"/>
      <c r="AP1443" s="22"/>
      <c r="AQ1443" s="22"/>
      <c r="AR1443" s="22"/>
      <c r="AS1443" s="22"/>
      <c r="AT1443" s="2"/>
    </row>
    <row r="1444" spans="1:46" s="3" customFormat="1" x14ac:dyDescent="0.4">
      <c r="A1444" s="22"/>
      <c r="B1444" s="22"/>
      <c r="C1444" s="22"/>
      <c r="D1444" s="22"/>
      <c r="E1444" s="22"/>
      <c r="F1444" s="22"/>
      <c r="G1444" s="22"/>
      <c r="H1444" s="22"/>
      <c r="I1444" s="22"/>
      <c r="J1444" s="22"/>
      <c r="K1444" s="22"/>
      <c r="L1444" s="22"/>
      <c r="M1444" s="22"/>
      <c r="N1444" s="22"/>
      <c r="O1444" s="22"/>
      <c r="P1444" s="22"/>
      <c r="Q1444" s="22"/>
      <c r="R1444" s="22"/>
      <c r="S1444" s="22"/>
      <c r="T1444" s="22"/>
      <c r="U1444" s="22"/>
      <c r="V1444" s="22"/>
      <c r="W1444" s="22"/>
      <c r="X1444" s="22"/>
      <c r="Y1444" s="22"/>
      <c r="Z1444" s="22"/>
      <c r="AA1444" s="22"/>
      <c r="AB1444" s="22"/>
      <c r="AC1444" s="22"/>
      <c r="AD1444" s="22"/>
      <c r="AE1444" s="22"/>
      <c r="AF1444" s="22"/>
      <c r="AG1444" s="22"/>
      <c r="AH1444" s="22"/>
      <c r="AI1444" s="22"/>
      <c r="AJ1444" s="22"/>
      <c r="AK1444" s="22"/>
      <c r="AL1444" s="22"/>
      <c r="AM1444" s="22"/>
      <c r="AN1444" s="22"/>
      <c r="AO1444" s="22"/>
      <c r="AP1444" s="22"/>
      <c r="AQ1444" s="22"/>
      <c r="AR1444" s="22"/>
      <c r="AS1444" s="22"/>
      <c r="AT1444" s="2"/>
    </row>
    <row r="1445" spans="1:46" s="3" customFormat="1" x14ac:dyDescent="0.4">
      <c r="A1445" s="22"/>
      <c r="B1445" s="22"/>
      <c r="C1445" s="22"/>
      <c r="D1445" s="22"/>
      <c r="E1445" s="22"/>
      <c r="F1445" s="22"/>
      <c r="G1445" s="22"/>
      <c r="H1445" s="22"/>
      <c r="I1445" s="22"/>
      <c r="J1445" s="22"/>
      <c r="K1445" s="22"/>
      <c r="L1445" s="22"/>
      <c r="M1445" s="22"/>
      <c r="N1445" s="22"/>
      <c r="O1445" s="22"/>
      <c r="P1445" s="22"/>
      <c r="Q1445" s="22"/>
      <c r="R1445" s="22"/>
      <c r="S1445" s="22"/>
      <c r="T1445" s="22"/>
      <c r="U1445" s="22"/>
      <c r="V1445" s="22"/>
      <c r="W1445" s="22"/>
      <c r="X1445" s="22"/>
      <c r="Y1445" s="22"/>
      <c r="Z1445" s="22"/>
      <c r="AA1445" s="22"/>
      <c r="AB1445" s="22"/>
      <c r="AC1445" s="22"/>
      <c r="AD1445" s="22"/>
      <c r="AE1445" s="22"/>
      <c r="AF1445" s="22"/>
      <c r="AG1445" s="22"/>
      <c r="AH1445" s="22"/>
      <c r="AI1445" s="22"/>
      <c r="AJ1445" s="22"/>
      <c r="AK1445" s="22"/>
      <c r="AL1445" s="22"/>
      <c r="AM1445" s="22"/>
      <c r="AN1445" s="22"/>
      <c r="AO1445" s="22"/>
      <c r="AP1445" s="22"/>
      <c r="AQ1445" s="22"/>
      <c r="AR1445" s="22"/>
      <c r="AS1445" s="22"/>
      <c r="AT1445" s="2"/>
    </row>
    <row r="1446" spans="1:46" s="3" customFormat="1" x14ac:dyDescent="0.4">
      <c r="A1446" s="22"/>
      <c r="B1446" s="22"/>
      <c r="C1446" s="22"/>
      <c r="D1446" s="22"/>
      <c r="E1446" s="22"/>
      <c r="F1446" s="22"/>
      <c r="G1446" s="22"/>
      <c r="H1446" s="22"/>
      <c r="I1446" s="22"/>
      <c r="J1446" s="22"/>
      <c r="K1446" s="22"/>
      <c r="L1446" s="22"/>
      <c r="M1446" s="22"/>
      <c r="N1446" s="22"/>
      <c r="O1446" s="22"/>
      <c r="P1446" s="22"/>
      <c r="Q1446" s="22"/>
      <c r="R1446" s="22"/>
      <c r="S1446" s="22"/>
      <c r="T1446" s="22"/>
      <c r="U1446" s="22"/>
      <c r="V1446" s="22"/>
      <c r="W1446" s="22"/>
      <c r="X1446" s="22"/>
      <c r="Y1446" s="22"/>
      <c r="Z1446" s="22"/>
      <c r="AA1446" s="22"/>
      <c r="AB1446" s="22"/>
      <c r="AC1446" s="22"/>
      <c r="AD1446" s="22"/>
      <c r="AE1446" s="22"/>
      <c r="AF1446" s="22"/>
      <c r="AG1446" s="22"/>
      <c r="AH1446" s="22"/>
      <c r="AI1446" s="22"/>
      <c r="AJ1446" s="22"/>
      <c r="AK1446" s="22"/>
      <c r="AL1446" s="22"/>
      <c r="AM1446" s="22"/>
      <c r="AN1446" s="22"/>
      <c r="AO1446" s="22"/>
      <c r="AP1446" s="22"/>
      <c r="AQ1446" s="22"/>
      <c r="AR1446" s="22"/>
      <c r="AS1446" s="22"/>
      <c r="AT1446" s="2"/>
    </row>
    <row r="1447" spans="1:46" s="3" customFormat="1" x14ac:dyDescent="0.4">
      <c r="A1447" s="22"/>
      <c r="B1447" s="22"/>
      <c r="C1447" s="22"/>
      <c r="D1447" s="22"/>
      <c r="E1447" s="22"/>
      <c r="F1447" s="22"/>
      <c r="G1447" s="22"/>
      <c r="H1447" s="22"/>
      <c r="I1447" s="22"/>
      <c r="J1447" s="22"/>
      <c r="K1447" s="22"/>
      <c r="L1447" s="22"/>
      <c r="M1447" s="22"/>
      <c r="N1447" s="22"/>
      <c r="O1447" s="22"/>
      <c r="P1447" s="22"/>
      <c r="Q1447" s="22"/>
      <c r="R1447" s="22"/>
      <c r="S1447" s="22"/>
      <c r="T1447" s="22"/>
      <c r="U1447" s="22"/>
      <c r="V1447" s="22"/>
      <c r="W1447" s="22"/>
      <c r="X1447" s="22"/>
      <c r="Y1447" s="22"/>
      <c r="Z1447" s="22"/>
      <c r="AA1447" s="22"/>
      <c r="AB1447" s="22"/>
      <c r="AC1447" s="22"/>
      <c r="AD1447" s="22"/>
      <c r="AE1447" s="22"/>
      <c r="AF1447" s="22"/>
      <c r="AG1447" s="22"/>
      <c r="AH1447" s="22"/>
      <c r="AI1447" s="22"/>
      <c r="AJ1447" s="22"/>
      <c r="AK1447" s="22"/>
      <c r="AL1447" s="22"/>
      <c r="AM1447" s="22"/>
      <c r="AN1447" s="22"/>
      <c r="AO1447" s="22"/>
      <c r="AP1447" s="22"/>
      <c r="AQ1447" s="22"/>
      <c r="AR1447" s="22"/>
      <c r="AS1447" s="22"/>
      <c r="AT1447" s="2"/>
    </row>
    <row r="1448" spans="1:46" s="3" customFormat="1" x14ac:dyDescent="0.4">
      <c r="A1448" s="22"/>
      <c r="B1448" s="22"/>
      <c r="C1448" s="22"/>
      <c r="D1448" s="22"/>
      <c r="E1448" s="22"/>
      <c r="F1448" s="22"/>
      <c r="G1448" s="22"/>
      <c r="H1448" s="22"/>
      <c r="I1448" s="22"/>
      <c r="J1448" s="22"/>
      <c r="K1448" s="22"/>
      <c r="L1448" s="22"/>
      <c r="M1448" s="22"/>
      <c r="N1448" s="22"/>
      <c r="O1448" s="22"/>
      <c r="P1448" s="22"/>
      <c r="Q1448" s="22"/>
      <c r="R1448" s="22"/>
      <c r="S1448" s="22"/>
      <c r="T1448" s="22"/>
      <c r="U1448" s="22"/>
      <c r="V1448" s="22"/>
      <c r="W1448" s="22"/>
      <c r="X1448" s="22"/>
      <c r="Y1448" s="22"/>
      <c r="Z1448" s="22"/>
      <c r="AA1448" s="22"/>
      <c r="AB1448" s="22"/>
      <c r="AC1448" s="22"/>
      <c r="AD1448" s="22"/>
      <c r="AE1448" s="22"/>
      <c r="AF1448" s="22"/>
      <c r="AG1448" s="22"/>
      <c r="AH1448" s="22"/>
      <c r="AI1448" s="22"/>
      <c r="AJ1448" s="22"/>
      <c r="AK1448" s="22"/>
      <c r="AL1448" s="22"/>
      <c r="AM1448" s="22"/>
      <c r="AN1448" s="22"/>
      <c r="AO1448" s="22"/>
      <c r="AP1448" s="22"/>
      <c r="AQ1448" s="22"/>
      <c r="AR1448" s="22"/>
      <c r="AS1448" s="22"/>
      <c r="AT1448" s="2"/>
    </row>
    <row r="1449" spans="1:46" s="3" customFormat="1" x14ac:dyDescent="0.4">
      <c r="A1449" s="22"/>
      <c r="B1449" s="22"/>
      <c r="C1449" s="22"/>
      <c r="D1449" s="22"/>
      <c r="E1449" s="22"/>
      <c r="F1449" s="22"/>
      <c r="G1449" s="22"/>
      <c r="H1449" s="22"/>
      <c r="I1449" s="22"/>
      <c r="J1449" s="22"/>
      <c r="K1449" s="22"/>
      <c r="L1449" s="22"/>
      <c r="M1449" s="22"/>
      <c r="N1449" s="22"/>
      <c r="O1449" s="22"/>
      <c r="P1449" s="22"/>
      <c r="Q1449" s="22"/>
      <c r="R1449" s="22"/>
      <c r="S1449" s="22"/>
      <c r="T1449" s="22"/>
      <c r="U1449" s="22"/>
      <c r="V1449" s="22"/>
      <c r="W1449" s="22"/>
      <c r="X1449" s="22"/>
      <c r="Y1449" s="22"/>
      <c r="Z1449" s="22"/>
      <c r="AA1449" s="22"/>
      <c r="AB1449" s="22"/>
      <c r="AC1449" s="22"/>
      <c r="AD1449" s="22"/>
      <c r="AE1449" s="22"/>
      <c r="AF1449" s="22"/>
      <c r="AG1449" s="22"/>
      <c r="AH1449" s="22"/>
      <c r="AI1449" s="22"/>
      <c r="AJ1449" s="22"/>
      <c r="AK1449" s="22"/>
      <c r="AL1449" s="22"/>
      <c r="AM1449" s="22"/>
      <c r="AN1449" s="22"/>
      <c r="AO1449" s="22"/>
      <c r="AP1449" s="22"/>
      <c r="AQ1449" s="22"/>
      <c r="AR1449" s="22"/>
      <c r="AS1449" s="22"/>
      <c r="AT1449" s="2"/>
    </row>
    <row r="1450" spans="1:46" s="3" customFormat="1" x14ac:dyDescent="0.4">
      <c r="A1450" s="22"/>
      <c r="B1450" s="22"/>
      <c r="C1450" s="22"/>
      <c r="D1450" s="22"/>
      <c r="E1450" s="22"/>
      <c r="F1450" s="22"/>
      <c r="G1450" s="22"/>
      <c r="H1450" s="22"/>
      <c r="I1450" s="22"/>
      <c r="J1450" s="22"/>
      <c r="K1450" s="22"/>
      <c r="L1450" s="22"/>
      <c r="M1450" s="22"/>
      <c r="N1450" s="22"/>
      <c r="O1450" s="22"/>
      <c r="P1450" s="22"/>
      <c r="Q1450" s="22"/>
      <c r="R1450" s="22"/>
      <c r="S1450" s="22"/>
      <c r="T1450" s="22"/>
      <c r="U1450" s="22"/>
      <c r="V1450" s="22"/>
      <c r="W1450" s="22"/>
      <c r="X1450" s="22"/>
      <c r="Y1450" s="22"/>
      <c r="Z1450" s="22"/>
      <c r="AA1450" s="22"/>
      <c r="AB1450" s="22"/>
      <c r="AC1450" s="22"/>
      <c r="AD1450" s="22"/>
      <c r="AE1450" s="22"/>
      <c r="AF1450" s="22"/>
      <c r="AG1450" s="22"/>
      <c r="AH1450" s="22"/>
      <c r="AI1450" s="22"/>
      <c r="AJ1450" s="22"/>
      <c r="AK1450" s="22"/>
      <c r="AL1450" s="22"/>
      <c r="AM1450" s="22"/>
      <c r="AN1450" s="22"/>
      <c r="AO1450" s="22"/>
      <c r="AP1450" s="22"/>
      <c r="AQ1450" s="22"/>
      <c r="AR1450" s="22"/>
      <c r="AS1450" s="22"/>
      <c r="AT1450" s="2"/>
    </row>
    <row r="1451" spans="1:46" s="3" customFormat="1" x14ac:dyDescent="0.4">
      <c r="A1451" s="22"/>
      <c r="B1451" s="22"/>
      <c r="C1451" s="22"/>
      <c r="D1451" s="22"/>
      <c r="E1451" s="22"/>
      <c r="F1451" s="22"/>
      <c r="G1451" s="22"/>
      <c r="H1451" s="22"/>
      <c r="I1451" s="22"/>
      <c r="J1451" s="22"/>
      <c r="K1451" s="22"/>
      <c r="L1451" s="22"/>
      <c r="M1451" s="22"/>
      <c r="N1451" s="22"/>
      <c r="O1451" s="22"/>
      <c r="P1451" s="22"/>
      <c r="Q1451" s="22"/>
      <c r="R1451" s="22"/>
      <c r="S1451" s="22"/>
      <c r="T1451" s="22"/>
      <c r="U1451" s="22"/>
      <c r="V1451" s="22"/>
      <c r="W1451" s="22"/>
      <c r="X1451" s="22"/>
      <c r="Y1451" s="22"/>
      <c r="Z1451" s="22"/>
      <c r="AA1451" s="22"/>
      <c r="AB1451" s="22"/>
      <c r="AC1451" s="22"/>
      <c r="AD1451" s="22"/>
      <c r="AE1451" s="22"/>
      <c r="AF1451" s="22"/>
      <c r="AG1451" s="22"/>
      <c r="AH1451" s="22"/>
      <c r="AI1451" s="22"/>
      <c r="AJ1451" s="22"/>
      <c r="AK1451" s="22"/>
      <c r="AL1451" s="22"/>
      <c r="AM1451" s="22"/>
      <c r="AN1451" s="22"/>
      <c r="AO1451" s="22"/>
      <c r="AP1451" s="22"/>
      <c r="AQ1451" s="22"/>
      <c r="AR1451" s="22"/>
      <c r="AS1451" s="22"/>
      <c r="AT1451" s="2"/>
    </row>
    <row r="1452" spans="1:46" s="3" customFormat="1" x14ac:dyDescent="0.4">
      <c r="A1452" s="22"/>
      <c r="B1452" s="22"/>
      <c r="C1452" s="22"/>
      <c r="D1452" s="22"/>
      <c r="E1452" s="22"/>
      <c r="F1452" s="22"/>
      <c r="G1452" s="22"/>
      <c r="H1452" s="22"/>
      <c r="I1452" s="22"/>
      <c r="J1452" s="22"/>
      <c r="K1452" s="22"/>
      <c r="L1452" s="22"/>
      <c r="M1452" s="22"/>
      <c r="N1452" s="22"/>
      <c r="O1452" s="22"/>
      <c r="P1452" s="22"/>
      <c r="Q1452" s="22"/>
      <c r="R1452" s="22"/>
      <c r="S1452" s="22"/>
      <c r="T1452" s="22"/>
      <c r="U1452" s="22"/>
      <c r="V1452" s="22"/>
      <c r="W1452" s="22"/>
      <c r="X1452" s="22"/>
      <c r="Y1452" s="22"/>
      <c r="Z1452" s="22"/>
      <c r="AA1452" s="22"/>
      <c r="AB1452" s="22"/>
      <c r="AC1452" s="22"/>
      <c r="AD1452" s="22"/>
      <c r="AE1452" s="22"/>
      <c r="AF1452" s="22"/>
      <c r="AG1452" s="22"/>
      <c r="AH1452" s="22"/>
      <c r="AI1452" s="22"/>
      <c r="AJ1452" s="22"/>
      <c r="AK1452" s="22"/>
      <c r="AL1452" s="22"/>
      <c r="AM1452" s="22"/>
      <c r="AN1452" s="22"/>
      <c r="AO1452" s="22"/>
      <c r="AP1452" s="22"/>
      <c r="AQ1452" s="22"/>
      <c r="AR1452" s="22"/>
      <c r="AS1452" s="22"/>
      <c r="AT1452" s="2"/>
    </row>
    <row r="1453" spans="1:46" s="3" customFormat="1" x14ac:dyDescent="0.4">
      <c r="A1453" s="22"/>
      <c r="B1453" s="22"/>
      <c r="C1453" s="22"/>
      <c r="D1453" s="22"/>
      <c r="E1453" s="22"/>
      <c r="F1453" s="22"/>
      <c r="G1453" s="22"/>
      <c r="H1453" s="22"/>
      <c r="I1453" s="22"/>
      <c r="J1453" s="22"/>
      <c r="K1453" s="22"/>
      <c r="L1453" s="22"/>
      <c r="M1453" s="22"/>
      <c r="N1453" s="22"/>
      <c r="O1453" s="22"/>
      <c r="P1453" s="22"/>
      <c r="Q1453" s="22"/>
      <c r="R1453" s="22"/>
      <c r="S1453" s="22"/>
      <c r="T1453" s="22"/>
      <c r="U1453" s="22"/>
      <c r="V1453" s="22"/>
      <c r="W1453" s="22"/>
      <c r="X1453" s="22"/>
      <c r="Y1453" s="22"/>
      <c r="Z1453" s="22"/>
      <c r="AA1453" s="22"/>
      <c r="AB1453" s="22"/>
      <c r="AC1453" s="22"/>
      <c r="AD1453" s="22"/>
      <c r="AE1453" s="22"/>
      <c r="AF1453" s="22"/>
      <c r="AG1453" s="22"/>
      <c r="AH1453" s="22"/>
      <c r="AI1453" s="22"/>
      <c r="AJ1453" s="22"/>
      <c r="AK1453" s="22"/>
      <c r="AL1453" s="22"/>
      <c r="AM1453" s="22"/>
      <c r="AN1453" s="22"/>
      <c r="AO1453" s="22"/>
      <c r="AP1453" s="22"/>
      <c r="AQ1453" s="22"/>
      <c r="AR1453" s="22"/>
      <c r="AS1453" s="22"/>
      <c r="AT1453" s="2"/>
    </row>
    <row r="1454" spans="1:46" s="3" customFormat="1" x14ac:dyDescent="0.4">
      <c r="A1454" s="22"/>
      <c r="B1454" s="22"/>
      <c r="C1454" s="22"/>
      <c r="D1454" s="22"/>
      <c r="E1454" s="22"/>
      <c r="F1454" s="22"/>
      <c r="G1454" s="22"/>
      <c r="H1454" s="22"/>
      <c r="I1454" s="22"/>
      <c r="J1454" s="22"/>
      <c r="K1454" s="22"/>
      <c r="L1454" s="22"/>
      <c r="M1454" s="22"/>
      <c r="N1454" s="22"/>
      <c r="O1454" s="22"/>
      <c r="P1454" s="22"/>
      <c r="Q1454" s="22"/>
      <c r="R1454" s="22"/>
      <c r="S1454" s="22"/>
      <c r="T1454" s="22"/>
      <c r="U1454" s="22"/>
      <c r="V1454" s="22"/>
      <c r="W1454" s="22"/>
      <c r="X1454" s="22"/>
      <c r="Y1454" s="22"/>
      <c r="Z1454" s="22"/>
      <c r="AA1454" s="22"/>
      <c r="AB1454" s="22"/>
      <c r="AC1454" s="22"/>
      <c r="AD1454" s="22"/>
      <c r="AE1454" s="22"/>
      <c r="AF1454" s="22"/>
      <c r="AG1454" s="22"/>
      <c r="AH1454" s="22"/>
      <c r="AI1454" s="22"/>
      <c r="AJ1454" s="22"/>
      <c r="AK1454" s="22"/>
      <c r="AL1454" s="22"/>
      <c r="AM1454" s="22"/>
      <c r="AN1454" s="22"/>
      <c r="AO1454" s="22"/>
      <c r="AP1454" s="22"/>
      <c r="AQ1454" s="22"/>
      <c r="AR1454" s="22"/>
      <c r="AS1454" s="22"/>
      <c r="AT1454" s="2"/>
    </row>
    <row r="1455" spans="1:46" s="3" customFormat="1" x14ac:dyDescent="0.4">
      <c r="A1455" s="22"/>
      <c r="B1455" s="22"/>
      <c r="C1455" s="22"/>
      <c r="D1455" s="22"/>
      <c r="E1455" s="22"/>
      <c r="F1455" s="22"/>
      <c r="G1455" s="22"/>
      <c r="H1455" s="22"/>
      <c r="I1455" s="22"/>
      <c r="J1455" s="22"/>
      <c r="K1455" s="22"/>
      <c r="L1455" s="22"/>
      <c r="M1455" s="22"/>
      <c r="N1455" s="22"/>
      <c r="O1455" s="22"/>
      <c r="P1455" s="22"/>
      <c r="Q1455" s="22"/>
      <c r="R1455" s="22"/>
      <c r="S1455" s="22"/>
      <c r="T1455" s="22"/>
      <c r="U1455" s="22"/>
      <c r="V1455" s="22"/>
      <c r="W1455" s="22"/>
      <c r="X1455" s="22"/>
      <c r="Y1455" s="22"/>
      <c r="Z1455" s="22"/>
      <c r="AA1455" s="22"/>
      <c r="AB1455" s="22"/>
      <c r="AC1455" s="22"/>
      <c r="AD1455" s="22"/>
      <c r="AE1455" s="22"/>
      <c r="AF1455" s="22"/>
      <c r="AG1455" s="22"/>
      <c r="AH1455" s="22"/>
      <c r="AI1455" s="22"/>
      <c r="AJ1455" s="22"/>
      <c r="AK1455" s="22"/>
      <c r="AL1455" s="22"/>
      <c r="AM1455" s="22"/>
      <c r="AN1455" s="22"/>
      <c r="AO1455" s="22"/>
      <c r="AP1455" s="22"/>
      <c r="AQ1455" s="22"/>
      <c r="AR1455" s="22"/>
      <c r="AS1455" s="22"/>
      <c r="AT1455" s="2"/>
    </row>
    <row r="1456" spans="1:46" s="3" customFormat="1" x14ac:dyDescent="0.4">
      <c r="A1456" s="22"/>
      <c r="B1456" s="22"/>
      <c r="C1456" s="22"/>
      <c r="D1456" s="22"/>
      <c r="E1456" s="22"/>
      <c r="F1456" s="22"/>
      <c r="G1456" s="22"/>
      <c r="H1456" s="22"/>
      <c r="I1456" s="22"/>
      <c r="J1456" s="22"/>
      <c r="K1456" s="22"/>
      <c r="L1456" s="22"/>
      <c r="M1456" s="22"/>
      <c r="N1456" s="22"/>
      <c r="O1456" s="22"/>
      <c r="P1456" s="22"/>
      <c r="Q1456" s="22"/>
      <c r="R1456" s="22"/>
      <c r="S1456" s="22"/>
      <c r="T1456" s="22"/>
      <c r="U1456" s="22"/>
      <c r="V1456" s="22"/>
      <c r="W1456" s="22"/>
      <c r="X1456" s="22"/>
      <c r="Y1456" s="22"/>
      <c r="Z1456" s="22"/>
      <c r="AA1456" s="22"/>
      <c r="AB1456" s="22"/>
      <c r="AC1456" s="22"/>
      <c r="AD1456" s="22"/>
      <c r="AE1456" s="22"/>
      <c r="AF1456" s="22"/>
      <c r="AG1456" s="22"/>
      <c r="AH1456" s="22"/>
      <c r="AI1456" s="22"/>
      <c r="AJ1456" s="22"/>
      <c r="AK1456" s="22"/>
      <c r="AL1456" s="22"/>
      <c r="AM1456" s="22"/>
      <c r="AN1456" s="22"/>
      <c r="AO1456" s="22"/>
      <c r="AP1456" s="22"/>
      <c r="AQ1456" s="22"/>
      <c r="AR1456" s="22"/>
      <c r="AS1456" s="22"/>
      <c r="AT1456" s="2"/>
    </row>
    <row r="1457" spans="1:46" s="3" customFormat="1" x14ac:dyDescent="0.4">
      <c r="A1457" s="22"/>
      <c r="B1457" s="22"/>
      <c r="C1457" s="22"/>
      <c r="D1457" s="22"/>
      <c r="E1457" s="22"/>
      <c r="F1457" s="22"/>
      <c r="G1457" s="22"/>
      <c r="H1457" s="22"/>
      <c r="I1457" s="22"/>
      <c r="J1457" s="22"/>
      <c r="K1457" s="22"/>
      <c r="L1457" s="22"/>
      <c r="M1457" s="22"/>
      <c r="N1457" s="22"/>
      <c r="O1457" s="22"/>
      <c r="P1457" s="22"/>
      <c r="Q1457" s="22"/>
      <c r="R1457" s="22"/>
      <c r="S1457" s="22"/>
      <c r="T1457" s="22"/>
      <c r="U1457" s="22"/>
      <c r="V1457" s="22"/>
      <c r="W1457" s="22"/>
      <c r="X1457" s="22"/>
      <c r="Y1457" s="22"/>
      <c r="Z1457" s="22"/>
      <c r="AA1457" s="22"/>
      <c r="AB1457" s="22"/>
      <c r="AC1457" s="22"/>
      <c r="AD1457" s="22"/>
      <c r="AE1457" s="22"/>
      <c r="AF1457" s="22"/>
      <c r="AG1457" s="22"/>
      <c r="AH1457" s="22"/>
      <c r="AI1457" s="22"/>
      <c r="AJ1457" s="22"/>
      <c r="AK1457" s="22"/>
      <c r="AL1457" s="22"/>
      <c r="AM1457" s="22"/>
      <c r="AN1457" s="22"/>
      <c r="AO1457" s="22"/>
      <c r="AP1457" s="22"/>
      <c r="AQ1457" s="22"/>
      <c r="AR1457" s="22"/>
      <c r="AS1457" s="22"/>
      <c r="AT1457" s="2"/>
    </row>
    <row r="1458" spans="1:46" s="3" customFormat="1" x14ac:dyDescent="0.4">
      <c r="A1458" s="22"/>
      <c r="B1458" s="22"/>
      <c r="C1458" s="22"/>
      <c r="D1458" s="22"/>
      <c r="E1458" s="22"/>
      <c r="F1458" s="22"/>
      <c r="G1458" s="22"/>
      <c r="H1458" s="22"/>
      <c r="I1458" s="22"/>
      <c r="J1458" s="22"/>
      <c r="K1458" s="22"/>
      <c r="L1458" s="22"/>
      <c r="M1458" s="22"/>
      <c r="N1458" s="22"/>
      <c r="O1458" s="22"/>
      <c r="P1458" s="22"/>
      <c r="Q1458" s="22"/>
      <c r="R1458" s="22"/>
      <c r="S1458" s="22"/>
      <c r="T1458" s="22"/>
      <c r="U1458" s="22"/>
      <c r="V1458" s="22"/>
      <c r="W1458" s="22"/>
      <c r="X1458" s="22"/>
      <c r="Y1458" s="22"/>
      <c r="Z1458" s="22"/>
      <c r="AA1458" s="22"/>
      <c r="AB1458" s="22"/>
      <c r="AC1458" s="22"/>
      <c r="AD1458" s="22"/>
      <c r="AE1458" s="22"/>
      <c r="AF1458" s="22"/>
      <c r="AG1458" s="22"/>
      <c r="AH1458" s="22"/>
      <c r="AI1458" s="22"/>
      <c r="AJ1458" s="22"/>
      <c r="AK1458" s="22"/>
      <c r="AL1458" s="22"/>
      <c r="AM1458" s="22"/>
      <c r="AN1458" s="22"/>
      <c r="AO1458" s="22"/>
      <c r="AP1458" s="22"/>
      <c r="AQ1458" s="22"/>
      <c r="AR1458" s="22"/>
      <c r="AS1458" s="22"/>
      <c r="AT1458" s="2"/>
    </row>
    <row r="1459" spans="1:46" s="3" customFormat="1" x14ac:dyDescent="0.4">
      <c r="A1459" s="22"/>
      <c r="B1459" s="22"/>
      <c r="C1459" s="22"/>
      <c r="D1459" s="22"/>
      <c r="E1459" s="22"/>
      <c r="F1459" s="22"/>
      <c r="G1459" s="22"/>
      <c r="H1459" s="22"/>
      <c r="I1459" s="22"/>
      <c r="J1459" s="22"/>
      <c r="K1459" s="22"/>
      <c r="L1459" s="22"/>
      <c r="M1459" s="22"/>
      <c r="N1459" s="22"/>
      <c r="O1459" s="22"/>
      <c r="P1459" s="22"/>
      <c r="Q1459" s="22"/>
      <c r="R1459" s="22"/>
      <c r="S1459" s="22"/>
      <c r="T1459" s="22"/>
      <c r="U1459" s="22"/>
      <c r="V1459" s="22"/>
      <c r="W1459" s="22"/>
      <c r="X1459" s="22"/>
      <c r="Y1459" s="22"/>
      <c r="Z1459" s="22"/>
      <c r="AA1459" s="22"/>
      <c r="AB1459" s="22"/>
      <c r="AC1459" s="22"/>
      <c r="AD1459" s="22"/>
      <c r="AE1459" s="22"/>
      <c r="AF1459" s="22"/>
      <c r="AG1459" s="22"/>
      <c r="AH1459" s="22"/>
      <c r="AI1459" s="22"/>
      <c r="AJ1459" s="22"/>
      <c r="AK1459" s="22"/>
      <c r="AL1459" s="22"/>
      <c r="AM1459" s="22"/>
      <c r="AN1459" s="22"/>
      <c r="AO1459" s="22"/>
      <c r="AP1459" s="22"/>
      <c r="AQ1459" s="22"/>
      <c r="AR1459" s="22"/>
      <c r="AS1459" s="22"/>
      <c r="AT1459" s="2"/>
    </row>
    <row r="1460" spans="1:46" s="3" customFormat="1" x14ac:dyDescent="0.4">
      <c r="A1460" s="22"/>
      <c r="B1460" s="22"/>
      <c r="C1460" s="22"/>
      <c r="D1460" s="22"/>
      <c r="E1460" s="22"/>
      <c r="F1460" s="22"/>
      <c r="G1460" s="22"/>
      <c r="H1460" s="22"/>
      <c r="I1460" s="22"/>
      <c r="J1460" s="22"/>
      <c r="K1460" s="22"/>
      <c r="L1460" s="22"/>
      <c r="M1460" s="22"/>
      <c r="N1460" s="22"/>
      <c r="O1460" s="22"/>
      <c r="P1460" s="22"/>
      <c r="Q1460" s="22"/>
      <c r="R1460" s="22"/>
      <c r="S1460" s="22"/>
      <c r="T1460" s="22"/>
      <c r="U1460" s="22"/>
      <c r="V1460" s="22"/>
      <c r="W1460" s="22"/>
      <c r="X1460" s="22"/>
      <c r="Y1460" s="22"/>
      <c r="Z1460" s="22"/>
      <c r="AA1460" s="22"/>
      <c r="AB1460" s="22"/>
      <c r="AC1460" s="22"/>
      <c r="AD1460" s="22"/>
      <c r="AE1460" s="22"/>
      <c r="AF1460" s="22"/>
      <c r="AG1460" s="22"/>
      <c r="AH1460" s="22"/>
      <c r="AI1460" s="22"/>
      <c r="AJ1460" s="22"/>
      <c r="AK1460" s="22"/>
      <c r="AL1460" s="22"/>
      <c r="AM1460" s="22"/>
      <c r="AN1460" s="22"/>
      <c r="AO1460" s="22"/>
      <c r="AP1460" s="22"/>
      <c r="AQ1460" s="22"/>
      <c r="AR1460" s="22"/>
      <c r="AS1460" s="22"/>
      <c r="AT1460" s="2"/>
    </row>
    <row r="1461" spans="1:46" s="3" customFormat="1" x14ac:dyDescent="0.4">
      <c r="A1461" s="22"/>
      <c r="B1461" s="22"/>
      <c r="C1461" s="22"/>
      <c r="D1461" s="22"/>
      <c r="E1461" s="22"/>
      <c r="F1461" s="22"/>
      <c r="G1461" s="22"/>
      <c r="H1461" s="22"/>
      <c r="I1461" s="22"/>
      <c r="J1461" s="22"/>
      <c r="K1461" s="22"/>
      <c r="L1461" s="22"/>
      <c r="M1461" s="22"/>
      <c r="N1461" s="22"/>
      <c r="O1461" s="22"/>
      <c r="P1461" s="22"/>
      <c r="Q1461" s="22"/>
      <c r="R1461" s="22"/>
      <c r="S1461" s="22"/>
      <c r="T1461" s="22"/>
      <c r="U1461" s="22"/>
      <c r="V1461" s="22"/>
      <c r="W1461" s="22"/>
      <c r="X1461" s="22"/>
      <c r="Y1461" s="22"/>
      <c r="Z1461" s="22"/>
      <c r="AA1461" s="22"/>
      <c r="AB1461" s="22"/>
      <c r="AC1461" s="22"/>
      <c r="AD1461" s="22"/>
      <c r="AE1461" s="22"/>
      <c r="AF1461" s="22"/>
      <c r="AG1461" s="22"/>
      <c r="AH1461" s="22"/>
      <c r="AI1461" s="22"/>
      <c r="AJ1461" s="22"/>
      <c r="AK1461" s="22"/>
      <c r="AL1461" s="22"/>
      <c r="AM1461" s="22"/>
      <c r="AN1461" s="22"/>
      <c r="AO1461" s="22"/>
      <c r="AP1461" s="22"/>
      <c r="AQ1461" s="22"/>
      <c r="AR1461" s="22"/>
      <c r="AS1461" s="22"/>
      <c r="AT1461" s="2"/>
    </row>
    <row r="1462" spans="1:46" s="3" customFormat="1" x14ac:dyDescent="0.4">
      <c r="A1462" s="22"/>
      <c r="B1462" s="22"/>
      <c r="C1462" s="22"/>
      <c r="D1462" s="22"/>
      <c r="E1462" s="22"/>
      <c r="F1462" s="22"/>
      <c r="G1462" s="22"/>
      <c r="H1462" s="22"/>
      <c r="I1462" s="22"/>
      <c r="J1462" s="22"/>
      <c r="K1462" s="22"/>
      <c r="L1462" s="22"/>
      <c r="M1462" s="22"/>
      <c r="N1462" s="22"/>
      <c r="O1462" s="22"/>
      <c r="P1462" s="22"/>
      <c r="Q1462" s="22"/>
      <c r="R1462" s="22"/>
      <c r="S1462" s="22"/>
      <c r="T1462" s="22"/>
      <c r="U1462" s="22"/>
      <c r="V1462" s="22"/>
      <c r="W1462" s="22"/>
      <c r="X1462" s="22"/>
      <c r="Y1462" s="22"/>
      <c r="Z1462" s="22"/>
      <c r="AA1462" s="22"/>
      <c r="AB1462" s="22"/>
      <c r="AC1462" s="22"/>
      <c r="AD1462" s="22"/>
      <c r="AE1462" s="22"/>
      <c r="AF1462" s="22"/>
      <c r="AG1462" s="22"/>
      <c r="AH1462" s="22"/>
      <c r="AI1462" s="22"/>
      <c r="AJ1462" s="22"/>
      <c r="AK1462" s="22"/>
      <c r="AL1462" s="22"/>
      <c r="AM1462" s="22"/>
      <c r="AN1462" s="22"/>
      <c r="AO1462" s="22"/>
      <c r="AP1462" s="22"/>
      <c r="AQ1462" s="22"/>
      <c r="AR1462" s="22"/>
      <c r="AS1462" s="22"/>
      <c r="AT1462" s="2"/>
    </row>
    <row r="1463" spans="1:46" s="3" customFormat="1" x14ac:dyDescent="0.4">
      <c r="A1463" s="22"/>
      <c r="B1463" s="22"/>
      <c r="C1463" s="22"/>
      <c r="D1463" s="22"/>
      <c r="E1463" s="22"/>
      <c r="F1463" s="22"/>
      <c r="G1463" s="22"/>
      <c r="H1463" s="22"/>
      <c r="I1463" s="22"/>
      <c r="J1463" s="22"/>
      <c r="K1463" s="22"/>
      <c r="L1463" s="22"/>
      <c r="M1463" s="22"/>
      <c r="N1463" s="22"/>
      <c r="O1463" s="22"/>
      <c r="P1463" s="22"/>
      <c r="Q1463" s="22"/>
      <c r="R1463" s="22"/>
      <c r="S1463" s="22"/>
      <c r="T1463" s="22"/>
      <c r="U1463" s="22"/>
      <c r="V1463" s="22"/>
      <c r="W1463" s="22"/>
      <c r="X1463" s="22"/>
      <c r="Y1463" s="22"/>
      <c r="Z1463" s="22"/>
      <c r="AA1463" s="22"/>
      <c r="AB1463" s="22"/>
      <c r="AC1463" s="22"/>
      <c r="AD1463" s="22"/>
      <c r="AE1463" s="22"/>
      <c r="AF1463" s="22"/>
      <c r="AG1463" s="22"/>
      <c r="AH1463" s="22"/>
      <c r="AI1463" s="22"/>
      <c r="AJ1463" s="22"/>
      <c r="AK1463" s="22"/>
      <c r="AL1463" s="22"/>
      <c r="AM1463" s="22"/>
      <c r="AN1463" s="22"/>
      <c r="AO1463" s="22"/>
      <c r="AP1463" s="22"/>
      <c r="AQ1463" s="22"/>
      <c r="AR1463" s="22"/>
      <c r="AS1463" s="22"/>
      <c r="AT1463" s="2"/>
    </row>
    <row r="1464" spans="1:46" s="3" customFormat="1" x14ac:dyDescent="0.4">
      <c r="A1464" s="22"/>
      <c r="B1464" s="22"/>
      <c r="C1464" s="22"/>
      <c r="D1464" s="22"/>
      <c r="E1464" s="22"/>
      <c r="F1464" s="22"/>
      <c r="G1464" s="22"/>
      <c r="H1464" s="22"/>
      <c r="I1464" s="22"/>
      <c r="J1464" s="22"/>
      <c r="K1464" s="22"/>
      <c r="L1464" s="22"/>
      <c r="M1464" s="22"/>
      <c r="N1464" s="22"/>
      <c r="O1464" s="22"/>
      <c r="P1464" s="22"/>
      <c r="Q1464" s="22"/>
      <c r="R1464" s="22"/>
      <c r="S1464" s="22"/>
      <c r="T1464" s="22"/>
      <c r="U1464" s="22"/>
      <c r="V1464" s="22"/>
      <c r="W1464" s="22"/>
      <c r="X1464" s="22"/>
      <c r="Y1464" s="22"/>
      <c r="Z1464" s="22"/>
      <c r="AA1464" s="22"/>
      <c r="AB1464" s="22"/>
      <c r="AC1464" s="22"/>
      <c r="AD1464" s="22"/>
      <c r="AE1464" s="22"/>
      <c r="AF1464" s="22"/>
      <c r="AG1464" s="22"/>
      <c r="AH1464" s="22"/>
      <c r="AI1464" s="22"/>
      <c r="AJ1464" s="22"/>
      <c r="AK1464" s="22"/>
      <c r="AL1464" s="22"/>
      <c r="AM1464" s="22"/>
      <c r="AN1464" s="22"/>
      <c r="AO1464" s="22"/>
      <c r="AP1464" s="22"/>
      <c r="AQ1464" s="22"/>
      <c r="AR1464" s="22"/>
      <c r="AS1464" s="22"/>
      <c r="AT1464" s="2"/>
    </row>
    <row r="1465" spans="1:46" s="3" customFormat="1" x14ac:dyDescent="0.4">
      <c r="A1465" s="22"/>
      <c r="B1465" s="22"/>
      <c r="C1465" s="22"/>
      <c r="D1465" s="22"/>
      <c r="E1465" s="22"/>
      <c r="F1465" s="22"/>
      <c r="G1465" s="22"/>
      <c r="H1465" s="22"/>
      <c r="I1465" s="22"/>
      <c r="J1465" s="22"/>
      <c r="K1465" s="22"/>
      <c r="L1465" s="22"/>
      <c r="M1465" s="22"/>
      <c r="N1465" s="22"/>
      <c r="O1465" s="22"/>
      <c r="P1465" s="22"/>
      <c r="Q1465" s="22"/>
      <c r="R1465" s="22"/>
      <c r="S1465" s="22"/>
      <c r="T1465" s="22"/>
      <c r="U1465" s="22"/>
      <c r="V1465" s="22"/>
      <c r="W1465" s="22"/>
      <c r="X1465" s="22"/>
      <c r="Y1465" s="22"/>
      <c r="Z1465" s="22"/>
      <c r="AA1465" s="22"/>
      <c r="AB1465" s="22"/>
      <c r="AC1465" s="22"/>
      <c r="AD1465" s="22"/>
      <c r="AE1465" s="22"/>
      <c r="AF1465" s="22"/>
      <c r="AG1465" s="22"/>
      <c r="AH1465" s="22"/>
      <c r="AI1465" s="22"/>
      <c r="AJ1465" s="22"/>
      <c r="AK1465" s="22"/>
      <c r="AL1465" s="22"/>
      <c r="AM1465" s="22"/>
      <c r="AN1465" s="22"/>
      <c r="AO1465" s="22"/>
      <c r="AP1465" s="22"/>
      <c r="AQ1465" s="22"/>
      <c r="AR1465" s="22"/>
      <c r="AS1465" s="22"/>
      <c r="AT1465" s="2"/>
    </row>
    <row r="1466" spans="1:46" s="3" customFormat="1" x14ac:dyDescent="0.4">
      <c r="A1466" s="22"/>
      <c r="B1466" s="22"/>
      <c r="C1466" s="22"/>
      <c r="D1466" s="22"/>
      <c r="E1466" s="22"/>
      <c r="F1466" s="22"/>
      <c r="G1466" s="22"/>
      <c r="H1466" s="22"/>
      <c r="I1466" s="22"/>
      <c r="J1466" s="22"/>
      <c r="K1466" s="22"/>
      <c r="L1466" s="22"/>
      <c r="M1466" s="22"/>
      <c r="N1466" s="22"/>
      <c r="O1466" s="22"/>
      <c r="P1466" s="22"/>
      <c r="Q1466" s="22"/>
      <c r="R1466" s="22"/>
      <c r="S1466" s="22"/>
      <c r="T1466" s="22"/>
      <c r="U1466" s="22"/>
      <c r="V1466" s="22"/>
      <c r="W1466" s="22"/>
      <c r="X1466" s="22"/>
      <c r="Y1466" s="22"/>
      <c r="Z1466" s="22"/>
      <c r="AA1466" s="22"/>
      <c r="AB1466" s="22"/>
      <c r="AC1466" s="22"/>
      <c r="AD1466" s="22"/>
      <c r="AE1466" s="22"/>
      <c r="AF1466" s="22"/>
      <c r="AG1466" s="22"/>
      <c r="AH1466" s="22"/>
      <c r="AI1466" s="22"/>
      <c r="AJ1466" s="22"/>
      <c r="AK1466" s="22"/>
      <c r="AL1466" s="22"/>
      <c r="AM1466" s="22"/>
      <c r="AN1466" s="22"/>
      <c r="AO1466" s="22"/>
      <c r="AP1466" s="22"/>
      <c r="AQ1466" s="22"/>
      <c r="AR1466" s="22"/>
      <c r="AS1466" s="22"/>
      <c r="AT1466" s="2"/>
    </row>
    <row r="1467" spans="1:46" s="3" customFormat="1" x14ac:dyDescent="0.4">
      <c r="A1467" s="22"/>
      <c r="B1467" s="22"/>
      <c r="C1467" s="22"/>
      <c r="D1467" s="22"/>
      <c r="E1467" s="22"/>
      <c r="F1467" s="22"/>
      <c r="G1467" s="22"/>
      <c r="H1467" s="22"/>
      <c r="I1467" s="22"/>
      <c r="J1467" s="22"/>
      <c r="K1467" s="22"/>
      <c r="L1467" s="22"/>
      <c r="M1467" s="22"/>
      <c r="N1467" s="22"/>
      <c r="O1467" s="22"/>
      <c r="P1467" s="22"/>
      <c r="Q1467" s="22"/>
      <c r="R1467" s="22"/>
      <c r="S1467" s="22"/>
      <c r="T1467" s="22"/>
      <c r="U1467" s="22"/>
      <c r="V1467" s="22"/>
      <c r="W1467" s="22"/>
      <c r="X1467" s="22"/>
      <c r="Y1467" s="22"/>
      <c r="Z1467" s="22"/>
      <c r="AA1467" s="22"/>
      <c r="AB1467" s="22"/>
      <c r="AC1467" s="22"/>
      <c r="AD1467" s="22"/>
      <c r="AE1467" s="22"/>
      <c r="AF1467" s="22"/>
      <c r="AG1467" s="22"/>
      <c r="AH1467" s="22"/>
      <c r="AI1467" s="22"/>
      <c r="AJ1467" s="22"/>
      <c r="AK1467" s="22"/>
      <c r="AL1467" s="22"/>
      <c r="AM1467" s="22"/>
      <c r="AN1467" s="22"/>
      <c r="AO1467" s="22"/>
      <c r="AP1467" s="22"/>
      <c r="AQ1467" s="22"/>
      <c r="AR1467" s="22"/>
      <c r="AS1467" s="22"/>
      <c r="AT1467" s="2"/>
    </row>
    <row r="1468" spans="1:46" s="3" customFormat="1" x14ac:dyDescent="0.4">
      <c r="A1468" s="22"/>
      <c r="B1468" s="22"/>
      <c r="C1468" s="22"/>
      <c r="D1468" s="22"/>
      <c r="E1468" s="22"/>
      <c r="F1468" s="22"/>
      <c r="G1468" s="22"/>
      <c r="H1468" s="22"/>
      <c r="I1468" s="22"/>
      <c r="J1468" s="22"/>
      <c r="K1468" s="22"/>
      <c r="L1468" s="22"/>
      <c r="M1468" s="22"/>
      <c r="N1468" s="22"/>
      <c r="O1468" s="22"/>
      <c r="P1468" s="22"/>
      <c r="Q1468" s="22"/>
      <c r="R1468" s="22"/>
      <c r="S1468" s="22"/>
      <c r="T1468" s="22"/>
      <c r="U1468" s="22"/>
      <c r="V1468" s="22"/>
      <c r="W1468" s="22"/>
      <c r="X1468" s="22"/>
      <c r="Y1468" s="22"/>
      <c r="Z1468" s="22"/>
      <c r="AA1468" s="22"/>
      <c r="AB1468" s="22"/>
      <c r="AC1468" s="22"/>
      <c r="AD1468" s="22"/>
      <c r="AE1468" s="22"/>
      <c r="AF1468" s="22"/>
      <c r="AG1468" s="22"/>
      <c r="AH1468" s="22"/>
      <c r="AI1468" s="22"/>
      <c r="AJ1468" s="22"/>
      <c r="AK1468" s="22"/>
      <c r="AL1468" s="22"/>
      <c r="AM1468" s="22"/>
      <c r="AN1468" s="22"/>
      <c r="AO1468" s="22"/>
      <c r="AP1468" s="22"/>
      <c r="AQ1468" s="22"/>
      <c r="AR1468" s="22"/>
      <c r="AS1468" s="22"/>
      <c r="AT1468" s="2"/>
    </row>
    <row r="1469" spans="1:46" s="3" customFormat="1" x14ac:dyDescent="0.4">
      <c r="A1469" s="22"/>
      <c r="B1469" s="22"/>
      <c r="C1469" s="22"/>
      <c r="D1469" s="22"/>
      <c r="E1469" s="22"/>
      <c r="F1469" s="22"/>
      <c r="G1469" s="22"/>
      <c r="H1469" s="22"/>
      <c r="I1469" s="22"/>
      <c r="J1469" s="22"/>
      <c r="K1469" s="22"/>
      <c r="L1469" s="22"/>
      <c r="M1469" s="22"/>
      <c r="N1469" s="22"/>
      <c r="O1469" s="22"/>
      <c r="P1469" s="22"/>
      <c r="Q1469" s="22"/>
      <c r="R1469" s="22"/>
      <c r="S1469" s="22"/>
      <c r="T1469" s="22"/>
      <c r="U1469" s="22"/>
      <c r="V1469" s="22"/>
      <c r="W1469" s="22"/>
      <c r="X1469" s="22"/>
      <c r="Y1469" s="22"/>
      <c r="Z1469" s="22"/>
      <c r="AA1469" s="22"/>
      <c r="AB1469" s="22"/>
      <c r="AC1469" s="22"/>
      <c r="AD1469" s="22"/>
      <c r="AE1469" s="22"/>
      <c r="AF1469" s="22"/>
      <c r="AG1469" s="22"/>
      <c r="AH1469" s="22"/>
      <c r="AI1469" s="22"/>
      <c r="AJ1469" s="22"/>
      <c r="AK1469" s="22"/>
      <c r="AL1469" s="22"/>
      <c r="AM1469" s="22"/>
      <c r="AN1469" s="22"/>
      <c r="AO1469" s="22"/>
      <c r="AP1469" s="22"/>
      <c r="AQ1469" s="22"/>
      <c r="AR1469" s="22"/>
      <c r="AS1469" s="22"/>
      <c r="AT1469" s="2"/>
    </row>
    <row r="1470" spans="1:46" s="3" customFormat="1" x14ac:dyDescent="0.4">
      <c r="A1470" s="22"/>
      <c r="B1470" s="22"/>
      <c r="C1470" s="22"/>
      <c r="D1470" s="22"/>
      <c r="E1470" s="22"/>
      <c r="F1470" s="22"/>
      <c r="G1470" s="22"/>
      <c r="H1470" s="22"/>
      <c r="I1470" s="22"/>
      <c r="J1470" s="22"/>
      <c r="K1470" s="22"/>
      <c r="L1470" s="22"/>
      <c r="M1470" s="22"/>
      <c r="N1470" s="22"/>
      <c r="O1470" s="22"/>
      <c r="P1470" s="22"/>
      <c r="Q1470" s="22"/>
      <c r="R1470" s="22"/>
      <c r="S1470" s="22"/>
      <c r="T1470" s="22"/>
      <c r="U1470" s="22"/>
      <c r="V1470" s="22"/>
      <c r="W1470" s="22"/>
      <c r="X1470" s="22"/>
      <c r="Y1470" s="22"/>
      <c r="Z1470" s="22"/>
      <c r="AA1470" s="22"/>
      <c r="AB1470" s="22"/>
      <c r="AC1470" s="22"/>
      <c r="AD1470" s="22"/>
      <c r="AE1470" s="22"/>
      <c r="AF1470" s="22"/>
      <c r="AG1470" s="22"/>
      <c r="AH1470" s="22"/>
      <c r="AI1470" s="22"/>
      <c r="AJ1470" s="22"/>
      <c r="AK1470" s="22"/>
      <c r="AL1470" s="22"/>
      <c r="AM1470" s="22"/>
      <c r="AN1470" s="22"/>
      <c r="AO1470" s="22"/>
      <c r="AP1470" s="22"/>
      <c r="AQ1470" s="22"/>
      <c r="AR1470" s="22"/>
      <c r="AS1470" s="22"/>
      <c r="AT1470" s="2"/>
    </row>
    <row r="1471" spans="1:46" s="3" customFormat="1" x14ac:dyDescent="0.4">
      <c r="A1471" s="22"/>
      <c r="B1471" s="22"/>
      <c r="C1471" s="22"/>
      <c r="D1471" s="22"/>
      <c r="E1471" s="22"/>
      <c r="F1471" s="22"/>
      <c r="G1471" s="22"/>
      <c r="H1471" s="22"/>
      <c r="I1471" s="22"/>
      <c r="J1471" s="22"/>
      <c r="K1471" s="22"/>
      <c r="L1471" s="22"/>
      <c r="M1471" s="22"/>
      <c r="N1471" s="22"/>
      <c r="O1471" s="22"/>
      <c r="P1471" s="22"/>
      <c r="Q1471" s="22"/>
      <c r="R1471" s="22"/>
      <c r="S1471" s="22"/>
      <c r="T1471" s="22"/>
      <c r="U1471" s="22"/>
      <c r="V1471" s="22"/>
      <c r="W1471" s="22"/>
      <c r="X1471" s="22"/>
      <c r="Y1471" s="22"/>
      <c r="Z1471" s="22"/>
      <c r="AA1471" s="22"/>
      <c r="AB1471" s="22"/>
      <c r="AC1471" s="22"/>
      <c r="AD1471" s="22"/>
      <c r="AE1471" s="22"/>
      <c r="AF1471" s="22"/>
      <c r="AG1471" s="22"/>
      <c r="AH1471" s="22"/>
      <c r="AI1471" s="22"/>
      <c r="AJ1471" s="22"/>
      <c r="AK1471" s="22"/>
      <c r="AL1471" s="22"/>
      <c r="AM1471" s="22"/>
      <c r="AN1471" s="22"/>
      <c r="AO1471" s="22"/>
      <c r="AP1471" s="22"/>
      <c r="AQ1471" s="22"/>
      <c r="AR1471" s="22"/>
      <c r="AS1471" s="22"/>
      <c r="AT1471" s="2"/>
    </row>
    <row r="1472" spans="1:46" s="3" customFormat="1" x14ac:dyDescent="0.4">
      <c r="A1472" s="22"/>
      <c r="B1472" s="22"/>
      <c r="C1472" s="22"/>
      <c r="D1472" s="22"/>
      <c r="E1472" s="22"/>
      <c r="F1472" s="22"/>
      <c r="G1472" s="22"/>
      <c r="H1472" s="22"/>
      <c r="I1472" s="22"/>
      <c r="J1472" s="22"/>
      <c r="K1472" s="22"/>
      <c r="L1472" s="22"/>
      <c r="M1472" s="22"/>
      <c r="N1472" s="22"/>
      <c r="O1472" s="22"/>
      <c r="P1472" s="22"/>
      <c r="Q1472" s="22"/>
      <c r="R1472" s="22"/>
      <c r="S1472" s="22"/>
      <c r="T1472" s="22"/>
      <c r="U1472" s="22"/>
      <c r="V1472" s="22"/>
      <c r="W1472" s="22"/>
      <c r="X1472" s="22"/>
      <c r="Y1472" s="22"/>
      <c r="Z1472" s="22"/>
      <c r="AA1472" s="22"/>
      <c r="AB1472" s="22"/>
      <c r="AC1472" s="22"/>
      <c r="AD1472" s="22"/>
      <c r="AE1472" s="22"/>
      <c r="AF1472" s="22"/>
      <c r="AG1472" s="22"/>
      <c r="AH1472" s="22"/>
      <c r="AI1472" s="22"/>
      <c r="AJ1472" s="22"/>
      <c r="AK1472" s="22"/>
      <c r="AL1472" s="22"/>
      <c r="AM1472" s="22"/>
      <c r="AN1472" s="22"/>
      <c r="AO1472" s="22"/>
      <c r="AP1472" s="22"/>
      <c r="AQ1472" s="22"/>
      <c r="AR1472" s="22"/>
      <c r="AS1472" s="22"/>
      <c r="AT1472" s="2"/>
    </row>
    <row r="1473" spans="1:46" s="3" customFormat="1" x14ac:dyDescent="0.4">
      <c r="A1473" s="22"/>
      <c r="B1473" s="22"/>
      <c r="C1473" s="22"/>
      <c r="D1473" s="22"/>
      <c r="E1473" s="22"/>
      <c r="F1473" s="22"/>
      <c r="G1473" s="22"/>
      <c r="H1473" s="22"/>
      <c r="I1473" s="22"/>
      <c r="J1473" s="22"/>
      <c r="K1473" s="22"/>
      <c r="L1473" s="22"/>
      <c r="M1473" s="22"/>
      <c r="N1473" s="22"/>
      <c r="O1473" s="22"/>
      <c r="P1473" s="22"/>
      <c r="Q1473" s="22"/>
      <c r="R1473" s="22"/>
      <c r="S1473" s="22"/>
      <c r="T1473" s="22"/>
      <c r="U1473" s="22"/>
      <c r="V1473" s="22"/>
      <c r="W1473" s="22"/>
      <c r="X1473" s="22"/>
      <c r="Y1473" s="22"/>
      <c r="Z1473" s="22"/>
      <c r="AA1473" s="22"/>
      <c r="AB1473" s="22"/>
      <c r="AC1473" s="22"/>
      <c r="AD1473" s="22"/>
      <c r="AE1473" s="22"/>
      <c r="AF1473" s="22"/>
      <c r="AG1473" s="22"/>
      <c r="AH1473" s="22"/>
      <c r="AI1473" s="22"/>
      <c r="AJ1473" s="22"/>
      <c r="AK1473" s="22"/>
      <c r="AL1473" s="22"/>
      <c r="AM1473" s="22"/>
      <c r="AN1473" s="22"/>
      <c r="AO1473" s="22"/>
      <c r="AP1473" s="22"/>
      <c r="AQ1473" s="22"/>
      <c r="AR1473" s="22"/>
      <c r="AS1473" s="22"/>
      <c r="AT1473" s="2"/>
    </row>
    <row r="1474" spans="1:46" s="3" customFormat="1" x14ac:dyDescent="0.4">
      <c r="A1474" s="22"/>
      <c r="B1474" s="22"/>
      <c r="C1474" s="22"/>
      <c r="D1474" s="22"/>
      <c r="E1474" s="22"/>
      <c r="F1474" s="22"/>
      <c r="G1474" s="22"/>
      <c r="H1474" s="22"/>
      <c r="I1474" s="22"/>
      <c r="J1474" s="22"/>
      <c r="K1474" s="22"/>
      <c r="L1474" s="22"/>
      <c r="M1474" s="22"/>
      <c r="N1474" s="22"/>
      <c r="O1474" s="22"/>
      <c r="P1474" s="22"/>
      <c r="Q1474" s="22"/>
      <c r="R1474" s="22"/>
      <c r="S1474" s="22"/>
      <c r="T1474" s="22"/>
      <c r="U1474" s="22"/>
      <c r="V1474" s="22"/>
      <c r="W1474" s="22"/>
      <c r="X1474" s="22"/>
      <c r="Y1474" s="22"/>
      <c r="Z1474" s="22"/>
      <c r="AA1474" s="22"/>
      <c r="AB1474" s="22"/>
      <c r="AC1474" s="22"/>
      <c r="AD1474" s="22"/>
      <c r="AE1474" s="22"/>
      <c r="AF1474" s="22"/>
      <c r="AG1474" s="22"/>
      <c r="AH1474" s="22"/>
      <c r="AI1474" s="22"/>
      <c r="AJ1474" s="22"/>
      <c r="AK1474" s="22"/>
      <c r="AL1474" s="22"/>
      <c r="AM1474" s="22"/>
      <c r="AN1474" s="22"/>
      <c r="AO1474" s="22"/>
      <c r="AP1474" s="22"/>
      <c r="AQ1474" s="22"/>
      <c r="AR1474" s="22"/>
      <c r="AS1474" s="22"/>
      <c r="AT1474" s="2"/>
    </row>
    <row r="1475" spans="1:46" s="3" customFormat="1" x14ac:dyDescent="0.4">
      <c r="A1475" s="22"/>
      <c r="B1475" s="22"/>
      <c r="C1475" s="22"/>
      <c r="D1475" s="22"/>
      <c r="E1475" s="22"/>
      <c r="F1475" s="22"/>
      <c r="G1475" s="22"/>
      <c r="H1475" s="22"/>
      <c r="I1475" s="22"/>
      <c r="J1475" s="22"/>
      <c r="K1475" s="22"/>
      <c r="L1475" s="22"/>
      <c r="M1475" s="22"/>
      <c r="N1475" s="22"/>
      <c r="O1475" s="22"/>
      <c r="P1475" s="22"/>
      <c r="Q1475" s="22"/>
      <c r="R1475" s="22"/>
      <c r="S1475" s="22"/>
      <c r="T1475" s="22"/>
      <c r="U1475" s="22"/>
      <c r="V1475" s="22"/>
      <c r="W1475" s="22"/>
      <c r="X1475" s="22"/>
      <c r="Y1475" s="22"/>
      <c r="Z1475" s="22"/>
      <c r="AA1475" s="22"/>
      <c r="AB1475" s="22"/>
      <c r="AC1475" s="22"/>
      <c r="AD1475" s="22"/>
      <c r="AE1475" s="22"/>
      <c r="AF1475" s="22"/>
      <c r="AG1475" s="22"/>
      <c r="AH1475" s="22"/>
      <c r="AI1475" s="22"/>
      <c r="AJ1475" s="22"/>
      <c r="AK1475" s="22"/>
      <c r="AL1475" s="22"/>
      <c r="AM1475" s="22"/>
      <c r="AN1475" s="22"/>
      <c r="AO1475" s="22"/>
      <c r="AP1475" s="22"/>
      <c r="AQ1475" s="22"/>
      <c r="AR1475" s="22"/>
      <c r="AS1475" s="22"/>
      <c r="AT1475" s="2"/>
    </row>
    <row r="1476" spans="1:46" s="3" customFormat="1" x14ac:dyDescent="0.4">
      <c r="A1476" s="22"/>
      <c r="B1476" s="22"/>
      <c r="C1476" s="22"/>
      <c r="D1476" s="22"/>
      <c r="E1476" s="22"/>
      <c r="F1476" s="22"/>
      <c r="G1476" s="22"/>
      <c r="H1476" s="22"/>
      <c r="I1476" s="22"/>
      <c r="J1476" s="22"/>
      <c r="K1476" s="22"/>
      <c r="L1476" s="22"/>
      <c r="M1476" s="22"/>
      <c r="N1476" s="22"/>
      <c r="O1476" s="22"/>
      <c r="P1476" s="22"/>
      <c r="Q1476" s="22"/>
      <c r="R1476" s="22"/>
      <c r="S1476" s="22"/>
      <c r="T1476" s="22"/>
      <c r="U1476" s="22"/>
      <c r="V1476" s="22"/>
      <c r="W1476" s="22"/>
      <c r="X1476" s="22"/>
      <c r="Y1476" s="22"/>
      <c r="Z1476" s="22"/>
      <c r="AA1476" s="22"/>
      <c r="AB1476" s="22"/>
      <c r="AC1476" s="22"/>
      <c r="AD1476" s="22"/>
      <c r="AE1476" s="22"/>
      <c r="AF1476" s="22"/>
      <c r="AG1476" s="22"/>
      <c r="AH1476" s="22"/>
      <c r="AI1476" s="22"/>
      <c r="AJ1476" s="22"/>
      <c r="AK1476" s="22"/>
      <c r="AL1476" s="22"/>
      <c r="AM1476" s="22"/>
      <c r="AN1476" s="22"/>
      <c r="AO1476" s="22"/>
      <c r="AP1476" s="22"/>
      <c r="AQ1476" s="22"/>
      <c r="AR1476" s="22"/>
      <c r="AS1476" s="22"/>
      <c r="AT1476" s="2"/>
    </row>
    <row r="1477" spans="1:46" s="3" customFormat="1" x14ac:dyDescent="0.4">
      <c r="A1477" s="22"/>
      <c r="B1477" s="22"/>
      <c r="C1477" s="22"/>
      <c r="D1477" s="22"/>
      <c r="E1477" s="22"/>
      <c r="F1477" s="22"/>
      <c r="G1477" s="22"/>
      <c r="H1477" s="22"/>
      <c r="I1477" s="22"/>
      <c r="J1477" s="22"/>
      <c r="K1477" s="22"/>
      <c r="L1477" s="22"/>
      <c r="M1477" s="22"/>
      <c r="N1477" s="22"/>
      <c r="O1477" s="22"/>
      <c r="P1477" s="22"/>
      <c r="Q1477" s="22"/>
      <c r="R1477" s="22"/>
      <c r="S1477" s="22"/>
      <c r="T1477" s="22"/>
      <c r="U1477" s="22"/>
      <c r="V1477" s="22"/>
      <c r="W1477" s="22"/>
      <c r="X1477" s="22"/>
      <c r="Y1477" s="22"/>
      <c r="Z1477" s="22"/>
      <c r="AA1477" s="22"/>
      <c r="AB1477" s="22"/>
      <c r="AC1477" s="22"/>
      <c r="AD1477" s="22"/>
      <c r="AE1477" s="22"/>
      <c r="AF1477" s="22"/>
      <c r="AG1477" s="22"/>
      <c r="AH1477" s="22"/>
      <c r="AI1477" s="22"/>
      <c r="AJ1477" s="22"/>
      <c r="AK1477" s="22"/>
      <c r="AL1477" s="22"/>
      <c r="AM1477" s="22"/>
      <c r="AN1477" s="22"/>
      <c r="AO1477" s="22"/>
      <c r="AP1477" s="22"/>
      <c r="AQ1477" s="22"/>
      <c r="AR1477" s="22"/>
      <c r="AS1477" s="22"/>
      <c r="AT1477" s="2"/>
    </row>
    <row r="1478" spans="1:46" s="3" customFormat="1" x14ac:dyDescent="0.4">
      <c r="A1478" s="22"/>
      <c r="B1478" s="22"/>
      <c r="C1478" s="22"/>
      <c r="D1478" s="22"/>
      <c r="E1478" s="22"/>
      <c r="F1478" s="22"/>
      <c r="G1478" s="22"/>
      <c r="H1478" s="22"/>
      <c r="I1478" s="22"/>
      <c r="J1478" s="22"/>
      <c r="K1478" s="22"/>
      <c r="L1478" s="22"/>
      <c r="M1478" s="22"/>
      <c r="N1478" s="22"/>
      <c r="O1478" s="22"/>
      <c r="P1478" s="22"/>
      <c r="Q1478" s="22"/>
      <c r="R1478" s="22"/>
      <c r="S1478" s="22"/>
      <c r="T1478" s="22"/>
      <c r="U1478" s="22"/>
      <c r="V1478" s="22"/>
      <c r="W1478" s="22"/>
      <c r="X1478" s="22"/>
      <c r="Y1478" s="22"/>
      <c r="Z1478" s="22"/>
      <c r="AA1478" s="22"/>
      <c r="AB1478" s="22"/>
      <c r="AC1478" s="22"/>
      <c r="AD1478" s="22"/>
      <c r="AE1478" s="22"/>
      <c r="AF1478" s="22"/>
      <c r="AG1478" s="22"/>
      <c r="AH1478" s="22"/>
      <c r="AI1478" s="22"/>
      <c r="AJ1478" s="22"/>
      <c r="AK1478" s="22"/>
      <c r="AL1478" s="22"/>
      <c r="AM1478" s="22"/>
      <c r="AN1478" s="22"/>
      <c r="AO1478" s="22"/>
      <c r="AP1478" s="22"/>
      <c r="AQ1478" s="22"/>
      <c r="AR1478" s="22"/>
      <c r="AS1478" s="22"/>
      <c r="AT1478" s="2"/>
    </row>
    <row r="1479" spans="1:46" s="3" customFormat="1" x14ac:dyDescent="0.4">
      <c r="A1479" s="22"/>
      <c r="B1479" s="22"/>
      <c r="C1479" s="22"/>
      <c r="D1479" s="22"/>
      <c r="E1479" s="22"/>
      <c r="F1479" s="22"/>
      <c r="G1479" s="22"/>
      <c r="H1479" s="22"/>
      <c r="I1479" s="22"/>
      <c r="J1479" s="22"/>
      <c r="K1479" s="22"/>
      <c r="L1479" s="22"/>
      <c r="M1479" s="22"/>
      <c r="N1479" s="22"/>
      <c r="O1479" s="22"/>
      <c r="P1479" s="22"/>
      <c r="Q1479" s="22"/>
      <c r="R1479" s="22"/>
      <c r="S1479" s="22"/>
      <c r="T1479" s="22"/>
      <c r="U1479" s="22"/>
      <c r="V1479" s="22"/>
      <c r="W1479" s="22"/>
      <c r="X1479" s="22"/>
      <c r="Y1479" s="22"/>
      <c r="Z1479" s="22"/>
      <c r="AA1479" s="22"/>
      <c r="AB1479" s="22"/>
      <c r="AC1479" s="22"/>
      <c r="AD1479" s="22"/>
      <c r="AE1479" s="22"/>
      <c r="AF1479" s="22"/>
      <c r="AG1479" s="22"/>
      <c r="AH1479" s="22"/>
      <c r="AI1479" s="22"/>
      <c r="AJ1479" s="22"/>
      <c r="AK1479" s="22"/>
      <c r="AL1479" s="22"/>
      <c r="AM1479" s="22"/>
      <c r="AN1479" s="22"/>
      <c r="AO1479" s="22"/>
      <c r="AP1479" s="22"/>
      <c r="AQ1479" s="22"/>
      <c r="AR1479" s="22"/>
      <c r="AS1479" s="22"/>
      <c r="AT1479" s="2"/>
    </row>
    <row r="1480" spans="1:46" s="3" customFormat="1" x14ac:dyDescent="0.4">
      <c r="A1480" s="22"/>
      <c r="B1480" s="22"/>
      <c r="C1480" s="22"/>
      <c r="D1480" s="22"/>
      <c r="E1480" s="22"/>
      <c r="F1480" s="22"/>
      <c r="G1480" s="22"/>
      <c r="H1480" s="22"/>
      <c r="I1480" s="22"/>
      <c r="J1480" s="22"/>
      <c r="K1480" s="22"/>
      <c r="L1480" s="22"/>
      <c r="M1480" s="22"/>
      <c r="N1480" s="22"/>
      <c r="O1480" s="22"/>
      <c r="P1480" s="22"/>
      <c r="Q1480" s="22"/>
      <c r="R1480" s="22"/>
      <c r="S1480" s="22"/>
      <c r="T1480" s="22"/>
      <c r="U1480" s="22"/>
      <c r="V1480" s="22"/>
      <c r="W1480" s="22"/>
      <c r="X1480" s="22"/>
      <c r="Y1480" s="22"/>
      <c r="Z1480" s="22"/>
      <c r="AA1480" s="22"/>
      <c r="AB1480" s="22"/>
      <c r="AC1480" s="22"/>
      <c r="AD1480" s="22"/>
      <c r="AE1480" s="22"/>
      <c r="AF1480" s="22"/>
      <c r="AG1480" s="22"/>
      <c r="AH1480" s="22"/>
      <c r="AI1480" s="22"/>
      <c r="AJ1480" s="22"/>
      <c r="AK1480" s="22"/>
      <c r="AL1480" s="22"/>
      <c r="AM1480" s="22"/>
      <c r="AN1480" s="22"/>
      <c r="AO1480" s="22"/>
      <c r="AP1480" s="22"/>
      <c r="AQ1480" s="22"/>
      <c r="AR1480" s="22"/>
      <c r="AS1480" s="22"/>
      <c r="AT1480" s="2"/>
    </row>
    <row r="1481" spans="1:46" s="3" customFormat="1" x14ac:dyDescent="0.4">
      <c r="A1481" s="22"/>
      <c r="B1481" s="22"/>
      <c r="C1481" s="22"/>
      <c r="D1481" s="22"/>
      <c r="E1481" s="22"/>
      <c r="F1481" s="22"/>
      <c r="G1481" s="22"/>
      <c r="H1481" s="22"/>
      <c r="I1481" s="22"/>
      <c r="J1481" s="22"/>
      <c r="K1481" s="22"/>
      <c r="L1481" s="22"/>
      <c r="M1481" s="22"/>
      <c r="N1481" s="22"/>
      <c r="O1481" s="22"/>
      <c r="P1481" s="22"/>
      <c r="Q1481" s="22"/>
      <c r="R1481" s="22"/>
      <c r="S1481" s="22"/>
      <c r="T1481" s="22"/>
      <c r="U1481" s="22"/>
      <c r="V1481" s="22"/>
      <c r="W1481" s="22"/>
      <c r="X1481" s="22"/>
      <c r="Y1481" s="22"/>
      <c r="Z1481" s="22"/>
      <c r="AA1481" s="22"/>
      <c r="AB1481" s="22"/>
      <c r="AC1481" s="22"/>
      <c r="AD1481" s="22"/>
      <c r="AE1481" s="22"/>
      <c r="AF1481" s="22"/>
      <c r="AG1481" s="22"/>
      <c r="AH1481" s="22"/>
      <c r="AI1481" s="22"/>
      <c r="AJ1481" s="22"/>
      <c r="AK1481" s="22"/>
      <c r="AL1481" s="22"/>
      <c r="AM1481" s="22"/>
      <c r="AN1481" s="22"/>
      <c r="AO1481" s="22"/>
      <c r="AP1481" s="22"/>
      <c r="AQ1481" s="22"/>
      <c r="AR1481" s="22"/>
      <c r="AS1481" s="22"/>
      <c r="AT1481" s="2"/>
    </row>
    <row r="1482" spans="1:46" s="3" customFormat="1" x14ac:dyDescent="0.4">
      <c r="A1482" s="22"/>
      <c r="B1482" s="22"/>
      <c r="C1482" s="22"/>
      <c r="D1482" s="22"/>
      <c r="E1482" s="22"/>
      <c r="F1482" s="22"/>
      <c r="G1482" s="22"/>
      <c r="H1482" s="22"/>
      <c r="I1482" s="22"/>
      <c r="J1482" s="22"/>
      <c r="K1482" s="22"/>
      <c r="L1482" s="22"/>
      <c r="M1482" s="22"/>
      <c r="N1482" s="22"/>
      <c r="O1482" s="22"/>
      <c r="P1482" s="22"/>
      <c r="Q1482" s="22"/>
      <c r="R1482" s="22"/>
      <c r="S1482" s="22"/>
      <c r="T1482" s="22"/>
      <c r="U1482" s="22"/>
      <c r="V1482" s="22"/>
      <c r="W1482" s="22"/>
      <c r="X1482" s="22"/>
      <c r="Y1482" s="22"/>
      <c r="Z1482" s="22"/>
      <c r="AA1482" s="22"/>
      <c r="AB1482" s="22"/>
      <c r="AC1482" s="22"/>
      <c r="AD1482" s="22"/>
      <c r="AE1482" s="22"/>
      <c r="AF1482" s="22"/>
      <c r="AG1482" s="22"/>
      <c r="AH1482" s="22"/>
      <c r="AI1482" s="22"/>
      <c r="AJ1482" s="22"/>
      <c r="AK1482" s="22"/>
      <c r="AL1482" s="22"/>
      <c r="AM1482" s="22"/>
      <c r="AN1482" s="22"/>
      <c r="AO1482" s="22"/>
      <c r="AP1482" s="22"/>
      <c r="AQ1482" s="22"/>
      <c r="AR1482" s="22"/>
      <c r="AS1482" s="22"/>
      <c r="AT1482" s="2"/>
    </row>
    <row r="1483" spans="1:46" s="3" customFormat="1" x14ac:dyDescent="0.4">
      <c r="A1483" s="22"/>
      <c r="B1483" s="22"/>
      <c r="C1483" s="22"/>
      <c r="D1483" s="22"/>
      <c r="E1483" s="22"/>
      <c r="F1483" s="22"/>
      <c r="G1483" s="22"/>
      <c r="H1483" s="22"/>
      <c r="I1483" s="22"/>
      <c r="J1483" s="22"/>
      <c r="K1483" s="22"/>
      <c r="L1483" s="22"/>
      <c r="M1483" s="22"/>
      <c r="N1483" s="22"/>
      <c r="O1483" s="22"/>
      <c r="P1483" s="22"/>
      <c r="Q1483" s="22"/>
      <c r="R1483" s="22"/>
      <c r="S1483" s="22"/>
      <c r="T1483" s="22"/>
      <c r="U1483" s="22"/>
      <c r="V1483" s="22"/>
      <c r="W1483" s="22"/>
      <c r="X1483" s="22"/>
      <c r="Y1483" s="22"/>
      <c r="Z1483" s="22"/>
      <c r="AA1483" s="22"/>
      <c r="AB1483" s="22"/>
      <c r="AC1483" s="22"/>
      <c r="AD1483" s="22"/>
      <c r="AE1483" s="22"/>
      <c r="AF1483" s="22"/>
      <c r="AG1483" s="22"/>
      <c r="AH1483" s="22"/>
      <c r="AI1483" s="22"/>
      <c r="AJ1483" s="22"/>
      <c r="AK1483" s="22"/>
      <c r="AL1483" s="22"/>
      <c r="AM1483" s="22"/>
      <c r="AN1483" s="22"/>
      <c r="AO1483" s="22"/>
      <c r="AP1483" s="22"/>
      <c r="AQ1483" s="22"/>
      <c r="AR1483" s="22"/>
      <c r="AS1483" s="22"/>
      <c r="AT1483" s="2"/>
    </row>
    <row r="1484" spans="1:46" s="3" customFormat="1" x14ac:dyDescent="0.4">
      <c r="A1484" s="22"/>
      <c r="B1484" s="22"/>
      <c r="C1484" s="22"/>
      <c r="D1484" s="22"/>
      <c r="E1484" s="22"/>
      <c r="F1484" s="22"/>
      <c r="G1484" s="22"/>
      <c r="H1484" s="22"/>
      <c r="I1484" s="22"/>
      <c r="J1484" s="22"/>
      <c r="K1484" s="22"/>
      <c r="L1484" s="22"/>
      <c r="M1484" s="22"/>
      <c r="N1484" s="22"/>
      <c r="O1484" s="22"/>
      <c r="P1484" s="22"/>
      <c r="Q1484" s="22"/>
      <c r="R1484" s="22"/>
      <c r="S1484" s="22"/>
      <c r="T1484" s="22"/>
      <c r="U1484" s="22"/>
      <c r="V1484" s="22"/>
      <c r="W1484" s="22"/>
      <c r="X1484" s="22"/>
      <c r="Y1484" s="22"/>
      <c r="Z1484" s="22"/>
      <c r="AA1484" s="22"/>
      <c r="AB1484" s="22"/>
      <c r="AC1484" s="22"/>
      <c r="AD1484" s="22"/>
      <c r="AE1484" s="22"/>
      <c r="AF1484" s="22"/>
      <c r="AG1484" s="22"/>
      <c r="AH1484" s="22"/>
      <c r="AI1484" s="22"/>
      <c r="AJ1484" s="22"/>
      <c r="AK1484" s="22"/>
      <c r="AL1484" s="22"/>
      <c r="AM1484" s="22"/>
      <c r="AN1484" s="22"/>
      <c r="AO1484" s="22"/>
      <c r="AP1484" s="22"/>
      <c r="AQ1484" s="22"/>
      <c r="AR1484" s="22"/>
      <c r="AS1484" s="22"/>
      <c r="AT1484" s="2"/>
    </row>
    <row r="1485" spans="1:46" s="3" customFormat="1" x14ac:dyDescent="0.4">
      <c r="A1485" s="22"/>
      <c r="B1485" s="22"/>
      <c r="C1485" s="22"/>
      <c r="D1485" s="22"/>
      <c r="E1485" s="22"/>
      <c r="F1485" s="22"/>
      <c r="G1485" s="22"/>
      <c r="H1485" s="22"/>
      <c r="I1485" s="22"/>
      <c r="J1485" s="22"/>
      <c r="K1485" s="22"/>
      <c r="L1485" s="22"/>
      <c r="M1485" s="22"/>
      <c r="N1485" s="22"/>
      <c r="O1485" s="22"/>
      <c r="P1485" s="22"/>
      <c r="Q1485" s="22"/>
      <c r="R1485" s="22"/>
      <c r="S1485" s="22"/>
      <c r="T1485" s="22"/>
      <c r="U1485" s="22"/>
      <c r="V1485" s="22"/>
      <c r="W1485" s="22"/>
      <c r="X1485" s="22"/>
      <c r="Y1485" s="22"/>
      <c r="Z1485" s="22"/>
      <c r="AA1485" s="22"/>
      <c r="AB1485" s="22"/>
      <c r="AC1485" s="22"/>
      <c r="AD1485" s="22"/>
      <c r="AE1485" s="22"/>
      <c r="AF1485" s="22"/>
      <c r="AG1485" s="22"/>
      <c r="AH1485" s="22"/>
      <c r="AI1485" s="22"/>
      <c r="AJ1485" s="22"/>
      <c r="AK1485" s="22"/>
      <c r="AL1485" s="22"/>
      <c r="AM1485" s="22"/>
      <c r="AN1485" s="22"/>
      <c r="AO1485" s="22"/>
      <c r="AP1485" s="22"/>
      <c r="AQ1485" s="22"/>
      <c r="AR1485" s="22"/>
      <c r="AS1485" s="22"/>
      <c r="AT1485" s="2"/>
    </row>
    <row r="1486" spans="1:46" s="3" customFormat="1" x14ac:dyDescent="0.4">
      <c r="A1486" s="22"/>
      <c r="B1486" s="22"/>
      <c r="C1486" s="22"/>
      <c r="D1486" s="22"/>
      <c r="E1486" s="22"/>
      <c r="F1486" s="22"/>
      <c r="G1486" s="22"/>
      <c r="H1486" s="22"/>
      <c r="I1486" s="22"/>
      <c r="J1486" s="22"/>
      <c r="K1486" s="22"/>
      <c r="L1486" s="22"/>
      <c r="M1486" s="22"/>
      <c r="N1486" s="22"/>
      <c r="O1486" s="22"/>
      <c r="P1486" s="22"/>
      <c r="Q1486" s="22"/>
      <c r="R1486" s="22"/>
      <c r="S1486" s="22"/>
      <c r="T1486" s="22"/>
      <c r="U1486" s="22"/>
      <c r="V1486" s="22"/>
      <c r="W1486" s="22"/>
      <c r="X1486" s="22"/>
      <c r="Y1486" s="22"/>
      <c r="Z1486" s="22"/>
      <c r="AA1486" s="22"/>
      <c r="AB1486" s="22"/>
      <c r="AC1486" s="22"/>
      <c r="AD1486" s="22"/>
      <c r="AE1486" s="22"/>
      <c r="AF1486" s="22"/>
      <c r="AG1486" s="22"/>
      <c r="AH1486" s="22"/>
      <c r="AI1486" s="22"/>
      <c r="AJ1486" s="22"/>
      <c r="AK1486" s="22"/>
      <c r="AL1486" s="22"/>
      <c r="AM1486" s="22"/>
      <c r="AN1486" s="22"/>
      <c r="AO1486" s="22"/>
      <c r="AP1486" s="22"/>
      <c r="AQ1486" s="22"/>
      <c r="AR1486" s="22"/>
      <c r="AS1486" s="22"/>
      <c r="AT1486" s="2"/>
    </row>
    <row r="1487" spans="1:46" s="3" customFormat="1" x14ac:dyDescent="0.4">
      <c r="A1487" s="22"/>
      <c r="B1487" s="22"/>
      <c r="C1487" s="22"/>
      <c r="D1487" s="22"/>
      <c r="E1487" s="22"/>
      <c r="F1487" s="22"/>
      <c r="G1487" s="22"/>
      <c r="H1487" s="22"/>
      <c r="I1487" s="22"/>
      <c r="J1487" s="22"/>
      <c r="K1487" s="22"/>
      <c r="L1487" s="22"/>
      <c r="M1487" s="22"/>
      <c r="N1487" s="22"/>
      <c r="O1487" s="22"/>
      <c r="P1487" s="22"/>
      <c r="Q1487" s="22"/>
      <c r="R1487" s="22"/>
      <c r="S1487" s="22"/>
      <c r="T1487" s="22"/>
      <c r="U1487" s="22"/>
      <c r="V1487" s="22"/>
      <c r="W1487" s="22"/>
      <c r="X1487" s="22"/>
      <c r="Y1487" s="22"/>
      <c r="Z1487" s="22"/>
      <c r="AA1487" s="22"/>
      <c r="AB1487" s="22"/>
      <c r="AC1487" s="22"/>
      <c r="AD1487" s="22"/>
      <c r="AE1487" s="22"/>
      <c r="AF1487" s="22"/>
      <c r="AG1487" s="22"/>
      <c r="AH1487" s="22"/>
      <c r="AI1487" s="22"/>
      <c r="AJ1487" s="22"/>
      <c r="AK1487" s="22"/>
      <c r="AL1487" s="22"/>
      <c r="AM1487" s="22"/>
      <c r="AN1487" s="22"/>
      <c r="AO1487" s="22"/>
      <c r="AP1487" s="22"/>
      <c r="AQ1487" s="22"/>
      <c r="AR1487" s="22"/>
      <c r="AS1487" s="22"/>
      <c r="AT1487" s="2"/>
    </row>
    <row r="1488" spans="1:46" s="3" customFormat="1" x14ac:dyDescent="0.4">
      <c r="A1488" s="22"/>
      <c r="B1488" s="22"/>
      <c r="C1488" s="22"/>
      <c r="D1488" s="22"/>
      <c r="E1488" s="22"/>
      <c r="F1488" s="22"/>
      <c r="G1488" s="22"/>
      <c r="H1488" s="22"/>
      <c r="I1488" s="22"/>
      <c r="J1488" s="22"/>
      <c r="K1488" s="22"/>
      <c r="L1488" s="22"/>
      <c r="M1488" s="22"/>
      <c r="N1488" s="22"/>
      <c r="O1488" s="22"/>
      <c r="P1488" s="22"/>
      <c r="Q1488" s="22"/>
      <c r="R1488" s="22"/>
      <c r="S1488" s="22"/>
      <c r="T1488" s="22"/>
      <c r="U1488" s="22"/>
      <c r="V1488" s="22"/>
      <c r="W1488" s="22"/>
      <c r="X1488" s="22"/>
      <c r="Y1488" s="22"/>
      <c r="Z1488" s="22"/>
      <c r="AA1488" s="22"/>
      <c r="AB1488" s="22"/>
      <c r="AC1488" s="22"/>
      <c r="AD1488" s="22"/>
      <c r="AE1488" s="22"/>
      <c r="AF1488" s="22"/>
      <c r="AG1488" s="22"/>
      <c r="AH1488" s="22"/>
      <c r="AI1488" s="22"/>
      <c r="AJ1488" s="22"/>
      <c r="AK1488" s="22"/>
      <c r="AL1488" s="22"/>
      <c r="AM1488" s="22"/>
      <c r="AN1488" s="22"/>
      <c r="AO1488" s="22"/>
      <c r="AP1488" s="22"/>
      <c r="AQ1488" s="22"/>
      <c r="AR1488" s="22"/>
      <c r="AS1488" s="22"/>
      <c r="AT1488" s="2"/>
    </row>
    <row r="1489" spans="1:46" s="3" customFormat="1" x14ac:dyDescent="0.4">
      <c r="A1489" s="22"/>
      <c r="B1489" s="22"/>
      <c r="C1489" s="22"/>
      <c r="D1489" s="22"/>
      <c r="E1489" s="22"/>
      <c r="F1489" s="22"/>
      <c r="G1489" s="22"/>
      <c r="H1489" s="22"/>
      <c r="I1489" s="22"/>
      <c r="J1489" s="22"/>
      <c r="K1489" s="22"/>
      <c r="L1489" s="22"/>
      <c r="M1489" s="22"/>
      <c r="N1489" s="22"/>
      <c r="O1489" s="22"/>
      <c r="P1489" s="22"/>
      <c r="Q1489" s="22"/>
      <c r="R1489" s="22"/>
      <c r="S1489" s="22"/>
      <c r="T1489" s="22"/>
      <c r="U1489" s="22"/>
      <c r="V1489" s="22"/>
      <c r="W1489" s="22"/>
      <c r="X1489" s="22"/>
      <c r="Y1489" s="22"/>
      <c r="Z1489" s="22"/>
      <c r="AA1489" s="22"/>
      <c r="AB1489" s="22"/>
      <c r="AC1489" s="22"/>
      <c r="AD1489" s="22"/>
      <c r="AE1489" s="22"/>
      <c r="AF1489" s="22"/>
      <c r="AG1489" s="22"/>
      <c r="AH1489" s="22"/>
      <c r="AI1489" s="22"/>
      <c r="AJ1489" s="22"/>
      <c r="AK1489" s="22"/>
      <c r="AL1489" s="22"/>
      <c r="AM1489" s="22"/>
      <c r="AN1489" s="22"/>
      <c r="AO1489" s="22"/>
      <c r="AP1489" s="22"/>
      <c r="AQ1489" s="22"/>
      <c r="AR1489" s="22"/>
      <c r="AS1489" s="22"/>
      <c r="AT1489" s="2"/>
    </row>
    <row r="1490" spans="1:46" s="3" customFormat="1" x14ac:dyDescent="0.4">
      <c r="A1490" s="22"/>
      <c r="B1490" s="22"/>
      <c r="C1490" s="22"/>
      <c r="D1490" s="22"/>
      <c r="E1490" s="22"/>
      <c r="F1490" s="22"/>
      <c r="G1490" s="22"/>
      <c r="H1490" s="22"/>
      <c r="I1490" s="22"/>
      <c r="J1490" s="22"/>
      <c r="K1490" s="22"/>
      <c r="L1490" s="22"/>
      <c r="M1490" s="22"/>
      <c r="N1490" s="22"/>
      <c r="O1490" s="22"/>
      <c r="P1490" s="22"/>
      <c r="Q1490" s="22"/>
      <c r="R1490" s="22"/>
      <c r="S1490" s="22"/>
      <c r="T1490" s="22"/>
      <c r="U1490" s="22"/>
      <c r="V1490" s="22"/>
      <c r="W1490" s="22"/>
      <c r="X1490" s="22"/>
      <c r="Y1490" s="22"/>
      <c r="Z1490" s="22"/>
      <c r="AA1490" s="22"/>
      <c r="AB1490" s="22"/>
      <c r="AC1490" s="22"/>
      <c r="AD1490" s="22"/>
      <c r="AE1490" s="22"/>
      <c r="AF1490" s="22"/>
      <c r="AG1490" s="22"/>
      <c r="AH1490" s="22"/>
      <c r="AI1490" s="22"/>
      <c r="AJ1490" s="22"/>
      <c r="AK1490" s="22"/>
      <c r="AL1490" s="22"/>
      <c r="AM1490" s="22"/>
      <c r="AN1490" s="22"/>
      <c r="AO1490" s="22"/>
      <c r="AP1490" s="22"/>
      <c r="AQ1490" s="22"/>
      <c r="AR1490" s="22"/>
      <c r="AS1490" s="22"/>
      <c r="AT1490" s="2"/>
    </row>
    <row r="1491" spans="1:46" s="3" customFormat="1" x14ac:dyDescent="0.4">
      <c r="A1491" s="22"/>
      <c r="B1491" s="22"/>
      <c r="C1491" s="22"/>
      <c r="D1491" s="22"/>
      <c r="E1491" s="22"/>
      <c r="F1491" s="22"/>
      <c r="G1491" s="22"/>
      <c r="H1491" s="22"/>
      <c r="I1491" s="22"/>
      <c r="J1491" s="22"/>
      <c r="K1491" s="22"/>
      <c r="L1491" s="22"/>
      <c r="M1491" s="22"/>
      <c r="N1491" s="22"/>
      <c r="O1491" s="22"/>
      <c r="P1491" s="22"/>
      <c r="Q1491" s="22"/>
      <c r="R1491" s="22"/>
      <c r="S1491" s="22"/>
      <c r="T1491" s="22"/>
      <c r="U1491" s="22"/>
      <c r="V1491" s="22"/>
      <c r="W1491" s="22"/>
      <c r="X1491" s="22"/>
      <c r="Y1491" s="22"/>
      <c r="Z1491" s="22"/>
      <c r="AA1491" s="22"/>
      <c r="AB1491" s="22"/>
      <c r="AC1491" s="22"/>
      <c r="AD1491" s="22"/>
      <c r="AE1491" s="22"/>
      <c r="AF1491" s="22"/>
      <c r="AG1491" s="22"/>
      <c r="AH1491" s="22"/>
      <c r="AI1491" s="22"/>
      <c r="AJ1491" s="22"/>
      <c r="AK1491" s="22"/>
      <c r="AL1491" s="22"/>
      <c r="AM1491" s="22"/>
      <c r="AN1491" s="22"/>
      <c r="AO1491" s="22"/>
      <c r="AP1491" s="22"/>
      <c r="AQ1491" s="22"/>
      <c r="AR1491" s="22"/>
      <c r="AS1491" s="22"/>
      <c r="AT1491" s="2"/>
    </row>
    <row r="1492" spans="1:46" s="3" customFormat="1" x14ac:dyDescent="0.4">
      <c r="A1492" s="22"/>
      <c r="B1492" s="22"/>
      <c r="C1492" s="22"/>
      <c r="D1492" s="22"/>
      <c r="E1492" s="22"/>
      <c r="F1492" s="22"/>
      <c r="G1492" s="22"/>
      <c r="H1492" s="22"/>
      <c r="I1492" s="22"/>
      <c r="J1492" s="22"/>
      <c r="K1492" s="22"/>
      <c r="L1492" s="22"/>
      <c r="M1492" s="22"/>
      <c r="N1492" s="22"/>
      <c r="O1492" s="22"/>
      <c r="P1492" s="22"/>
      <c r="Q1492" s="22"/>
      <c r="R1492" s="22"/>
      <c r="S1492" s="22"/>
      <c r="T1492" s="22"/>
      <c r="U1492" s="22"/>
      <c r="V1492" s="22"/>
      <c r="W1492" s="22"/>
      <c r="X1492" s="22"/>
      <c r="Y1492" s="22"/>
      <c r="Z1492" s="22"/>
      <c r="AA1492" s="22"/>
      <c r="AB1492" s="22"/>
      <c r="AC1492" s="22"/>
      <c r="AD1492" s="22"/>
      <c r="AE1492" s="22"/>
      <c r="AF1492" s="22"/>
      <c r="AG1492" s="22"/>
      <c r="AH1492" s="22"/>
      <c r="AI1492" s="22"/>
      <c r="AJ1492" s="22"/>
      <c r="AK1492" s="22"/>
      <c r="AL1492" s="22"/>
      <c r="AM1492" s="22"/>
      <c r="AN1492" s="22"/>
      <c r="AO1492" s="22"/>
      <c r="AP1492" s="22"/>
      <c r="AQ1492" s="22"/>
      <c r="AR1492" s="22"/>
      <c r="AS1492" s="22"/>
      <c r="AT1492" s="2"/>
    </row>
    <row r="1493" spans="1:46" s="3" customFormat="1" x14ac:dyDescent="0.4">
      <c r="A1493" s="22"/>
      <c r="B1493" s="22"/>
      <c r="C1493" s="22"/>
      <c r="D1493" s="22"/>
      <c r="E1493" s="22"/>
      <c r="F1493" s="22"/>
      <c r="G1493" s="22"/>
      <c r="H1493" s="22"/>
      <c r="I1493" s="22"/>
      <c r="J1493" s="22"/>
      <c r="K1493" s="22"/>
      <c r="L1493" s="22"/>
      <c r="M1493" s="22"/>
      <c r="N1493" s="22"/>
      <c r="O1493" s="22"/>
      <c r="P1493" s="22"/>
      <c r="Q1493" s="22"/>
      <c r="R1493" s="22"/>
      <c r="S1493" s="22"/>
      <c r="T1493" s="22"/>
      <c r="U1493" s="22"/>
      <c r="V1493" s="22"/>
      <c r="W1493" s="22"/>
      <c r="X1493" s="22"/>
      <c r="Y1493" s="22"/>
      <c r="Z1493" s="22"/>
      <c r="AA1493" s="22"/>
      <c r="AB1493" s="22"/>
      <c r="AC1493" s="22"/>
      <c r="AD1493" s="22"/>
      <c r="AE1493" s="22"/>
      <c r="AF1493" s="22"/>
      <c r="AG1493" s="22"/>
      <c r="AH1493" s="22"/>
      <c r="AI1493" s="22"/>
      <c r="AJ1493" s="22"/>
      <c r="AK1493" s="22"/>
      <c r="AL1493" s="22"/>
      <c r="AM1493" s="22"/>
      <c r="AN1493" s="22"/>
      <c r="AO1493" s="22"/>
      <c r="AP1493" s="22"/>
      <c r="AQ1493" s="22"/>
      <c r="AR1493" s="22"/>
      <c r="AS1493" s="22"/>
      <c r="AT1493" s="2"/>
    </row>
    <row r="1494" spans="1:46" s="3" customFormat="1" x14ac:dyDescent="0.4">
      <c r="A1494" s="22"/>
      <c r="B1494" s="22"/>
      <c r="C1494" s="22"/>
      <c r="D1494" s="22"/>
      <c r="E1494" s="22"/>
      <c r="F1494" s="22"/>
      <c r="G1494" s="22"/>
      <c r="H1494" s="22"/>
      <c r="I1494" s="22"/>
      <c r="J1494" s="22"/>
      <c r="K1494" s="22"/>
      <c r="L1494" s="22"/>
      <c r="M1494" s="22"/>
      <c r="N1494" s="22"/>
      <c r="O1494" s="22"/>
      <c r="P1494" s="22"/>
      <c r="Q1494" s="22"/>
      <c r="R1494" s="22"/>
      <c r="S1494" s="22"/>
      <c r="T1494" s="22"/>
      <c r="U1494" s="22"/>
      <c r="V1494" s="22"/>
      <c r="W1494" s="22"/>
      <c r="X1494" s="22"/>
      <c r="Y1494" s="22"/>
      <c r="Z1494" s="22"/>
      <c r="AA1494" s="22"/>
      <c r="AB1494" s="22"/>
      <c r="AC1494" s="22"/>
      <c r="AD1494" s="22"/>
      <c r="AE1494" s="22"/>
      <c r="AF1494" s="22"/>
      <c r="AG1494" s="22"/>
      <c r="AH1494" s="22"/>
      <c r="AI1494" s="22"/>
      <c r="AJ1494" s="22"/>
      <c r="AK1494" s="22"/>
      <c r="AL1494" s="22"/>
      <c r="AM1494" s="22"/>
      <c r="AN1494" s="22"/>
      <c r="AO1494" s="22"/>
      <c r="AP1494" s="22"/>
      <c r="AQ1494" s="22"/>
      <c r="AR1494" s="22"/>
      <c r="AS1494" s="22"/>
      <c r="AT1494" s="2"/>
    </row>
    <row r="1495" spans="1:46" s="3" customFormat="1" x14ac:dyDescent="0.4">
      <c r="A1495" s="22"/>
      <c r="B1495" s="22"/>
      <c r="C1495" s="22"/>
      <c r="D1495" s="22"/>
      <c r="E1495" s="22"/>
      <c r="F1495" s="22"/>
      <c r="G1495" s="22"/>
      <c r="H1495" s="22"/>
      <c r="I1495" s="22"/>
      <c r="J1495" s="22"/>
      <c r="K1495" s="22"/>
      <c r="L1495" s="22"/>
      <c r="M1495" s="22"/>
      <c r="N1495" s="22"/>
      <c r="O1495" s="22"/>
      <c r="P1495" s="22"/>
      <c r="Q1495" s="22"/>
      <c r="R1495" s="22"/>
      <c r="S1495" s="22"/>
      <c r="T1495" s="22"/>
      <c r="U1495" s="22"/>
      <c r="V1495" s="22"/>
      <c r="W1495" s="22"/>
      <c r="X1495" s="22"/>
      <c r="Y1495" s="22"/>
      <c r="Z1495" s="22"/>
      <c r="AA1495" s="22"/>
      <c r="AB1495" s="22"/>
      <c r="AC1495" s="22"/>
      <c r="AD1495" s="22"/>
      <c r="AE1495" s="22"/>
      <c r="AF1495" s="22"/>
      <c r="AG1495" s="22"/>
      <c r="AH1495" s="22"/>
      <c r="AI1495" s="22"/>
      <c r="AJ1495" s="22"/>
      <c r="AK1495" s="22"/>
      <c r="AL1495" s="22"/>
      <c r="AM1495" s="22"/>
      <c r="AN1495" s="22"/>
      <c r="AO1495" s="22"/>
      <c r="AP1495" s="22"/>
      <c r="AQ1495" s="22"/>
      <c r="AR1495" s="22"/>
      <c r="AS1495" s="22"/>
      <c r="AT1495" s="2"/>
    </row>
    <row r="1496" spans="1:46" s="3" customFormat="1" x14ac:dyDescent="0.4">
      <c r="A1496" s="22"/>
      <c r="B1496" s="22"/>
      <c r="C1496" s="22"/>
      <c r="D1496" s="22"/>
      <c r="E1496" s="22"/>
      <c r="F1496" s="22"/>
      <c r="G1496" s="22"/>
      <c r="H1496" s="22"/>
      <c r="I1496" s="22"/>
      <c r="J1496" s="22"/>
      <c r="K1496" s="22"/>
      <c r="L1496" s="22"/>
      <c r="M1496" s="22"/>
      <c r="N1496" s="22"/>
      <c r="O1496" s="22"/>
      <c r="P1496" s="22"/>
      <c r="Q1496" s="22"/>
      <c r="R1496" s="22"/>
      <c r="S1496" s="22"/>
      <c r="T1496" s="22"/>
      <c r="U1496" s="22"/>
      <c r="V1496" s="22"/>
      <c r="W1496" s="22"/>
      <c r="X1496" s="22"/>
      <c r="Y1496" s="22"/>
      <c r="Z1496" s="22"/>
      <c r="AA1496" s="22"/>
      <c r="AB1496" s="22"/>
      <c r="AC1496" s="22"/>
      <c r="AD1496" s="22"/>
      <c r="AE1496" s="22"/>
      <c r="AF1496" s="22"/>
      <c r="AG1496" s="22"/>
      <c r="AH1496" s="22"/>
      <c r="AI1496" s="22"/>
      <c r="AJ1496" s="22"/>
      <c r="AK1496" s="22"/>
      <c r="AL1496" s="22"/>
      <c r="AM1496" s="22"/>
      <c r="AN1496" s="22"/>
      <c r="AO1496" s="22"/>
      <c r="AP1496" s="22"/>
      <c r="AQ1496" s="22"/>
      <c r="AR1496" s="22"/>
      <c r="AS1496" s="22"/>
      <c r="AT1496" s="2"/>
    </row>
    <row r="1497" spans="1:46" s="3" customFormat="1" x14ac:dyDescent="0.4">
      <c r="A1497" s="22"/>
      <c r="B1497" s="22"/>
      <c r="C1497" s="22"/>
      <c r="D1497" s="22"/>
      <c r="E1497" s="22"/>
      <c r="F1497" s="22"/>
      <c r="G1497" s="22"/>
      <c r="H1497" s="22"/>
      <c r="I1497" s="22"/>
      <c r="J1497" s="22"/>
      <c r="K1497" s="22"/>
      <c r="L1497" s="22"/>
      <c r="M1497" s="22"/>
      <c r="N1497" s="22"/>
      <c r="O1497" s="22"/>
      <c r="P1497" s="22"/>
      <c r="Q1497" s="22"/>
      <c r="R1497" s="22"/>
      <c r="S1497" s="22"/>
      <c r="T1497" s="22"/>
      <c r="U1497" s="22"/>
      <c r="V1497" s="22"/>
      <c r="W1497" s="22"/>
      <c r="X1497" s="22"/>
      <c r="Y1497" s="22"/>
      <c r="Z1497" s="22"/>
      <c r="AA1497" s="22"/>
      <c r="AB1497" s="22"/>
      <c r="AC1497" s="22"/>
      <c r="AD1497" s="22"/>
      <c r="AE1497" s="22"/>
      <c r="AF1497" s="22"/>
      <c r="AG1497" s="22"/>
      <c r="AH1497" s="22"/>
      <c r="AI1497" s="22"/>
      <c r="AJ1497" s="22"/>
      <c r="AK1497" s="22"/>
      <c r="AL1497" s="22"/>
      <c r="AM1497" s="22"/>
      <c r="AN1497" s="22"/>
      <c r="AO1497" s="22"/>
      <c r="AP1497" s="22"/>
      <c r="AQ1497" s="22"/>
      <c r="AR1497" s="22"/>
      <c r="AS1497" s="22"/>
      <c r="AT1497" s="2"/>
    </row>
    <row r="1498" spans="1:46" s="3" customFormat="1" x14ac:dyDescent="0.4">
      <c r="A1498" s="22"/>
      <c r="B1498" s="22"/>
      <c r="C1498" s="22"/>
      <c r="D1498" s="22"/>
      <c r="E1498" s="22"/>
      <c r="F1498" s="22"/>
      <c r="G1498" s="22"/>
      <c r="H1498" s="22"/>
      <c r="I1498" s="22"/>
      <c r="J1498" s="22"/>
      <c r="K1498" s="22"/>
      <c r="L1498" s="22"/>
      <c r="M1498" s="22"/>
      <c r="N1498" s="22"/>
      <c r="O1498" s="22"/>
      <c r="P1498" s="22"/>
      <c r="Q1498" s="22"/>
      <c r="R1498" s="22"/>
      <c r="S1498" s="22"/>
      <c r="T1498" s="22"/>
      <c r="U1498" s="22"/>
      <c r="V1498" s="22"/>
      <c r="W1498" s="22"/>
      <c r="X1498" s="22"/>
      <c r="Y1498" s="22"/>
      <c r="Z1498" s="22"/>
      <c r="AA1498" s="22"/>
      <c r="AB1498" s="22"/>
      <c r="AC1498" s="22"/>
      <c r="AD1498" s="22"/>
      <c r="AE1498" s="22"/>
      <c r="AF1498" s="22"/>
      <c r="AG1498" s="22"/>
      <c r="AH1498" s="22"/>
      <c r="AI1498" s="22"/>
      <c r="AJ1498" s="22"/>
      <c r="AK1498" s="22"/>
      <c r="AL1498" s="22"/>
      <c r="AM1498" s="22"/>
      <c r="AN1498" s="22"/>
      <c r="AO1498" s="22"/>
      <c r="AP1498" s="22"/>
      <c r="AQ1498" s="22"/>
      <c r="AR1498" s="22"/>
      <c r="AS1498" s="22"/>
      <c r="AT1498" s="2"/>
    </row>
    <row r="1499" spans="1:46" s="3" customFormat="1" x14ac:dyDescent="0.4">
      <c r="A1499" s="22"/>
      <c r="B1499" s="22"/>
      <c r="C1499" s="22"/>
      <c r="D1499" s="22"/>
      <c r="E1499" s="22"/>
      <c r="F1499" s="22"/>
      <c r="G1499" s="22"/>
      <c r="H1499" s="22"/>
      <c r="I1499" s="22"/>
      <c r="J1499" s="22"/>
      <c r="K1499" s="22"/>
      <c r="L1499" s="22"/>
      <c r="M1499" s="22"/>
      <c r="N1499" s="22"/>
      <c r="O1499" s="22"/>
      <c r="P1499" s="22"/>
      <c r="Q1499" s="22"/>
      <c r="R1499" s="22"/>
      <c r="S1499" s="22"/>
      <c r="T1499" s="22"/>
      <c r="U1499" s="22"/>
      <c r="V1499" s="22"/>
      <c r="W1499" s="22"/>
      <c r="X1499" s="22"/>
      <c r="Y1499" s="22"/>
      <c r="Z1499" s="22"/>
      <c r="AA1499" s="22"/>
      <c r="AB1499" s="22"/>
      <c r="AC1499" s="22"/>
      <c r="AD1499" s="22"/>
      <c r="AE1499" s="22"/>
      <c r="AF1499" s="22"/>
      <c r="AG1499" s="22"/>
      <c r="AH1499" s="22"/>
      <c r="AI1499" s="22"/>
      <c r="AJ1499" s="22"/>
      <c r="AK1499" s="22"/>
      <c r="AL1499" s="22"/>
      <c r="AM1499" s="22"/>
      <c r="AN1499" s="22"/>
      <c r="AO1499" s="22"/>
      <c r="AP1499" s="22"/>
      <c r="AQ1499" s="22"/>
      <c r="AR1499" s="22"/>
      <c r="AS1499" s="22"/>
      <c r="AT1499" s="2"/>
    </row>
    <row r="1500" spans="1:46" s="3" customFormat="1" x14ac:dyDescent="0.4">
      <c r="A1500" s="22"/>
      <c r="B1500" s="22"/>
      <c r="C1500" s="22"/>
      <c r="D1500" s="22"/>
      <c r="E1500" s="22"/>
      <c r="F1500" s="22"/>
      <c r="G1500" s="22"/>
      <c r="H1500" s="22"/>
      <c r="I1500" s="22"/>
      <c r="J1500" s="22"/>
      <c r="K1500" s="22"/>
      <c r="L1500" s="22"/>
      <c r="M1500" s="22"/>
      <c r="N1500" s="22"/>
      <c r="O1500" s="22"/>
      <c r="P1500" s="22"/>
      <c r="Q1500" s="22"/>
      <c r="R1500" s="22"/>
      <c r="S1500" s="22"/>
      <c r="T1500" s="22"/>
      <c r="U1500" s="22"/>
      <c r="V1500" s="22"/>
      <c r="W1500" s="22"/>
      <c r="X1500" s="22"/>
      <c r="Y1500" s="22"/>
      <c r="Z1500" s="22"/>
      <c r="AA1500" s="22"/>
      <c r="AB1500" s="22"/>
      <c r="AC1500" s="22"/>
      <c r="AD1500" s="22"/>
      <c r="AE1500" s="22"/>
      <c r="AF1500" s="22"/>
      <c r="AG1500" s="22"/>
      <c r="AH1500" s="22"/>
      <c r="AI1500" s="22"/>
      <c r="AJ1500" s="22"/>
      <c r="AK1500" s="22"/>
      <c r="AL1500" s="22"/>
      <c r="AM1500" s="22"/>
      <c r="AN1500" s="22"/>
      <c r="AO1500" s="22"/>
      <c r="AP1500" s="22"/>
      <c r="AQ1500" s="22"/>
      <c r="AR1500" s="22"/>
      <c r="AS1500" s="22"/>
      <c r="AT1500" s="2"/>
    </row>
    <row r="1501" spans="1:46" s="3" customFormat="1" x14ac:dyDescent="0.4">
      <c r="A1501" s="22"/>
      <c r="B1501" s="22"/>
      <c r="C1501" s="22"/>
      <c r="D1501" s="22"/>
      <c r="E1501" s="22"/>
      <c r="F1501" s="22"/>
      <c r="G1501" s="22"/>
      <c r="H1501" s="22"/>
      <c r="I1501" s="22"/>
      <c r="J1501" s="22"/>
      <c r="K1501" s="22"/>
      <c r="L1501" s="22"/>
      <c r="M1501" s="22"/>
      <c r="N1501" s="22"/>
      <c r="O1501" s="22"/>
      <c r="P1501" s="22"/>
      <c r="Q1501" s="22"/>
      <c r="R1501" s="22"/>
      <c r="S1501" s="22"/>
      <c r="T1501" s="22"/>
      <c r="U1501" s="22"/>
      <c r="V1501" s="22"/>
      <c r="W1501" s="22"/>
      <c r="X1501" s="22"/>
      <c r="Y1501" s="22"/>
      <c r="Z1501" s="22"/>
      <c r="AA1501" s="22"/>
      <c r="AB1501" s="22"/>
      <c r="AC1501" s="22"/>
      <c r="AD1501" s="22"/>
      <c r="AE1501" s="22"/>
      <c r="AF1501" s="22"/>
      <c r="AG1501" s="22"/>
      <c r="AH1501" s="22"/>
      <c r="AI1501" s="22"/>
      <c r="AJ1501" s="22"/>
      <c r="AK1501" s="22"/>
      <c r="AL1501" s="22"/>
      <c r="AM1501" s="22"/>
      <c r="AN1501" s="22"/>
      <c r="AO1501" s="22"/>
      <c r="AP1501" s="22"/>
      <c r="AQ1501" s="22"/>
      <c r="AR1501" s="22"/>
      <c r="AS1501" s="22"/>
      <c r="AT1501" s="2"/>
    </row>
    <row r="1502" spans="1:46" s="3" customFormat="1" x14ac:dyDescent="0.4">
      <c r="A1502" s="22"/>
      <c r="B1502" s="22"/>
      <c r="C1502" s="22"/>
      <c r="D1502" s="22"/>
      <c r="E1502" s="22"/>
      <c r="F1502" s="22"/>
      <c r="G1502" s="22"/>
      <c r="H1502" s="22"/>
      <c r="I1502" s="22"/>
      <c r="J1502" s="22"/>
      <c r="K1502" s="22"/>
      <c r="L1502" s="22"/>
      <c r="M1502" s="22"/>
      <c r="N1502" s="22"/>
      <c r="O1502" s="22"/>
      <c r="P1502" s="22"/>
      <c r="Q1502" s="22"/>
      <c r="R1502" s="22"/>
      <c r="S1502" s="22"/>
      <c r="T1502" s="22"/>
      <c r="U1502" s="22"/>
      <c r="V1502" s="22"/>
      <c r="W1502" s="22"/>
      <c r="X1502" s="22"/>
      <c r="Y1502" s="22"/>
      <c r="Z1502" s="22"/>
      <c r="AA1502" s="22"/>
      <c r="AB1502" s="22"/>
      <c r="AC1502" s="22"/>
      <c r="AD1502" s="22"/>
      <c r="AE1502" s="22"/>
      <c r="AF1502" s="22"/>
      <c r="AG1502" s="22"/>
      <c r="AH1502" s="22"/>
      <c r="AI1502" s="22"/>
      <c r="AJ1502" s="22"/>
      <c r="AK1502" s="22"/>
      <c r="AL1502" s="22"/>
      <c r="AM1502" s="22"/>
      <c r="AN1502" s="22"/>
      <c r="AO1502" s="22"/>
      <c r="AP1502" s="22"/>
      <c r="AQ1502" s="22"/>
      <c r="AR1502" s="22"/>
      <c r="AS1502" s="22"/>
      <c r="AT1502" s="2"/>
    </row>
    <row r="1503" spans="1:46" s="3" customFormat="1" x14ac:dyDescent="0.4">
      <c r="A1503" s="22"/>
      <c r="B1503" s="22"/>
      <c r="C1503" s="22"/>
      <c r="D1503" s="22"/>
      <c r="E1503" s="22"/>
      <c r="F1503" s="22"/>
      <c r="G1503" s="22"/>
      <c r="H1503" s="22"/>
      <c r="I1503" s="22"/>
      <c r="J1503" s="22"/>
      <c r="K1503" s="22"/>
      <c r="L1503" s="22"/>
      <c r="M1503" s="22"/>
      <c r="N1503" s="22"/>
      <c r="O1503" s="22"/>
      <c r="P1503" s="22"/>
      <c r="Q1503" s="22"/>
      <c r="R1503" s="22"/>
      <c r="S1503" s="22"/>
      <c r="T1503" s="22"/>
      <c r="U1503" s="22"/>
      <c r="V1503" s="22"/>
      <c r="W1503" s="22"/>
      <c r="X1503" s="22"/>
      <c r="Y1503" s="22"/>
      <c r="Z1503" s="22"/>
      <c r="AA1503" s="22"/>
      <c r="AB1503" s="22"/>
      <c r="AC1503" s="22"/>
      <c r="AD1503" s="22"/>
      <c r="AE1503" s="22"/>
      <c r="AF1503" s="22"/>
      <c r="AG1503" s="22"/>
      <c r="AH1503" s="22"/>
      <c r="AI1503" s="22"/>
      <c r="AJ1503" s="22"/>
      <c r="AK1503" s="22"/>
      <c r="AL1503" s="22"/>
      <c r="AM1503" s="22"/>
      <c r="AN1503" s="22"/>
      <c r="AO1503" s="22"/>
      <c r="AP1503" s="22"/>
      <c r="AQ1503" s="22"/>
      <c r="AR1503" s="22"/>
      <c r="AS1503" s="22"/>
      <c r="AT1503" s="2"/>
    </row>
    <row r="1504" spans="1:46" s="3" customFormat="1" x14ac:dyDescent="0.4">
      <c r="A1504" s="22"/>
      <c r="B1504" s="22"/>
      <c r="C1504" s="22"/>
      <c r="D1504" s="22"/>
      <c r="E1504" s="22"/>
      <c r="F1504" s="22"/>
      <c r="G1504" s="22"/>
      <c r="H1504" s="22"/>
      <c r="I1504" s="22"/>
      <c r="J1504" s="22"/>
      <c r="K1504" s="22"/>
      <c r="L1504" s="22"/>
      <c r="M1504" s="22"/>
      <c r="N1504" s="22"/>
      <c r="O1504" s="22"/>
      <c r="P1504" s="22"/>
      <c r="Q1504" s="22"/>
      <c r="R1504" s="22"/>
      <c r="S1504" s="22"/>
      <c r="T1504" s="22"/>
      <c r="U1504" s="22"/>
      <c r="V1504" s="22"/>
      <c r="W1504" s="22"/>
      <c r="X1504" s="22"/>
      <c r="Y1504" s="22"/>
      <c r="Z1504" s="22"/>
      <c r="AA1504" s="22"/>
      <c r="AB1504" s="22"/>
      <c r="AC1504" s="22"/>
      <c r="AD1504" s="22"/>
      <c r="AE1504" s="22"/>
      <c r="AF1504" s="22"/>
      <c r="AG1504" s="22"/>
      <c r="AH1504" s="22"/>
      <c r="AI1504" s="22"/>
      <c r="AJ1504" s="22"/>
      <c r="AK1504" s="22"/>
      <c r="AL1504" s="22"/>
      <c r="AM1504" s="22"/>
      <c r="AN1504" s="22"/>
      <c r="AO1504" s="22"/>
      <c r="AP1504" s="22"/>
      <c r="AQ1504" s="22"/>
      <c r="AR1504" s="22"/>
      <c r="AS1504" s="22"/>
      <c r="AT1504" s="2"/>
    </row>
    <row r="1505" spans="1:46" s="3" customFormat="1" x14ac:dyDescent="0.4">
      <c r="A1505" s="22"/>
      <c r="B1505" s="22"/>
      <c r="C1505" s="22"/>
      <c r="D1505" s="22"/>
      <c r="E1505" s="22"/>
      <c r="F1505" s="22"/>
      <c r="G1505" s="22"/>
      <c r="H1505" s="22"/>
      <c r="I1505" s="22"/>
      <c r="J1505" s="22"/>
      <c r="K1505" s="22"/>
      <c r="L1505" s="22"/>
      <c r="M1505" s="22"/>
      <c r="N1505" s="22"/>
      <c r="O1505" s="22"/>
      <c r="P1505" s="22"/>
      <c r="Q1505" s="22"/>
      <c r="R1505" s="22"/>
      <c r="S1505" s="22"/>
      <c r="T1505" s="22"/>
      <c r="U1505" s="22"/>
      <c r="V1505" s="22"/>
      <c r="W1505" s="22"/>
      <c r="X1505" s="22"/>
      <c r="Y1505" s="22"/>
      <c r="Z1505" s="22"/>
      <c r="AA1505" s="22"/>
      <c r="AB1505" s="22"/>
      <c r="AC1505" s="22"/>
      <c r="AD1505" s="22"/>
      <c r="AE1505" s="22"/>
      <c r="AF1505" s="22"/>
      <c r="AG1505" s="22"/>
      <c r="AH1505" s="22"/>
      <c r="AI1505" s="22"/>
      <c r="AJ1505" s="22"/>
      <c r="AK1505" s="22"/>
      <c r="AL1505" s="22"/>
      <c r="AM1505" s="22"/>
      <c r="AN1505" s="22"/>
      <c r="AO1505" s="22"/>
      <c r="AP1505" s="22"/>
      <c r="AQ1505" s="22"/>
      <c r="AR1505" s="22"/>
      <c r="AS1505" s="22"/>
      <c r="AT1505" s="2"/>
    </row>
    <row r="1506" spans="1:46" s="3" customFormat="1" x14ac:dyDescent="0.4">
      <c r="A1506" s="22"/>
      <c r="B1506" s="22"/>
      <c r="C1506" s="22"/>
      <c r="D1506" s="22"/>
      <c r="E1506" s="22"/>
      <c r="F1506" s="22"/>
      <c r="G1506" s="22"/>
      <c r="H1506" s="22"/>
      <c r="I1506" s="22"/>
      <c r="J1506" s="22"/>
      <c r="K1506" s="22"/>
      <c r="L1506" s="22"/>
      <c r="M1506" s="22"/>
      <c r="N1506" s="22"/>
      <c r="O1506" s="22"/>
      <c r="P1506" s="22"/>
      <c r="Q1506" s="22"/>
      <c r="R1506" s="22"/>
      <c r="S1506" s="22"/>
      <c r="T1506" s="22"/>
      <c r="U1506" s="22"/>
      <c r="V1506" s="22"/>
      <c r="W1506" s="22"/>
      <c r="X1506" s="22"/>
      <c r="Y1506" s="22"/>
      <c r="Z1506" s="22"/>
      <c r="AA1506" s="22"/>
      <c r="AB1506" s="22"/>
      <c r="AC1506" s="22"/>
      <c r="AD1506" s="22"/>
      <c r="AE1506" s="22"/>
      <c r="AF1506" s="22"/>
      <c r="AG1506" s="22"/>
      <c r="AH1506" s="22"/>
      <c r="AI1506" s="22"/>
      <c r="AJ1506" s="22"/>
      <c r="AK1506" s="22"/>
      <c r="AL1506" s="22"/>
      <c r="AM1506" s="22"/>
      <c r="AN1506" s="22"/>
      <c r="AO1506" s="22"/>
      <c r="AP1506" s="22"/>
      <c r="AQ1506" s="22"/>
      <c r="AR1506" s="22"/>
      <c r="AS1506" s="22"/>
      <c r="AT1506" s="2"/>
    </row>
    <row r="1507" spans="1:46" s="3" customFormat="1" x14ac:dyDescent="0.4">
      <c r="A1507" s="22"/>
      <c r="B1507" s="22"/>
      <c r="C1507" s="22"/>
      <c r="D1507" s="22"/>
      <c r="E1507" s="22"/>
      <c r="F1507" s="22"/>
      <c r="G1507" s="22"/>
      <c r="H1507" s="22"/>
      <c r="I1507" s="22"/>
      <c r="J1507" s="22"/>
      <c r="K1507" s="22"/>
      <c r="L1507" s="22"/>
      <c r="M1507" s="22"/>
      <c r="N1507" s="22"/>
      <c r="O1507" s="22"/>
      <c r="P1507" s="22"/>
      <c r="Q1507" s="22"/>
      <c r="R1507" s="22"/>
      <c r="S1507" s="22"/>
      <c r="T1507" s="22"/>
      <c r="U1507" s="22"/>
      <c r="V1507" s="22"/>
      <c r="W1507" s="22"/>
      <c r="X1507" s="22"/>
      <c r="Y1507" s="22"/>
      <c r="Z1507" s="22"/>
      <c r="AA1507" s="22"/>
      <c r="AB1507" s="22"/>
      <c r="AC1507" s="22"/>
      <c r="AD1507" s="22"/>
      <c r="AE1507" s="22"/>
      <c r="AF1507" s="22"/>
      <c r="AG1507" s="22"/>
      <c r="AH1507" s="22"/>
      <c r="AI1507" s="22"/>
      <c r="AJ1507" s="22"/>
      <c r="AK1507" s="22"/>
      <c r="AL1507" s="22"/>
      <c r="AM1507" s="22"/>
      <c r="AN1507" s="22"/>
      <c r="AO1507" s="22"/>
      <c r="AP1507" s="22"/>
      <c r="AQ1507" s="22"/>
      <c r="AR1507" s="22"/>
      <c r="AS1507" s="22"/>
      <c r="AT1507" s="2"/>
    </row>
    <row r="1508" spans="1:46" s="3" customFormat="1" x14ac:dyDescent="0.4">
      <c r="A1508" s="22"/>
      <c r="B1508" s="22"/>
      <c r="C1508" s="22"/>
      <c r="D1508" s="22"/>
      <c r="E1508" s="22"/>
      <c r="F1508" s="22"/>
      <c r="G1508" s="22"/>
      <c r="H1508" s="22"/>
      <c r="I1508" s="22"/>
      <c r="J1508" s="22"/>
      <c r="K1508" s="22"/>
      <c r="L1508" s="22"/>
      <c r="M1508" s="22"/>
      <c r="N1508" s="22"/>
      <c r="O1508" s="22"/>
      <c r="P1508" s="22"/>
      <c r="Q1508" s="22"/>
      <c r="R1508" s="22"/>
      <c r="S1508" s="22"/>
      <c r="T1508" s="22"/>
      <c r="U1508" s="22"/>
      <c r="V1508" s="22"/>
      <c r="W1508" s="22"/>
      <c r="X1508" s="22"/>
      <c r="Y1508" s="22"/>
      <c r="Z1508" s="22"/>
      <c r="AA1508" s="22"/>
      <c r="AB1508" s="22"/>
      <c r="AC1508" s="22"/>
      <c r="AD1508" s="22"/>
      <c r="AE1508" s="22"/>
      <c r="AF1508" s="22"/>
      <c r="AG1508" s="22"/>
      <c r="AH1508" s="22"/>
      <c r="AI1508" s="22"/>
      <c r="AJ1508" s="22"/>
      <c r="AK1508" s="22"/>
      <c r="AL1508" s="22"/>
      <c r="AM1508" s="22"/>
      <c r="AN1508" s="22"/>
      <c r="AO1508" s="22"/>
      <c r="AP1508" s="22"/>
      <c r="AQ1508" s="22"/>
      <c r="AR1508" s="22"/>
      <c r="AS1508" s="22"/>
      <c r="AT1508" s="2"/>
    </row>
    <row r="1509" spans="1:46" s="3" customFormat="1" x14ac:dyDescent="0.4">
      <c r="A1509" s="22"/>
      <c r="B1509" s="22"/>
      <c r="C1509" s="22"/>
      <c r="D1509" s="22"/>
      <c r="E1509" s="22"/>
      <c r="F1509" s="22"/>
      <c r="G1509" s="22"/>
      <c r="H1509" s="22"/>
      <c r="I1509" s="22"/>
      <c r="J1509" s="22"/>
      <c r="K1509" s="22"/>
      <c r="L1509" s="22"/>
      <c r="M1509" s="22"/>
      <c r="N1509" s="22"/>
      <c r="O1509" s="22"/>
      <c r="P1509" s="22"/>
      <c r="Q1509" s="22"/>
      <c r="R1509" s="22"/>
      <c r="S1509" s="22"/>
      <c r="T1509" s="22"/>
      <c r="U1509" s="22"/>
      <c r="V1509" s="22"/>
      <c r="W1509" s="22"/>
      <c r="X1509" s="22"/>
      <c r="Y1509" s="22"/>
      <c r="Z1509" s="22"/>
      <c r="AA1509" s="22"/>
      <c r="AB1509" s="22"/>
      <c r="AC1509" s="22"/>
      <c r="AD1509" s="22"/>
      <c r="AE1509" s="22"/>
      <c r="AF1509" s="22"/>
      <c r="AG1509" s="22"/>
      <c r="AH1509" s="22"/>
      <c r="AI1509" s="22"/>
      <c r="AJ1509" s="22"/>
      <c r="AK1509" s="22"/>
      <c r="AL1509" s="22"/>
      <c r="AM1509" s="22"/>
      <c r="AN1509" s="22"/>
      <c r="AO1509" s="22"/>
      <c r="AP1509" s="22"/>
      <c r="AQ1509" s="22"/>
      <c r="AR1509" s="22"/>
      <c r="AS1509" s="22"/>
      <c r="AT1509" s="2"/>
    </row>
    <row r="1510" spans="1:46" s="3" customFormat="1" x14ac:dyDescent="0.4">
      <c r="A1510" s="22"/>
      <c r="B1510" s="22"/>
      <c r="C1510" s="22"/>
      <c r="D1510" s="22"/>
      <c r="E1510" s="22"/>
      <c r="F1510" s="22"/>
      <c r="G1510" s="22"/>
      <c r="H1510" s="22"/>
      <c r="I1510" s="22"/>
      <c r="J1510" s="22"/>
      <c r="K1510" s="22"/>
      <c r="L1510" s="22"/>
      <c r="M1510" s="22"/>
      <c r="N1510" s="22"/>
      <c r="O1510" s="22"/>
      <c r="P1510" s="22"/>
      <c r="Q1510" s="22"/>
      <c r="R1510" s="22"/>
      <c r="S1510" s="22"/>
      <c r="T1510" s="22"/>
      <c r="U1510" s="22"/>
      <c r="V1510" s="22"/>
      <c r="W1510" s="22"/>
      <c r="X1510" s="22"/>
      <c r="Y1510" s="22"/>
      <c r="Z1510" s="22"/>
      <c r="AA1510" s="22"/>
      <c r="AB1510" s="22"/>
      <c r="AC1510" s="22"/>
      <c r="AD1510" s="22"/>
      <c r="AE1510" s="22"/>
      <c r="AF1510" s="22"/>
      <c r="AG1510" s="22"/>
      <c r="AH1510" s="22"/>
      <c r="AI1510" s="22"/>
      <c r="AJ1510" s="22"/>
      <c r="AK1510" s="22"/>
      <c r="AL1510" s="22"/>
      <c r="AM1510" s="22"/>
      <c r="AN1510" s="22"/>
      <c r="AO1510" s="22"/>
      <c r="AP1510" s="22"/>
      <c r="AQ1510" s="22"/>
      <c r="AR1510" s="22"/>
      <c r="AS1510" s="22"/>
      <c r="AT1510" s="2"/>
    </row>
    <row r="1511" spans="1:46" s="3" customFormat="1" x14ac:dyDescent="0.4">
      <c r="A1511" s="22"/>
      <c r="B1511" s="22"/>
      <c r="C1511" s="22"/>
      <c r="D1511" s="22"/>
      <c r="E1511" s="22"/>
      <c r="F1511" s="22"/>
      <c r="G1511" s="22"/>
      <c r="H1511" s="22"/>
      <c r="I1511" s="22"/>
      <c r="J1511" s="22"/>
      <c r="K1511" s="22"/>
      <c r="L1511" s="22"/>
      <c r="M1511" s="22"/>
      <c r="N1511" s="22"/>
      <c r="O1511" s="22"/>
      <c r="P1511" s="22"/>
      <c r="Q1511" s="22"/>
      <c r="R1511" s="22"/>
      <c r="S1511" s="22"/>
      <c r="T1511" s="22"/>
      <c r="U1511" s="22"/>
      <c r="V1511" s="22"/>
      <c r="W1511" s="22"/>
      <c r="X1511" s="22"/>
      <c r="Y1511" s="22"/>
      <c r="Z1511" s="22"/>
      <c r="AA1511" s="22"/>
      <c r="AB1511" s="22"/>
      <c r="AC1511" s="22"/>
      <c r="AD1511" s="22"/>
      <c r="AE1511" s="22"/>
      <c r="AF1511" s="22"/>
      <c r="AG1511" s="22"/>
      <c r="AH1511" s="22"/>
      <c r="AI1511" s="22"/>
      <c r="AJ1511" s="22"/>
      <c r="AK1511" s="22"/>
      <c r="AL1511" s="22"/>
      <c r="AM1511" s="22"/>
      <c r="AN1511" s="22"/>
      <c r="AO1511" s="22"/>
      <c r="AP1511" s="22"/>
      <c r="AQ1511" s="22"/>
      <c r="AR1511" s="22"/>
      <c r="AS1511" s="22"/>
      <c r="AT1511" s="2"/>
    </row>
    <row r="1512" spans="1:46" s="3" customFormat="1" x14ac:dyDescent="0.4">
      <c r="A1512" s="22"/>
      <c r="B1512" s="22"/>
      <c r="C1512" s="22"/>
      <c r="D1512" s="22"/>
      <c r="E1512" s="22"/>
      <c r="F1512" s="22"/>
      <c r="G1512" s="22"/>
      <c r="H1512" s="22"/>
      <c r="I1512" s="22"/>
      <c r="J1512" s="22"/>
      <c r="K1512" s="22"/>
      <c r="L1512" s="22"/>
      <c r="M1512" s="22"/>
      <c r="N1512" s="22"/>
      <c r="O1512" s="22"/>
      <c r="P1512" s="22"/>
      <c r="Q1512" s="22"/>
      <c r="R1512" s="22"/>
      <c r="S1512" s="22"/>
      <c r="T1512" s="22"/>
      <c r="U1512" s="22"/>
      <c r="V1512" s="22"/>
      <c r="W1512" s="22"/>
      <c r="X1512" s="22"/>
      <c r="Y1512" s="22"/>
      <c r="Z1512" s="22"/>
      <c r="AA1512" s="22"/>
      <c r="AB1512" s="22"/>
      <c r="AC1512" s="22"/>
      <c r="AD1512" s="22"/>
      <c r="AE1512" s="22"/>
      <c r="AF1512" s="22"/>
      <c r="AG1512" s="22"/>
      <c r="AH1512" s="22"/>
      <c r="AI1512" s="22"/>
      <c r="AJ1512" s="22"/>
      <c r="AK1512" s="22"/>
      <c r="AL1512" s="22"/>
      <c r="AM1512" s="22"/>
      <c r="AN1512" s="22"/>
      <c r="AO1512" s="22"/>
      <c r="AP1512" s="22"/>
      <c r="AQ1512" s="22"/>
      <c r="AR1512" s="22"/>
      <c r="AS1512" s="22"/>
      <c r="AT1512" s="2"/>
    </row>
    <row r="1513" spans="1:46" s="3" customFormat="1" x14ac:dyDescent="0.4">
      <c r="A1513" s="22"/>
      <c r="B1513" s="22"/>
      <c r="C1513" s="22"/>
      <c r="D1513" s="22"/>
      <c r="E1513" s="22"/>
      <c r="F1513" s="22"/>
      <c r="G1513" s="22"/>
      <c r="H1513" s="22"/>
      <c r="I1513" s="22"/>
      <c r="J1513" s="22"/>
      <c r="K1513" s="22"/>
      <c r="L1513" s="22"/>
      <c r="M1513" s="22"/>
      <c r="N1513" s="22"/>
      <c r="O1513" s="22"/>
      <c r="P1513" s="22"/>
      <c r="Q1513" s="22"/>
      <c r="R1513" s="22"/>
      <c r="S1513" s="22"/>
      <c r="T1513" s="22"/>
      <c r="U1513" s="22"/>
      <c r="V1513" s="22"/>
      <c r="W1513" s="22"/>
      <c r="X1513" s="22"/>
      <c r="Y1513" s="22"/>
      <c r="Z1513" s="22"/>
      <c r="AA1513" s="22"/>
      <c r="AB1513" s="22"/>
      <c r="AC1513" s="22"/>
      <c r="AD1513" s="22"/>
      <c r="AE1513" s="22"/>
      <c r="AF1513" s="22"/>
      <c r="AG1513" s="22"/>
      <c r="AH1513" s="22"/>
      <c r="AI1513" s="22"/>
      <c r="AJ1513" s="22"/>
      <c r="AK1513" s="22"/>
      <c r="AL1513" s="22"/>
      <c r="AM1513" s="22"/>
      <c r="AN1513" s="22"/>
      <c r="AO1513" s="22"/>
      <c r="AP1513" s="22"/>
      <c r="AQ1513" s="22"/>
      <c r="AR1513" s="22"/>
      <c r="AS1513" s="22"/>
      <c r="AT1513" s="2"/>
    </row>
    <row r="1514" spans="1:46" s="3" customFormat="1" x14ac:dyDescent="0.4">
      <c r="A1514" s="22"/>
      <c r="B1514" s="22"/>
      <c r="C1514" s="22"/>
      <c r="D1514" s="22"/>
      <c r="E1514" s="22"/>
      <c r="F1514" s="22"/>
      <c r="G1514" s="22"/>
      <c r="H1514" s="22"/>
      <c r="I1514" s="22"/>
      <c r="J1514" s="22"/>
      <c r="K1514" s="22"/>
      <c r="L1514" s="22"/>
      <c r="M1514" s="22"/>
      <c r="N1514" s="22"/>
      <c r="O1514" s="22"/>
      <c r="P1514" s="22"/>
      <c r="Q1514" s="22"/>
      <c r="R1514" s="22"/>
      <c r="S1514" s="22"/>
      <c r="T1514" s="22"/>
      <c r="U1514" s="22"/>
      <c r="V1514" s="22"/>
      <c r="W1514" s="22"/>
      <c r="X1514" s="22"/>
      <c r="Y1514" s="22"/>
      <c r="Z1514" s="22"/>
      <c r="AA1514" s="22"/>
      <c r="AB1514" s="22"/>
      <c r="AC1514" s="22"/>
      <c r="AD1514" s="22"/>
      <c r="AE1514" s="22"/>
      <c r="AF1514" s="22"/>
      <c r="AG1514" s="22"/>
      <c r="AH1514" s="22"/>
      <c r="AI1514" s="22"/>
      <c r="AJ1514" s="22"/>
      <c r="AK1514" s="22"/>
      <c r="AL1514" s="22"/>
      <c r="AM1514" s="22"/>
      <c r="AN1514" s="22"/>
      <c r="AO1514" s="22"/>
      <c r="AP1514" s="22"/>
      <c r="AQ1514" s="22"/>
      <c r="AR1514" s="22"/>
      <c r="AS1514" s="22"/>
      <c r="AT1514" s="2"/>
    </row>
    <row r="1515" spans="1:46" s="3" customFormat="1" x14ac:dyDescent="0.4">
      <c r="A1515" s="22"/>
      <c r="B1515" s="22"/>
      <c r="C1515" s="22"/>
      <c r="D1515" s="22"/>
      <c r="E1515" s="22"/>
      <c r="F1515" s="22"/>
      <c r="G1515" s="22"/>
      <c r="H1515" s="22"/>
      <c r="I1515" s="22"/>
      <c r="J1515" s="22"/>
      <c r="K1515" s="22"/>
      <c r="L1515" s="22"/>
      <c r="M1515" s="22"/>
      <c r="N1515" s="22"/>
      <c r="O1515" s="22"/>
      <c r="P1515" s="22"/>
      <c r="Q1515" s="22"/>
      <c r="R1515" s="22"/>
      <c r="S1515" s="22"/>
      <c r="T1515" s="22"/>
      <c r="U1515" s="22"/>
      <c r="V1515" s="22"/>
      <c r="W1515" s="22"/>
      <c r="X1515" s="22"/>
      <c r="Y1515" s="22"/>
      <c r="Z1515" s="22"/>
      <c r="AA1515" s="22"/>
      <c r="AB1515" s="22"/>
      <c r="AC1515" s="22"/>
      <c r="AD1515" s="22"/>
      <c r="AE1515" s="22"/>
      <c r="AF1515" s="22"/>
      <c r="AG1515" s="22"/>
      <c r="AH1515" s="22"/>
      <c r="AI1515" s="22"/>
      <c r="AJ1515" s="22"/>
      <c r="AK1515" s="22"/>
      <c r="AL1515" s="22"/>
      <c r="AM1515" s="22"/>
      <c r="AN1515" s="22"/>
      <c r="AO1515" s="22"/>
      <c r="AP1515" s="22"/>
      <c r="AQ1515" s="22"/>
      <c r="AR1515" s="22"/>
      <c r="AS1515" s="22"/>
      <c r="AT1515" s="2"/>
    </row>
    <row r="1516" spans="1:46" s="3" customFormat="1" x14ac:dyDescent="0.4">
      <c r="A1516" s="22"/>
      <c r="B1516" s="22"/>
      <c r="C1516" s="22"/>
      <c r="D1516" s="22"/>
      <c r="E1516" s="22"/>
      <c r="F1516" s="22"/>
      <c r="G1516" s="22"/>
      <c r="H1516" s="22"/>
      <c r="I1516" s="22"/>
      <c r="J1516" s="22"/>
      <c r="K1516" s="22"/>
      <c r="L1516" s="22"/>
      <c r="M1516" s="22"/>
      <c r="N1516" s="22"/>
      <c r="O1516" s="22"/>
      <c r="P1516" s="22"/>
      <c r="Q1516" s="22"/>
      <c r="R1516" s="22"/>
      <c r="S1516" s="22"/>
      <c r="T1516" s="22"/>
      <c r="U1516" s="22"/>
      <c r="V1516" s="22"/>
      <c r="W1516" s="22"/>
      <c r="X1516" s="22"/>
      <c r="Y1516" s="22"/>
      <c r="Z1516" s="22"/>
      <c r="AA1516" s="22"/>
      <c r="AB1516" s="22"/>
      <c r="AC1516" s="22"/>
      <c r="AD1516" s="22"/>
      <c r="AE1516" s="22"/>
      <c r="AF1516" s="22"/>
      <c r="AG1516" s="22"/>
      <c r="AH1516" s="22"/>
      <c r="AI1516" s="22"/>
      <c r="AJ1516" s="22"/>
      <c r="AK1516" s="22"/>
      <c r="AL1516" s="22"/>
      <c r="AM1516" s="22"/>
      <c r="AN1516" s="22"/>
      <c r="AO1516" s="22"/>
      <c r="AP1516" s="22"/>
      <c r="AQ1516" s="22"/>
      <c r="AR1516" s="22"/>
      <c r="AS1516" s="22"/>
      <c r="AT1516" s="2"/>
    </row>
    <row r="1517" spans="1:46" s="3" customFormat="1" x14ac:dyDescent="0.4">
      <c r="A1517" s="22"/>
      <c r="B1517" s="22"/>
      <c r="C1517" s="22"/>
      <c r="D1517" s="22"/>
      <c r="E1517" s="22"/>
      <c r="F1517" s="22"/>
      <c r="G1517" s="22"/>
      <c r="H1517" s="22"/>
      <c r="I1517" s="22"/>
      <c r="J1517" s="22"/>
      <c r="K1517" s="22"/>
      <c r="L1517" s="22"/>
      <c r="M1517" s="22"/>
      <c r="N1517" s="22"/>
      <c r="O1517" s="22"/>
      <c r="P1517" s="22"/>
      <c r="Q1517" s="22"/>
      <c r="R1517" s="22"/>
      <c r="S1517" s="22"/>
      <c r="T1517" s="22"/>
      <c r="U1517" s="22"/>
      <c r="V1517" s="22"/>
      <c r="W1517" s="22"/>
      <c r="X1517" s="22"/>
      <c r="Y1517" s="22"/>
      <c r="Z1517" s="22"/>
      <c r="AA1517" s="22"/>
      <c r="AB1517" s="22"/>
      <c r="AC1517" s="22"/>
      <c r="AD1517" s="22"/>
      <c r="AE1517" s="22"/>
      <c r="AF1517" s="22"/>
      <c r="AG1517" s="22"/>
      <c r="AH1517" s="22"/>
      <c r="AI1517" s="22"/>
      <c r="AJ1517" s="22"/>
      <c r="AK1517" s="22"/>
      <c r="AL1517" s="22"/>
      <c r="AM1517" s="22"/>
      <c r="AN1517" s="22"/>
      <c r="AO1517" s="22"/>
      <c r="AP1517" s="22"/>
      <c r="AQ1517" s="22"/>
      <c r="AR1517" s="22"/>
      <c r="AS1517" s="22"/>
      <c r="AT1517" s="2"/>
    </row>
    <row r="1518" spans="1:46" s="3" customFormat="1" x14ac:dyDescent="0.4">
      <c r="A1518" s="22"/>
      <c r="B1518" s="22"/>
      <c r="C1518" s="22"/>
      <c r="D1518" s="22"/>
      <c r="E1518" s="22"/>
      <c r="F1518" s="22"/>
      <c r="G1518" s="22"/>
      <c r="H1518" s="22"/>
      <c r="I1518" s="22"/>
      <c r="J1518" s="22"/>
      <c r="K1518" s="22"/>
      <c r="L1518" s="22"/>
      <c r="M1518" s="22"/>
      <c r="N1518" s="22"/>
      <c r="O1518" s="22"/>
      <c r="P1518" s="22"/>
      <c r="Q1518" s="22"/>
      <c r="R1518" s="22"/>
      <c r="S1518" s="22"/>
      <c r="T1518" s="22"/>
      <c r="U1518" s="22"/>
      <c r="V1518" s="22"/>
      <c r="W1518" s="22"/>
      <c r="X1518" s="22"/>
      <c r="Y1518" s="22"/>
      <c r="Z1518" s="22"/>
      <c r="AA1518" s="22"/>
      <c r="AB1518" s="22"/>
      <c r="AC1518" s="22"/>
      <c r="AD1518" s="22"/>
      <c r="AE1518" s="22"/>
      <c r="AF1518" s="22"/>
      <c r="AG1518" s="22"/>
      <c r="AH1518" s="22"/>
      <c r="AI1518" s="22"/>
      <c r="AJ1518" s="22"/>
      <c r="AK1518" s="22"/>
      <c r="AL1518" s="22"/>
      <c r="AM1518" s="22"/>
      <c r="AN1518" s="22"/>
      <c r="AO1518" s="22"/>
      <c r="AP1518" s="22"/>
      <c r="AQ1518" s="22"/>
      <c r="AR1518" s="22"/>
      <c r="AS1518" s="22"/>
      <c r="AT1518" s="2"/>
    </row>
    <row r="1519" spans="1:46" s="3" customFormat="1" x14ac:dyDescent="0.4">
      <c r="A1519" s="22"/>
      <c r="B1519" s="22"/>
      <c r="C1519" s="22"/>
      <c r="D1519" s="22"/>
      <c r="E1519" s="22"/>
      <c r="F1519" s="22"/>
      <c r="G1519" s="22"/>
      <c r="H1519" s="22"/>
      <c r="I1519" s="22"/>
      <c r="J1519" s="22"/>
      <c r="K1519" s="22"/>
      <c r="L1519" s="22"/>
      <c r="M1519" s="22"/>
      <c r="N1519" s="22"/>
      <c r="O1519" s="22"/>
      <c r="P1519" s="22"/>
      <c r="Q1519" s="22"/>
      <c r="R1519" s="22"/>
      <c r="S1519" s="22"/>
      <c r="T1519" s="22"/>
      <c r="U1519" s="22"/>
      <c r="V1519" s="22"/>
      <c r="W1519" s="22"/>
      <c r="X1519" s="22"/>
      <c r="Y1519" s="22"/>
      <c r="Z1519" s="22"/>
      <c r="AA1519" s="22"/>
      <c r="AB1519" s="22"/>
      <c r="AC1519" s="22"/>
      <c r="AD1519" s="22"/>
      <c r="AE1519" s="22"/>
      <c r="AF1519" s="22"/>
      <c r="AG1519" s="22"/>
      <c r="AH1519" s="22"/>
      <c r="AI1519" s="22"/>
      <c r="AJ1519" s="22"/>
      <c r="AK1519" s="22"/>
      <c r="AL1519" s="22"/>
      <c r="AM1519" s="22"/>
      <c r="AN1519" s="22"/>
      <c r="AO1519" s="22"/>
      <c r="AP1519" s="22"/>
      <c r="AQ1519" s="22"/>
      <c r="AR1519" s="22"/>
      <c r="AS1519" s="22"/>
      <c r="AT1519" s="2"/>
    </row>
    <row r="1520" spans="1:46" s="3" customFormat="1" x14ac:dyDescent="0.4">
      <c r="A1520" s="22"/>
      <c r="B1520" s="22"/>
      <c r="C1520" s="22"/>
      <c r="D1520" s="22"/>
      <c r="E1520" s="22"/>
      <c r="F1520" s="22"/>
      <c r="G1520" s="22"/>
      <c r="H1520" s="22"/>
      <c r="I1520" s="22"/>
      <c r="J1520" s="22"/>
      <c r="K1520" s="22"/>
      <c r="L1520" s="22"/>
      <c r="M1520" s="22"/>
      <c r="N1520" s="22"/>
      <c r="O1520" s="22"/>
      <c r="P1520" s="22"/>
      <c r="Q1520" s="22"/>
      <c r="R1520" s="22"/>
      <c r="S1520" s="22"/>
      <c r="T1520" s="22"/>
      <c r="U1520" s="22"/>
      <c r="V1520" s="22"/>
      <c r="W1520" s="22"/>
      <c r="X1520" s="22"/>
      <c r="Y1520" s="22"/>
      <c r="Z1520" s="22"/>
      <c r="AA1520" s="22"/>
      <c r="AB1520" s="22"/>
      <c r="AC1520" s="22"/>
      <c r="AD1520" s="22"/>
      <c r="AE1520" s="22"/>
      <c r="AF1520" s="22"/>
      <c r="AG1520" s="22"/>
      <c r="AH1520" s="22"/>
      <c r="AI1520" s="22"/>
      <c r="AJ1520" s="22"/>
      <c r="AK1520" s="22"/>
      <c r="AL1520" s="22"/>
      <c r="AM1520" s="22"/>
      <c r="AN1520" s="22"/>
      <c r="AO1520" s="22"/>
      <c r="AP1520" s="22"/>
      <c r="AQ1520" s="22"/>
      <c r="AR1520" s="22"/>
      <c r="AS1520" s="22"/>
      <c r="AT1520" s="2"/>
    </row>
    <row r="1521" spans="1:46" s="3" customFormat="1" x14ac:dyDescent="0.4">
      <c r="A1521" s="22"/>
      <c r="B1521" s="22"/>
      <c r="C1521" s="22"/>
      <c r="D1521" s="22"/>
      <c r="E1521" s="22"/>
      <c r="F1521" s="22"/>
      <c r="G1521" s="22"/>
      <c r="H1521" s="22"/>
      <c r="I1521" s="22"/>
      <c r="J1521" s="22"/>
      <c r="K1521" s="22"/>
      <c r="L1521" s="22"/>
      <c r="M1521" s="22"/>
      <c r="N1521" s="22"/>
      <c r="O1521" s="22"/>
      <c r="P1521" s="22"/>
      <c r="Q1521" s="22"/>
      <c r="R1521" s="22"/>
      <c r="S1521" s="22"/>
      <c r="T1521" s="22"/>
      <c r="U1521" s="22"/>
      <c r="V1521" s="22"/>
      <c r="W1521" s="22"/>
      <c r="X1521" s="22"/>
      <c r="Y1521" s="22"/>
      <c r="Z1521" s="22"/>
      <c r="AA1521" s="22"/>
      <c r="AB1521" s="22"/>
      <c r="AC1521" s="22"/>
      <c r="AD1521" s="22"/>
      <c r="AE1521" s="22"/>
      <c r="AF1521" s="22"/>
      <c r="AG1521" s="22"/>
      <c r="AH1521" s="22"/>
      <c r="AI1521" s="22"/>
      <c r="AJ1521" s="22"/>
      <c r="AK1521" s="22"/>
      <c r="AL1521" s="22"/>
      <c r="AM1521" s="22"/>
      <c r="AN1521" s="22"/>
      <c r="AO1521" s="22"/>
      <c r="AP1521" s="22"/>
      <c r="AQ1521" s="22"/>
      <c r="AR1521" s="22"/>
      <c r="AS1521" s="22"/>
      <c r="AT1521" s="2"/>
    </row>
    <row r="1522" spans="1:46" s="3" customFormat="1" x14ac:dyDescent="0.4">
      <c r="A1522" s="22"/>
      <c r="B1522" s="22"/>
      <c r="C1522" s="22"/>
      <c r="D1522" s="22"/>
      <c r="E1522" s="22"/>
      <c r="F1522" s="22"/>
      <c r="G1522" s="22"/>
      <c r="H1522" s="22"/>
      <c r="I1522" s="22"/>
      <c r="J1522" s="22"/>
      <c r="K1522" s="22"/>
      <c r="L1522" s="22"/>
      <c r="M1522" s="22"/>
      <c r="N1522" s="22"/>
      <c r="O1522" s="22"/>
      <c r="P1522" s="22"/>
      <c r="Q1522" s="22"/>
      <c r="R1522" s="22"/>
      <c r="S1522" s="22"/>
      <c r="T1522" s="22"/>
      <c r="U1522" s="22"/>
      <c r="V1522" s="22"/>
      <c r="W1522" s="22"/>
      <c r="X1522" s="22"/>
      <c r="Y1522" s="22"/>
      <c r="Z1522" s="22"/>
      <c r="AA1522" s="22"/>
      <c r="AB1522" s="22"/>
      <c r="AC1522" s="22"/>
      <c r="AD1522" s="22"/>
      <c r="AE1522" s="22"/>
      <c r="AF1522" s="22"/>
      <c r="AG1522" s="22"/>
      <c r="AH1522" s="22"/>
      <c r="AI1522" s="22"/>
      <c r="AJ1522" s="22"/>
      <c r="AK1522" s="22"/>
      <c r="AL1522" s="22"/>
      <c r="AM1522" s="22"/>
      <c r="AN1522" s="22"/>
      <c r="AO1522" s="22"/>
      <c r="AP1522" s="22"/>
      <c r="AQ1522" s="22"/>
      <c r="AR1522" s="22"/>
      <c r="AS1522" s="22"/>
      <c r="AT1522" s="2"/>
    </row>
    <row r="1523" spans="1:46" s="3" customFormat="1" x14ac:dyDescent="0.4">
      <c r="A1523" s="22"/>
      <c r="B1523" s="22"/>
      <c r="C1523" s="22"/>
      <c r="D1523" s="22"/>
      <c r="E1523" s="22"/>
      <c r="F1523" s="22"/>
      <c r="G1523" s="22"/>
      <c r="H1523" s="22"/>
      <c r="I1523" s="22"/>
      <c r="J1523" s="22"/>
      <c r="K1523" s="22"/>
      <c r="L1523" s="22"/>
      <c r="M1523" s="22"/>
      <c r="N1523" s="22"/>
      <c r="O1523" s="22"/>
      <c r="P1523" s="22"/>
      <c r="Q1523" s="22"/>
      <c r="R1523" s="22"/>
      <c r="S1523" s="22"/>
      <c r="T1523" s="22"/>
      <c r="U1523" s="22"/>
      <c r="V1523" s="22"/>
      <c r="W1523" s="22"/>
      <c r="X1523" s="22"/>
      <c r="Y1523" s="22"/>
      <c r="Z1523" s="22"/>
      <c r="AA1523" s="22"/>
      <c r="AB1523" s="22"/>
      <c r="AC1523" s="22"/>
      <c r="AD1523" s="22"/>
      <c r="AE1523" s="22"/>
      <c r="AF1523" s="22"/>
      <c r="AG1523" s="22"/>
      <c r="AH1523" s="22"/>
      <c r="AI1523" s="22"/>
      <c r="AJ1523" s="22"/>
      <c r="AK1523" s="22"/>
      <c r="AL1523" s="22"/>
      <c r="AM1523" s="22"/>
      <c r="AN1523" s="22"/>
      <c r="AO1523" s="22"/>
      <c r="AP1523" s="22"/>
      <c r="AQ1523" s="22"/>
      <c r="AR1523" s="22"/>
      <c r="AS1523" s="22"/>
      <c r="AT1523" s="2"/>
    </row>
    <row r="1524" spans="1:46" s="3" customFormat="1" x14ac:dyDescent="0.4">
      <c r="A1524" s="22"/>
      <c r="B1524" s="22"/>
      <c r="C1524" s="22"/>
      <c r="D1524" s="22"/>
      <c r="E1524" s="22"/>
      <c r="F1524" s="22"/>
      <c r="G1524" s="22"/>
      <c r="H1524" s="22"/>
      <c r="I1524" s="22"/>
      <c r="J1524" s="22"/>
      <c r="K1524" s="22"/>
      <c r="L1524" s="22"/>
      <c r="M1524" s="22"/>
      <c r="N1524" s="22"/>
      <c r="O1524" s="22"/>
      <c r="P1524" s="22"/>
      <c r="Q1524" s="22"/>
      <c r="R1524" s="22"/>
      <c r="S1524" s="22"/>
      <c r="T1524" s="22"/>
      <c r="U1524" s="22"/>
      <c r="V1524" s="22"/>
      <c r="W1524" s="22"/>
      <c r="X1524" s="22"/>
      <c r="Y1524" s="22"/>
      <c r="Z1524" s="22"/>
      <c r="AA1524" s="22"/>
      <c r="AB1524" s="22"/>
      <c r="AC1524" s="22"/>
      <c r="AD1524" s="22"/>
      <c r="AE1524" s="22"/>
      <c r="AF1524" s="22"/>
      <c r="AG1524" s="22"/>
      <c r="AH1524" s="22"/>
      <c r="AI1524" s="22"/>
      <c r="AJ1524" s="22"/>
      <c r="AK1524" s="22"/>
      <c r="AL1524" s="22"/>
      <c r="AM1524" s="22"/>
      <c r="AN1524" s="22"/>
      <c r="AO1524" s="22"/>
      <c r="AP1524" s="22"/>
      <c r="AQ1524" s="22"/>
      <c r="AR1524" s="22"/>
      <c r="AS1524" s="22"/>
      <c r="AT1524" s="2"/>
    </row>
    <row r="1525" spans="1:46" s="3" customFormat="1" x14ac:dyDescent="0.4">
      <c r="A1525" s="22"/>
      <c r="B1525" s="22"/>
      <c r="C1525" s="22"/>
      <c r="D1525" s="22"/>
      <c r="E1525" s="22"/>
      <c r="F1525" s="22"/>
      <c r="G1525" s="22"/>
      <c r="H1525" s="22"/>
      <c r="I1525" s="22"/>
      <c r="J1525" s="22"/>
      <c r="K1525" s="22"/>
      <c r="L1525" s="22"/>
      <c r="M1525" s="22"/>
      <c r="N1525" s="22"/>
      <c r="O1525" s="22"/>
      <c r="P1525" s="22"/>
      <c r="Q1525" s="22"/>
      <c r="R1525" s="22"/>
      <c r="S1525" s="22"/>
      <c r="T1525" s="22"/>
      <c r="U1525" s="22"/>
      <c r="V1525" s="22"/>
      <c r="W1525" s="22"/>
      <c r="X1525" s="22"/>
      <c r="Y1525" s="22"/>
      <c r="Z1525" s="22"/>
      <c r="AA1525" s="22"/>
      <c r="AB1525" s="22"/>
      <c r="AC1525" s="22"/>
      <c r="AD1525" s="22"/>
      <c r="AE1525" s="22"/>
      <c r="AF1525" s="22"/>
      <c r="AG1525" s="22"/>
      <c r="AH1525" s="22"/>
      <c r="AI1525" s="22"/>
      <c r="AJ1525" s="22"/>
      <c r="AK1525" s="22"/>
      <c r="AL1525" s="22"/>
      <c r="AM1525" s="22"/>
      <c r="AN1525" s="22"/>
      <c r="AO1525" s="22"/>
      <c r="AP1525" s="22"/>
      <c r="AQ1525" s="22"/>
      <c r="AR1525" s="22"/>
      <c r="AS1525" s="22"/>
      <c r="AT1525" s="2"/>
    </row>
    <row r="1526" spans="1:46" s="3" customFormat="1" x14ac:dyDescent="0.4">
      <c r="A1526" s="22"/>
      <c r="B1526" s="22"/>
      <c r="C1526" s="22"/>
      <c r="D1526" s="22"/>
      <c r="E1526" s="22"/>
      <c r="F1526" s="22"/>
      <c r="G1526" s="22"/>
      <c r="H1526" s="22"/>
      <c r="I1526" s="22"/>
      <c r="J1526" s="22"/>
      <c r="K1526" s="22"/>
      <c r="L1526" s="22"/>
      <c r="M1526" s="22"/>
      <c r="N1526" s="22"/>
      <c r="O1526" s="22"/>
      <c r="P1526" s="22"/>
      <c r="Q1526" s="22"/>
      <c r="R1526" s="22"/>
      <c r="S1526" s="22"/>
      <c r="T1526" s="22"/>
      <c r="U1526" s="22"/>
      <c r="V1526" s="22"/>
      <c r="W1526" s="22"/>
      <c r="X1526" s="22"/>
      <c r="Y1526" s="22"/>
      <c r="Z1526" s="22"/>
      <c r="AA1526" s="22"/>
      <c r="AB1526" s="22"/>
      <c r="AC1526" s="22"/>
      <c r="AD1526" s="22"/>
      <c r="AE1526" s="22"/>
      <c r="AF1526" s="22"/>
      <c r="AG1526" s="22"/>
      <c r="AH1526" s="22"/>
      <c r="AI1526" s="22"/>
      <c r="AJ1526" s="22"/>
      <c r="AK1526" s="22"/>
      <c r="AL1526" s="22"/>
      <c r="AM1526" s="22"/>
      <c r="AN1526" s="22"/>
      <c r="AO1526" s="22"/>
      <c r="AP1526" s="22"/>
      <c r="AQ1526" s="22"/>
      <c r="AR1526" s="22"/>
      <c r="AS1526" s="22"/>
      <c r="AT1526" s="2"/>
    </row>
    <row r="1527" spans="1:46" s="3" customFormat="1" x14ac:dyDescent="0.4">
      <c r="A1527" s="22"/>
      <c r="B1527" s="22"/>
      <c r="C1527" s="22"/>
      <c r="D1527" s="22"/>
      <c r="E1527" s="22"/>
      <c r="F1527" s="22"/>
      <c r="G1527" s="22"/>
      <c r="H1527" s="22"/>
      <c r="I1527" s="22"/>
      <c r="J1527" s="22"/>
      <c r="K1527" s="22"/>
      <c r="L1527" s="22"/>
      <c r="M1527" s="22"/>
      <c r="N1527" s="22"/>
      <c r="O1527" s="22"/>
      <c r="P1527" s="22"/>
      <c r="Q1527" s="22"/>
      <c r="R1527" s="22"/>
      <c r="S1527" s="22"/>
      <c r="T1527" s="22"/>
      <c r="U1527" s="22"/>
      <c r="V1527" s="22"/>
      <c r="W1527" s="22"/>
      <c r="X1527" s="22"/>
      <c r="Y1527" s="22"/>
      <c r="Z1527" s="22"/>
      <c r="AA1527" s="22"/>
      <c r="AB1527" s="22"/>
      <c r="AC1527" s="22"/>
      <c r="AD1527" s="22"/>
      <c r="AE1527" s="22"/>
      <c r="AF1527" s="22"/>
      <c r="AG1527" s="22"/>
      <c r="AH1527" s="22"/>
      <c r="AI1527" s="22"/>
      <c r="AJ1527" s="22"/>
      <c r="AK1527" s="22"/>
      <c r="AL1527" s="22"/>
      <c r="AM1527" s="22"/>
      <c r="AN1527" s="22"/>
      <c r="AO1527" s="22"/>
      <c r="AP1527" s="22"/>
      <c r="AQ1527" s="22"/>
      <c r="AR1527" s="22"/>
      <c r="AS1527" s="22"/>
      <c r="AT1527" s="2"/>
    </row>
    <row r="1528" spans="1:46" s="3" customFormat="1" x14ac:dyDescent="0.4">
      <c r="A1528" s="22"/>
      <c r="B1528" s="22"/>
      <c r="C1528" s="22"/>
      <c r="D1528" s="22"/>
      <c r="E1528" s="22"/>
      <c r="F1528" s="22"/>
      <c r="G1528" s="22"/>
      <c r="H1528" s="22"/>
      <c r="I1528" s="22"/>
      <c r="J1528" s="22"/>
      <c r="K1528" s="22"/>
      <c r="L1528" s="22"/>
      <c r="M1528" s="22"/>
      <c r="N1528" s="22"/>
      <c r="O1528" s="22"/>
      <c r="P1528" s="22"/>
      <c r="Q1528" s="22"/>
      <c r="R1528" s="22"/>
      <c r="S1528" s="22"/>
      <c r="T1528" s="22"/>
      <c r="U1528" s="22"/>
      <c r="V1528" s="22"/>
      <c r="W1528" s="22"/>
      <c r="X1528" s="22"/>
      <c r="Y1528" s="22"/>
      <c r="Z1528" s="22"/>
      <c r="AA1528" s="22"/>
      <c r="AB1528" s="22"/>
      <c r="AC1528" s="22"/>
      <c r="AD1528" s="22"/>
      <c r="AE1528" s="22"/>
      <c r="AF1528" s="22"/>
      <c r="AG1528" s="22"/>
      <c r="AH1528" s="22"/>
      <c r="AI1528" s="22"/>
      <c r="AJ1528" s="22"/>
      <c r="AK1528" s="22"/>
      <c r="AL1528" s="22"/>
      <c r="AM1528" s="22"/>
      <c r="AN1528" s="22"/>
      <c r="AO1528" s="22"/>
      <c r="AP1528" s="22"/>
      <c r="AQ1528" s="22"/>
      <c r="AR1528" s="22"/>
      <c r="AS1528" s="22"/>
      <c r="AT1528" s="2"/>
    </row>
    <row r="1529" spans="1:46" s="3" customFormat="1" x14ac:dyDescent="0.4">
      <c r="A1529" s="22"/>
      <c r="B1529" s="22"/>
      <c r="C1529" s="22"/>
      <c r="D1529" s="22"/>
      <c r="E1529" s="22"/>
      <c r="F1529" s="22"/>
      <c r="G1529" s="22"/>
      <c r="H1529" s="22"/>
      <c r="I1529" s="22"/>
      <c r="J1529" s="22"/>
      <c r="K1529" s="22"/>
      <c r="L1529" s="22"/>
      <c r="M1529" s="22"/>
      <c r="N1529" s="22"/>
      <c r="O1529" s="22"/>
      <c r="P1529" s="22"/>
      <c r="Q1529" s="22"/>
      <c r="R1529" s="22"/>
      <c r="S1529" s="22"/>
      <c r="T1529" s="22"/>
      <c r="U1529" s="22"/>
      <c r="V1529" s="22"/>
      <c r="W1529" s="22"/>
      <c r="X1529" s="22"/>
      <c r="Y1529" s="22"/>
      <c r="Z1529" s="22"/>
      <c r="AA1529" s="22"/>
      <c r="AB1529" s="22"/>
      <c r="AC1529" s="22"/>
      <c r="AD1529" s="22"/>
      <c r="AE1529" s="22"/>
      <c r="AF1529" s="22"/>
      <c r="AG1529" s="22"/>
      <c r="AH1529" s="22"/>
      <c r="AI1529" s="22"/>
      <c r="AJ1529" s="22"/>
      <c r="AK1529" s="22"/>
      <c r="AL1529" s="22"/>
      <c r="AM1529" s="22"/>
      <c r="AN1529" s="22"/>
      <c r="AO1529" s="22"/>
      <c r="AP1529" s="22"/>
      <c r="AQ1529" s="22"/>
      <c r="AR1529" s="22"/>
      <c r="AS1529" s="22"/>
      <c r="AT1529" s="2"/>
    </row>
    <row r="1530" spans="1:46" s="3" customFormat="1" x14ac:dyDescent="0.4">
      <c r="A1530" s="22"/>
      <c r="B1530" s="22"/>
      <c r="C1530" s="22"/>
      <c r="D1530" s="22"/>
      <c r="E1530" s="22"/>
      <c r="F1530" s="22"/>
      <c r="G1530" s="22"/>
      <c r="H1530" s="22"/>
      <c r="I1530" s="22"/>
      <c r="J1530" s="22"/>
      <c r="K1530" s="22"/>
      <c r="L1530" s="22"/>
      <c r="M1530" s="22"/>
      <c r="N1530" s="22"/>
      <c r="O1530" s="22"/>
      <c r="P1530" s="22"/>
      <c r="Q1530" s="22"/>
      <c r="R1530" s="22"/>
      <c r="S1530" s="22"/>
      <c r="T1530" s="22"/>
      <c r="U1530" s="22"/>
      <c r="V1530" s="22"/>
      <c r="W1530" s="22"/>
      <c r="X1530" s="22"/>
      <c r="Y1530" s="22"/>
      <c r="Z1530" s="22"/>
      <c r="AA1530" s="22"/>
      <c r="AB1530" s="22"/>
      <c r="AC1530" s="22"/>
      <c r="AD1530" s="22"/>
      <c r="AE1530" s="22"/>
      <c r="AF1530" s="22"/>
      <c r="AG1530" s="22"/>
      <c r="AH1530" s="22"/>
      <c r="AI1530" s="22"/>
      <c r="AJ1530" s="22"/>
      <c r="AK1530" s="22"/>
      <c r="AL1530" s="22"/>
      <c r="AM1530" s="22"/>
      <c r="AN1530" s="22"/>
      <c r="AO1530" s="22"/>
      <c r="AP1530" s="22"/>
      <c r="AQ1530" s="22"/>
      <c r="AR1530" s="22"/>
      <c r="AS1530" s="22"/>
      <c r="AT1530" s="2"/>
    </row>
    <row r="1531" spans="1:46" s="3" customFormat="1" x14ac:dyDescent="0.4">
      <c r="A1531" s="22"/>
      <c r="B1531" s="22"/>
      <c r="C1531" s="22"/>
      <c r="D1531" s="22"/>
      <c r="E1531" s="22"/>
      <c r="F1531" s="22"/>
      <c r="G1531" s="22"/>
      <c r="H1531" s="22"/>
      <c r="I1531" s="22"/>
      <c r="J1531" s="22"/>
      <c r="K1531" s="22"/>
      <c r="L1531" s="22"/>
      <c r="M1531" s="22"/>
      <c r="N1531" s="22"/>
      <c r="O1531" s="22"/>
      <c r="P1531" s="22"/>
      <c r="Q1531" s="22"/>
      <c r="R1531" s="22"/>
      <c r="S1531" s="22"/>
      <c r="T1531" s="22"/>
      <c r="U1531" s="22"/>
      <c r="V1531" s="22"/>
      <c r="W1531" s="22"/>
      <c r="X1531" s="22"/>
      <c r="Y1531" s="22"/>
      <c r="Z1531" s="22"/>
      <c r="AA1531" s="22"/>
      <c r="AB1531" s="22"/>
      <c r="AC1531" s="22"/>
      <c r="AD1531" s="22"/>
      <c r="AE1531" s="22"/>
      <c r="AF1531" s="22"/>
      <c r="AG1531" s="22"/>
      <c r="AH1531" s="22"/>
      <c r="AI1531" s="22"/>
      <c r="AJ1531" s="22"/>
      <c r="AK1531" s="22"/>
      <c r="AL1531" s="22"/>
      <c r="AM1531" s="22"/>
      <c r="AN1531" s="22"/>
      <c r="AO1531" s="22"/>
      <c r="AP1531" s="22"/>
      <c r="AQ1531" s="22"/>
      <c r="AR1531" s="22"/>
      <c r="AS1531" s="22"/>
      <c r="AT1531" s="2"/>
    </row>
    <row r="1532" spans="1:46" s="3" customFormat="1" x14ac:dyDescent="0.4">
      <c r="A1532" s="22"/>
      <c r="B1532" s="22"/>
      <c r="C1532" s="22"/>
      <c r="D1532" s="22"/>
      <c r="E1532" s="22"/>
      <c r="F1532" s="22"/>
      <c r="G1532" s="22"/>
      <c r="H1532" s="22"/>
      <c r="I1532" s="22"/>
      <c r="J1532" s="22"/>
      <c r="K1532" s="22"/>
      <c r="L1532" s="22"/>
      <c r="M1532" s="22"/>
      <c r="N1532" s="22"/>
      <c r="O1532" s="22"/>
      <c r="P1532" s="22"/>
      <c r="Q1532" s="22"/>
      <c r="R1532" s="22"/>
      <c r="S1532" s="22"/>
      <c r="T1532" s="22"/>
      <c r="U1532" s="22"/>
      <c r="V1532" s="22"/>
      <c r="W1532" s="22"/>
      <c r="X1532" s="22"/>
      <c r="Y1532" s="22"/>
      <c r="Z1532" s="22"/>
      <c r="AA1532" s="22"/>
      <c r="AB1532" s="22"/>
      <c r="AC1532" s="22"/>
      <c r="AD1532" s="22"/>
      <c r="AE1532" s="22"/>
      <c r="AF1532" s="22"/>
      <c r="AG1532" s="22"/>
      <c r="AH1532" s="22"/>
      <c r="AI1532" s="22"/>
      <c r="AJ1532" s="22"/>
      <c r="AK1532" s="22"/>
      <c r="AL1532" s="22"/>
      <c r="AM1532" s="22"/>
      <c r="AN1532" s="22"/>
      <c r="AO1532" s="22"/>
      <c r="AP1532" s="22"/>
      <c r="AQ1532" s="22"/>
      <c r="AR1532" s="22"/>
      <c r="AS1532" s="22"/>
      <c r="AT1532" s="2"/>
    </row>
    <row r="1533" spans="1:46" s="3" customFormat="1" x14ac:dyDescent="0.4">
      <c r="A1533" s="22"/>
      <c r="B1533" s="22"/>
      <c r="C1533" s="22"/>
      <c r="D1533" s="22"/>
      <c r="E1533" s="22"/>
      <c r="F1533" s="22"/>
      <c r="G1533" s="22"/>
      <c r="H1533" s="22"/>
      <c r="I1533" s="22"/>
      <c r="J1533" s="22"/>
      <c r="K1533" s="22"/>
      <c r="L1533" s="22"/>
      <c r="M1533" s="22"/>
      <c r="N1533" s="22"/>
      <c r="O1533" s="22"/>
      <c r="P1533" s="22"/>
      <c r="Q1533" s="22"/>
      <c r="R1533" s="22"/>
      <c r="S1533" s="22"/>
      <c r="T1533" s="22"/>
      <c r="U1533" s="22"/>
      <c r="V1533" s="22"/>
      <c r="W1533" s="22"/>
      <c r="X1533" s="22"/>
      <c r="Y1533" s="22"/>
      <c r="Z1533" s="22"/>
      <c r="AA1533" s="22"/>
      <c r="AB1533" s="22"/>
      <c r="AC1533" s="22"/>
      <c r="AD1533" s="22"/>
      <c r="AE1533" s="22"/>
      <c r="AF1533" s="22"/>
      <c r="AG1533" s="22"/>
      <c r="AH1533" s="22"/>
      <c r="AI1533" s="22"/>
      <c r="AJ1533" s="22"/>
      <c r="AK1533" s="22"/>
      <c r="AL1533" s="22"/>
      <c r="AM1533" s="22"/>
      <c r="AN1533" s="22"/>
      <c r="AO1533" s="22"/>
      <c r="AP1533" s="22"/>
      <c r="AQ1533" s="22"/>
      <c r="AR1533" s="22"/>
      <c r="AS1533" s="22"/>
      <c r="AT1533" s="2"/>
    </row>
    <row r="1534" spans="1:46" s="3" customFormat="1" x14ac:dyDescent="0.4">
      <c r="A1534" s="22"/>
      <c r="B1534" s="22"/>
      <c r="C1534" s="22"/>
      <c r="D1534" s="22"/>
      <c r="E1534" s="22"/>
      <c r="F1534" s="22"/>
      <c r="G1534" s="22"/>
      <c r="H1534" s="22"/>
      <c r="I1534" s="22"/>
      <c r="J1534" s="22"/>
      <c r="K1534" s="22"/>
      <c r="L1534" s="22"/>
      <c r="M1534" s="22"/>
      <c r="N1534" s="22"/>
      <c r="O1534" s="22"/>
      <c r="P1534" s="22"/>
      <c r="Q1534" s="22"/>
      <c r="R1534" s="22"/>
      <c r="S1534" s="22"/>
      <c r="T1534" s="22"/>
      <c r="U1534" s="22"/>
      <c r="V1534" s="22"/>
      <c r="W1534" s="22"/>
      <c r="X1534" s="22"/>
      <c r="Y1534" s="22"/>
      <c r="Z1534" s="22"/>
      <c r="AA1534" s="22"/>
      <c r="AB1534" s="22"/>
      <c r="AC1534" s="22"/>
      <c r="AD1534" s="22"/>
      <c r="AE1534" s="22"/>
      <c r="AF1534" s="22"/>
      <c r="AG1534" s="22"/>
      <c r="AH1534" s="22"/>
      <c r="AI1534" s="22"/>
      <c r="AJ1534" s="22"/>
      <c r="AK1534" s="22"/>
      <c r="AL1534" s="22"/>
      <c r="AM1534" s="22"/>
      <c r="AN1534" s="22"/>
      <c r="AO1534" s="22"/>
      <c r="AP1534" s="22"/>
      <c r="AQ1534" s="22"/>
      <c r="AR1534" s="22"/>
      <c r="AS1534" s="22"/>
      <c r="AT1534" s="2"/>
    </row>
    <row r="1535" spans="1:46" s="3" customFormat="1" x14ac:dyDescent="0.4">
      <c r="A1535" s="22"/>
      <c r="B1535" s="22"/>
      <c r="C1535" s="22"/>
      <c r="D1535" s="22"/>
      <c r="E1535" s="22"/>
      <c r="F1535" s="22"/>
      <c r="G1535" s="22"/>
      <c r="H1535" s="22"/>
      <c r="I1535" s="22"/>
      <c r="J1535" s="22"/>
      <c r="K1535" s="22"/>
      <c r="L1535" s="22"/>
      <c r="M1535" s="22"/>
      <c r="N1535" s="22"/>
      <c r="O1535" s="22"/>
      <c r="P1535" s="22"/>
      <c r="Q1535" s="22"/>
      <c r="R1535" s="22"/>
      <c r="S1535" s="22"/>
      <c r="T1535" s="22"/>
      <c r="U1535" s="22"/>
      <c r="V1535" s="22"/>
      <c r="W1535" s="22"/>
      <c r="X1535" s="22"/>
      <c r="Y1535" s="22"/>
      <c r="Z1535" s="22"/>
      <c r="AA1535" s="22"/>
      <c r="AB1535" s="22"/>
      <c r="AC1535" s="22"/>
      <c r="AD1535" s="22"/>
      <c r="AE1535" s="22"/>
      <c r="AF1535" s="22"/>
      <c r="AG1535" s="22"/>
      <c r="AH1535" s="22"/>
      <c r="AI1535" s="22"/>
      <c r="AJ1535" s="22"/>
      <c r="AK1535" s="22"/>
      <c r="AL1535" s="22"/>
      <c r="AM1535" s="22"/>
      <c r="AN1535" s="22"/>
      <c r="AO1535" s="22"/>
      <c r="AP1535" s="22"/>
      <c r="AQ1535" s="22"/>
      <c r="AR1535" s="22"/>
      <c r="AS1535" s="22"/>
      <c r="AT1535" s="2"/>
    </row>
    <row r="1536" spans="1:46" s="3" customFormat="1" x14ac:dyDescent="0.4">
      <c r="A1536" s="22"/>
      <c r="B1536" s="22"/>
      <c r="C1536" s="22"/>
      <c r="D1536" s="22"/>
      <c r="E1536" s="22"/>
      <c r="F1536" s="22"/>
      <c r="G1536" s="22"/>
      <c r="H1536" s="22"/>
      <c r="I1536" s="22"/>
      <c r="J1536" s="22"/>
      <c r="K1536" s="22"/>
      <c r="L1536" s="22"/>
      <c r="M1536" s="22"/>
      <c r="N1536" s="22"/>
      <c r="O1536" s="22"/>
      <c r="P1536" s="22"/>
      <c r="Q1536" s="22"/>
      <c r="R1536" s="22"/>
      <c r="S1536" s="22"/>
      <c r="T1536" s="22"/>
      <c r="U1536" s="22"/>
      <c r="V1536" s="22"/>
      <c r="W1536" s="22"/>
      <c r="X1536" s="22"/>
      <c r="Y1536" s="22"/>
      <c r="Z1536" s="22"/>
      <c r="AA1536" s="22"/>
      <c r="AB1536" s="22"/>
      <c r="AC1536" s="22"/>
      <c r="AD1536" s="22"/>
      <c r="AE1536" s="22"/>
      <c r="AF1536" s="22"/>
      <c r="AG1536" s="22"/>
      <c r="AH1536" s="22"/>
      <c r="AI1536" s="22"/>
      <c r="AJ1536" s="22"/>
      <c r="AK1536" s="22"/>
      <c r="AL1536" s="22"/>
      <c r="AM1536" s="22"/>
      <c r="AN1536" s="22"/>
      <c r="AO1536" s="22"/>
      <c r="AP1536" s="22"/>
      <c r="AQ1536" s="22"/>
      <c r="AR1536" s="22"/>
      <c r="AS1536" s="22"/>
      <c r="AT1536" s="2"/>
    </row>
    <row r="1537" spans="1:46" s="3" customFormat="1" x14ac:dyDescent="0.4">
      <c r="A1537" s="22"/>
      <c r="B1537" s="22"/>
      <c r="C1537" s="22"/>
      <c r="D1537" s="22"/>
      <c r="E1537" s="22"/>
      <c r="F1537" s="22"/>
      <c r="G1537" s="22"/>
      <c r="H1537" s="22"/>
      <c r="I1537" s="22"/>
      <c r="J1537" s="22"/>
      <c r="K1537" s="22"/>
      <c r="L1537" s="22"/>
      <c r="M1537" s="22"/>
      <c r="N1537" s="22"/>
      <c r="O1537" s="22"/>
      <c r="P1537" s="22"/>
      <c r="Q1537" s="22"/>
      <c r="R1537" s="22"/>
      <c r="S1537" s="22"/>
      <c r="T1537" s="22"/>
      <c r="U1537" s="22"/>
      <c r="V1537" s="22"/>
      <c r="W1537" s="22"/>
      <c r="X1537" s="22"/>
      <c r="Y1537" s="22"/>
      <c r="Z1537" s="22"/>
      <c r="AA1537" s="22"/>
      <c r="AB1537" s="22"/>
      <c r="AC1537" s="22"/>
      <c r="AD1537" s="22"/>
      <c r="AE1537" s="22"/>
      <c r="AF1537" s="22"/>
      <c r="AG1537" s="22"/>
      <c r="AH1537" s="22"/>
      <c r="AI1537" s="22"/>
      <c r="AJ1537" s="22"/>
      <c r="AK1537" s="22"/>
      <c r="AL1537" s="22"/>
      <c r="AM1537" s="22"/>
      <c r="AN1537" s="22"/>
      <c r="AO1537" s="22"/>
      <c r="AP1537" s="22"/>
      <c r="AQ1537" s="22"/>
      <c r="AR1537" s="22"/>
      <c r="AS1537" s="22"/>
      <c r="AT1537" s="2"/>
    </row>
    <row r="1538" spans="1:46" s="3" customFormat="1" x14ac:dyDescent="0.4">
      <c r="A1538" s="22"/>
      <c r="B1538" s="22"/>
      <c r="C1538" s="22"/>
      <c r="D1538" s="22"/>
      <c r="E1538" s="22"/>
      <c r="F1538" s="22"/>
      <c r="G1538" s="22"/>
      <c r="H1538" s="22"/>
      <c r="I1538" s="22"/>
      <c r="J1538" s="22"/>
      <c r="K1538" s="22"/>
      <c r="L1538" s="22"/>
      <c r="M1538" s="22"/>
      <c r="N1538" s="22"/>
      <c r="O1538" s="22"/>
      <c r="P1538" s="22"/>
      <c r="Q1538" s="22"/>
      <c r="R1538" s="22"/>
      <c r="S1538" s="22"/>
      <c r="T1538" s="22"/>
      <c r="U1538" s="22"/>
      <c r="V1538" s="22"/>
      <c r="W1538" s="22"/>
      <c r="X1538" s="22"/>
      <c r="Y1538" s="22"/>
      <c r="Z1538" s="22"/>
      <c r="AA1538" s="22"/>
      <c r="AB1538" s="22"/>
      <c r="AC1538" s="22"/>
      <c r="AD1538" s="22"/>
      <c r="AE1538" s="22"/>
      <c r="AF1538" s="22"/>
      <c r="AG1538" s="22"/>
      <c r="AH1538" s="22"/>
      <c r="AI1538" s="22"/>
      <c r="AJ1538" s="22"/>
      <c r="AK1538" s="22"/>
      <c r="AL1538" s="22"/>
      <c r="AM1538" s="22"/>
      <c r="AN1538" s="22"/>
      <c r="AO1538" s="22"/>
      <c r="AP1538" s="22"/>
      <c r="AQ1538" s="22"/>
      <c r="AR1538" s="22"/>
      <c r="AS1538" s="22"/>
      <c r="AT1538" s="2"/>
    </row>
    <row r="1539" spans="1:46" s="3" customFormat="1" x14ac:dyDescent="0.4">
      <c r="A1539" s="22"/>
      <c r="B1539" s="22"/>
      <c r="C1539" s="22"/>
      <c r="D1539" s="22"/>
      <c r="E1539" s="22"/>
      <c r="F1539" s="22"/>
      <c r="G1539" s="22"/>
      <c r="H1539" s="22"/>
      <c r="I1539" s="22"/>
      <c r="J1539" s="22"/>
      <c r="K1539" s="22"/>
      <c r="L1539" s="22"/>
      <c r="M1539" s="22"/>
      <c r="N1539" s="22"/>
      <c r="O1539" s="22"/>
      <c r="P1539" s="22"/>
      <c r="Q1539" s="22"/>
      <c r="R1539" s="22"/>
      <c r="S1539" s="22"/>
      <c r="T1539" s="22"/>
      <c r="U1539" s="22"/>
      <c r="V1539" s="22"/>
      <c r="W1539" s="22"/>
      <c r="X1539" s="22"/>
      <c r="Y1539" s="22"/>
      <c r="Z1539" s="22"/>
      <c r="AA1539" s="22"/>
      <c r="AB1539" s="22"/>
      <c r="AC1539" s="22"/>
      <c r="AD1539" s="22"/>
      <c r="AE1539" s="22"/>
      <c r="AF1539" s="22"/>
      <c r="AG1539" s="22"/>
      <c r="AH1539" s="22"/>
      <c r="AI1539" s="22"/>
      <c r="AJ1539" s="22"/>
      <c r="AK1539" s="22"/>
      <c r="AL1539" s="22"/>
      <c r="AM1539" s="22"/>
      <c r="AN1539" s="22"/>
      <c r="AO1539" s="22"/>
      <c r="AP1539" s="22"/>
      <c r="AQ1539" s="22"/>
      <c r="AR1539" s="22"/>
      <c r="AS1539" s="22"/>
      <c r="AT1539" s="2"/>
    </row>
    <row r="1540" spans="1:46" s="3" customFormat="1" x14ac:dyDescent="0.4">
      <c r="A1540" s="22"/>
      <c r="B1540" s="22"/>
      <c r="C1540" s="22"/>
      <c r="D1540" s="22"/>
      <c r="E1540" s="22"/>
      <c r="F1540" s="22"/>
      <c r="G1540" s="22"/>
      <c r="H1540" s="22"/>
      <c r="I1540" s="22"/>
      <c r="J1540" s="22"/>
      <c r="K1540" s="22"/>
      <c r="L1540" s="22"/>
      <c r="M1540" s="22"/>
      <c r="N1540" s="22"/>
      <c r="O1540" s="22"/>
      <c r="P1540" s="22"/>
      <c r="Q1540" s="22"/>
      <c r="R1540" s="22"/>
      <c r="S1540" s="22"/>
      <c r="T1540" s="22"/>
      <c r="U1540" s="22"/>
      <c r="V1540" s="22"/>
      <c r="W1540" s="22"/>
      <c r="X1540" s="22"/>
      <c r="Y1540" s="22"/>
      <c r="Z1540" s="22"/>
      <c r="AA1540" s="22"/>
      <c r="AB1540" s="22"/>
      <c r="AC1540" s="22"/>
      <c r="AD1540" s="22"/>
      <c r="AE1540" s="22"/>
      <c r="AF1540" s="22"/>
      <c r="AG1540" s="22"/>
      <c r="AH1540" s="22"/>
      <c r="AI1540" s="22"/>
      <c r="AJ1540" s="22"/>
      <c r="AK1540" s="22"/>
      <c r="AL1540" s="22"/>
      <c r="AM1540" s="22"/>
      <c r="AN1540" s="22"/>
      <c r="AO1540" s="22"/>
      <c r="AP1540" s="22"/>
      <c r="AQ1540" s="22"/>
      <c r="AR1540" s="22"/>
      <c r="AS1540" s="22"/>
      <c r="AT1540" s="2"/>
    </row>
    <row r="1541" spans="1:46" s="3" customFormat="1" x14ac:dyDescent="0.4">
      <c r="A1541" s="22"/>
      <c r="B1541" s="22"/>
      <c r="C1541" s="22"/>
      <c r="D1541" s="22"/>
      <c r="E1541" s="22"/>
      <c r="F1541" s="22"/>
      <c r="G1541" s="22"/>
      <c r="H1541" s="22"/>
      <c r="I1541" s="22"/>
      <c r="J1541" s="22"/>
      <c r="K1541" s="22"/>
      <c r="L1541" s="22"/>
      <c r="M1541" s="22"/>
      <c r="N1541" s="22"/>
      <c r="O1541" s="22"/>
      <c r="P1541" s="22"/>
      <c r="Q1541" s="22"/>
      <c r="R1541" s="22"/>
      <c r="S1541" s="22"/>
      <c r="T1541" s="22"/>
      <c r="U1541" s="22"/>
      <c r="V1541" s="22"/>
      <c r="W1541" s="22"/>
      <c r="X1541" s="22"/>
      <c r="Y1541" s="22"/>
      <c r="Z1541" s="22"/>
      <c r="AA1541" s="22"/>
      <c r="AB1541" s="22"/>
      <c r="AC1541" s="22"/>
      <c r="AD1541" s="22"/>
      <c r="AE1541" s="22"/>
      <c r="AF1541" s="22"/>
      <c r="AG1541" s="22"/>
      <c r="AH1541" s="22"/>
      <c r="AI1541" s="22"/>
      <c r="AJ1541" s="22"/>
      <c r="AK1541" s="22"/>
      <c r="AL1541" s="22"/>
      <c r="AM1541" s="22"/>
      <c r="AN1541" s="22"/>
      <c r="AO1541" s="22"/>
      <c r="AP1541" s="22"/>
      <c r="AQ1541" s="22"/>
      <c r="AR1541" s="22"/>
      <c r="AS1541" s="22"/>
      <c r="AT1541" s="2"/>
    </row>
    <row r="1542" spans="1:46" s="3" customFormat="1" x14ac:dyDescent="0.4">
      <c r="A1542" s="22"/>
      <c r="B1542" s="22"/>
      <c r="C1542" s="22"/>
      <c r="D1542" s="22"/>
      <c r="E1542" s="22"/>
      <c r="F1542" s="22"/>
      <c r="G1542" s="22"/>
      <c r="H1542" s="22"/>
      <c r="I1542" s="22"/>
      <c r="J1542" s="22"/>
      <c r="K1542" s="22"/>
      <c r="L1542" s="22"/>
      <c r="M1542" s="22"/>
      <c r="N1542" s="22"/>
      <c r="O1542" s="22"/>
      <c r="P1542" s="22"/>
      <c r="Q1542" s="22"/>
      <c r="R1542" s="22"/>
      <c r="S1542" s="22"/>
      <c r="T1542" s="22"/>
      <c r="U1542" s="22"/>
      <c r="V1542" s="22"/>
      <c r="W1542" s="22"/>
      <c r="X1542" s="22"/>
      <c r="Y1542" s="22"/>
      <c r="Z1542" s="22"/>
      <c r="AA1542" s="22"/>
      <c r="AB1542" s="22"/>
      <c r="AC1542" s="22"/>
      <c r="AD1542" s="22"/>
      <c r="AE1542" s="22"/>
      <c r="AF1542" s="22"/>
      <c r="AG1542" s="22"/>
      <c r="AH1542" s="22"/>
      <c r="AI1542" s="22"/>
      <c r="AJ1542" s="22"/>
      <c r="AK1542" s="22"/>
      <c r="AL1542" s="22"/>
      <c r="AM1542" s="22"/>
      <c r="AN1542" s="22"/>
      <c r="AO1542" s="22"/>
      <c r="AP1542" s="22"/>
      <c r="AQ1542" s="22"/>
      <c r="AR1542" s="22"/>
      <c r="AS1542" s="22"/>
      <c r="AT1542" s="2"/>
    </row>
    <row r="1543" spans="1:46" s="3" customFormat="1" x14ac:dyDescent="0.4">
      <c r="A1543" s="22"/>
      <c r="B1543" s="22"/>
      <c r="C1543" s="22"/>
      <c r="D1543" s="22"/>
      <c r="E1543" s="22"/>
      <c r="F1543" s="22"/>
      <c r="G1543" s="22"/>
      <c r="H1543" s="22"/>
      <c r="I1543" s="22"/>
      <c r="J1543" s="22"/>
      <c r="K1543" s="22"/>
      <c r="L1543" s="22"/>
      <c r="M1543" s="22"/>
      <c r="N1543" s="22"/>
      <c r="O1543" s="22"/>
      <c r="P1543" s="22"/>
      <c r="Q1543" s="22"/>
      <c r="R1543" s="22"/>
      <c r="S1543" s="22"/>
      <c r="T1543" s="22"/>
      <c r="U1543" s="22"/>
      <c r="V1543" s="22"/>
      <c r="W1543" s="22"/>
      <c r="X1543" s="22"/>
      <c r="Y1543" s="22"/>
      <c r="Z1543" s="22"/>
      <c r="AA1543" s="22"/>
      <c r="AB1543" s="22"/>
      <c r="AC1543" s="22"/>
      <c r="AD1543" s="22"/>
      <c r="AE1543" s="22"/>
      <c r="AF1543" s="22"/>
      <c r="AG1543" s="22"/>
      <c r="AH1543" s="22"/>
      <c r="AI1543" s="22"/>
      <c r="AJ1543" s="22"/>
      <c r="AK1543" s="22"/>
      <c r="AL1543" s="22"/>
      <c r="AM1543" s="22"/>
      <c r="AN1543" s="22"/>
      <c r="AO1543" s="22"/>
      <c r="AP1543" s="22"/>
      <c r="AQ1543" s="22"/>
      <c r="AR1543" s="22"/>
      <c r="AS1543" s="22"/>
      <c r="AT1543" s="2"/>
    </row>
    <row r="1544" spans="1:46" s="3" customFormat="1" x14ac:dyDescent="0.4">
      <c r="A1544" s="22"/>
      <c r="B1544" s="22"/>
      <c r="C1544" s="22"/>
      <c r="D1544" s="22"/>
      <c r="E1544" s="22"/>
      <c r="F1544" s="22"/>
      <c r="G1544" s="22"/>
      <c r="H1544" s="22"/>
      <c r="I1544" s="22"/>
      <c r="J1544" s="22"/>
      <c r="K1544" s="22"/>
      <c r="L1544" s="22"/>
      <c r="M1544" s="22"/>
      <c r="N1544" s="22"/>
      <c r="O1544" s="22"/>
      <c r="P1544" s="22"/>
      <c r="Q1544" s="22"/>
      <c r="R1544" s="22"/>
      <c r="S1544" s="22"/>
      <c r="T1544" s="22"/>
      <c r="U1544" s="22"/>
      <c r="V1544" s="22"/>
      <c r="W1544" s="22"/>
      <c r="X1544" s="22"/>
      <c r="Y1544" s="22"/>
      <c r="Z1544" s="22"/>
      <c r="AA1544" s="22"/>
      <c r="AB1544" s="22"/>
      <c r="AC1544" s="22"/>
      <c r="AD1544" s="22"/>
      <c r="AE1544" s="22"/>
      <c r="AF1544" s="22"/>
      <c r="AG1544" s="22"/>
      <c r="AH1544" s="22"/>
      <c r="AI1544" s="22"/>
      <c r="AJ1544" s="22"/>
      <c r="AK1544" s="22"/>
      <c r="AL1544" s="22"/>
      <c r="AM1544" s="22"/>
      <c r="AN1544" s="22"/>
      <c r="AO1544" s="22"/>
      <c r="AP1544" s="22"/>
      <c r="AQ1544" s="22"/>
      <c r="AR1544" s="22"/>
      <c r="AS1544" s="22"/>
      <c r="AT1544" s="2"/>
    </row>
    <row r="1545" spans="1:46" s="3" customFormat="1" x14ac:dyDescent="0.4">
      <c r="A1545" s="22"/>
      <c r="B1545" s="22"/>
      <c r="C1545" s="22"/>
      <c r="D1545" s="22"/>
      <c r="E1545" s="22"/>
      <c r="F1545" s="22"/>
      <c r="G1545" s="22"/>
      <c r="H1545" s="22"/>
      <c r="I1545" s="22"/>
      <c r="J1545" s="22"/>
      <c r="K1545" s="22"/>
      <c r="L1545" s="22"/>
      <c r="M1545" s="22"/>
      <c r="N1545" s="22"/>
      <c r="O1545" s="22"/>
      <c r="P1545" s="22"/>
      <c r="Q1545" s="22"/>
      <c r="R1545" s="22"/>
      <c r="S1545" s="22"/>
      <c r="T1545" s="22"/>
      <c r="U1545" s="22"/>
      <c r="V1545" s="22"/>
      <c r="W1545" s="22"/>
      <c r="X1545" s="22"/>
      <c r="Y1545" s="22"/>
      <c r="Z1545" s="22"/>
      <c r="AA1545" s="22"/>
      <c r="AB1545" s="22"/>
      <c r="AC1545" s="22"/>
      <c r="AD1545" s="22"/>
      <c r="AE1545" s="22"/>
      <c r="AF1545" s="22"/>
      <c r="AG1545" s="22"/>
      <c r="AH1545" s="22"/>
      <c r="AI1545" s="22"/>
      <c r="AJ1545" s="22"/>
      <c r="AK1545" s="22"/>
      <c r="AL1545" s="22"/>
      <c r="AM1545" s="22"/>
      <c r="AN1545" s="22"/>
      <c r="AO1545" s="22"/>
      <c r="AP1545" s="22"/>
      <c r="AQ1545" s="22"/>
      <c r="AR1545" s="22"/>
      <c r="AS1545" s="22"/>
      <c r="AT1545" s="2"/>
    </row>
    <row r="1546" spans="1:46" s="3" customFormat="1" x14ac:dyDescent="0.4">
      <c r="A1546" s="22"/>
      <c r="B1546" s="22"/>
      <c r="C1546" s="22"/>
      <c r="D1546" s="22"/>
      <c r="E1546" s="22"/>
      <c r="F1546" s="22"/>
      <c r="G1546" s="22"/>
      <c r="H1546" s="22"/>
      <c r="I1546" s="22"/>
      <c r="J1546" s="22"/>
      <c r="K1546" s="22"/>
      <c r="L1546" s="22"/>
      <c r="M1546" s="22"/>
      <c r="N1546" s="22"/>
      <c r="O1546" s="22"/>
      <c r="P1546" s="22"/>
      <c r="Q1546" s="22"/>
      <c r="R1546" s="22"/>
      <c r="S1546" s="22"/>
      <c r="T1546" s="22"/>
      <c r="U1546" s="22"/>
      <c r="V1546" s="22"/>
      <c r="W1546" s="22"/>
      <c r="X1546" s="22"/>
      <c r="Y1546" s="22"/>
      <c r="Z1546" s="22"/>
      <c r="AA1546" s="22"/>
      <c r="AB1546" s="22"/>
      <c r="AC1546" s="22"/>
      <c r="AD1546" s="22"/>
      <c r="AE1546" s="22"/>
      <c r="AF1546" s="22"/>
      <c r="AG1546" s="22"/>
      <c r="AH1546" s="22"/>
      <c r="AI1546" s="22"/>
      <c r="AJ1546" s="22"/>
      <c r="AK1546" s="22"/>
      <c r="AL1546" s="22"/>
      <c r="AM1546" s="22"/>
      <c r="AN1546" s="22"/>
      <c r="AO1546" s="22"/>
      <c r="AP1546" s="22"/>
      <c r="AQ1546" s="22"/>
      <c r="AR1546" s="22"/>
      <c r="AS1546" s="22"/>
      <c r="AT1546" s="2"/>
    </row>
    <row r="1547" spans="1:46" s="3" customFormat="1" x14ac:dyDescent="0.4">
      <c r="A1547" s="22"/>
      <c r="B1547" s="22"/>
      <c r="C1547" s="22"/>
      <c r="D1547" s="22"/>
      <c r="E1547" s="22"/>
      <c r="F1547" s="22"/>
      <c r="G1547" s="22"/>
      <c r="H1547" s="22"/>
      <c r="I1547" s="22"/>
      <c r="J1547" s="22"/>
      <c r="K1547" s="22"/>
      <c r="L1547" s="22"/>
      <c r="M1547" s="22"/>
      <c r="N1547" s="22"/>
      <c r="O1547" s="22"/>
      <c r="P1547" s="22"/>
      <c r="Q1547" s="22"/>
      <c r="R1547" s="22"/>
      <c r="S1547" s="22"/>
      <c r="T1547" s="22"/>
      <c r="U1547" s="22"/>
      <c r="V1547" s="22"/>
      <c r="W1547" s="22"/>
      <c r="X1547" s="22"/>
      <c r="Y1547" s="22"/>
      <c r="Z1547" s="22"/>
      <c r="AA1547" s="22"/>
      <c r="AB1547" s="22"/>
      <c r="AC1547" s="22"/>
      <c r="AD1547" s="22"/>
      <c r="AE1547" s="22"/>
      <c r="AF1547" s="22"/>
      <c r="AG1547" s="22"/>
      <c r="AH1547" s="22"/>
      <c r="AI1547" s="22"/>
      <c r="AJ1547" s="22"/>
      <c r="AK1547" s="22"/>
      <c r="AL1547" s="22"/>
      <c r="AM1547" s="22"/>
      <c r="AN1547" s="22"/>
      <c r="AO1547" s="22"/>
      <c r="AP1547" s="22"/>
      <c r="AQ1547" s="22"/>
      <c r="AR1547" s="22"/>
      <c r="AS1547" s="22"/>
      <c r="AT1547" s="2"/>
    </row>
    <row r="1548" spans="1:46" s="3" customFormat="1" x14ac:dyDescent="0.4">
      <c r="A1548" s="22"/>
      <c r="B1548" s="22"/>
      <c r="C1548" s="22"/>
      <c r="D1548" s="22"/>
      <c r="E1548" s="22"/>
      <c r="F1548" s="22"/>
      <c r="G1548" s="22"/>
      <c r="H1548" s="22"/>
      <c r="I1548" s="22"/>
      <c r="J1548" s="22"/>
      <c r="K1548" s="22"/>
      <c r="L1548" s="22"/>
      <c r="M1548" s="22"/>
      <c r="N1548" s="22"/>
      <c r="O1548" s="22"/>
      <c r="P1548" s="22"/>
      <c r="Q1548" s="22"/>
      <c r="R1548" s="22"/>
      <c r="S1548" s="22"/>
      <c r="T1548" s="22"/>
      <c r="U1548" s="22"/>
      <c r="V1548" s="22"/>
      <c r="W1548" s="22"/>
      <c r="X1548" s="22"/>
      <c r="Y1548" s="22"/>
      <c r="Z1548" s="22"/>
      <c r="AA1548" s="22"/>
      <c r="AB1548" s="22"/>
      <c r="AC1548" s="22"/>
      <c r="AD1548" s="22"/>
      <c r="AE1548" s="22"/>
      <c r="AF1548" s="22"/>
      <c r="AG1548" s="22"/>
      <c r="AH1548" s="22"/>
      <c r="AI1548" s="22"/>
      <c r="AJ1548" s="22"/>
      <c r="AK1548" s="22"/>
      <c r="AL1548" s="22"/>
      <c r="AM1548" s="22"/>
      <c r="AN1548" s="22"/>
      <c r="AO1548" s="22"/>
      <c r="AP1548" s="22"/>
      <c r="AQ1548" s="22"/>
      <c r="AR1548" s="22"/>
      <c r="AS1548" s="22"/>
      <c r="AT1548" s="2"/>
    </row>
    <row r="1549" spans="1:46" s="3" customFormat="1" x14ac:dyDescent="0.4">
      <c r="A1549" s="22"/>
      <c r="B1549" s="22"/>
      <c r="C1549" s="22"/>
      <c r="D1549" s="22"/>
      <c r="E1549" s="22"/>
      <c r="F1549" s="22"/>
      <c r="G1549" s="22"/>
      <c r="H1549" s="22"/>
      <c r="I1549" s="22"/>
      <c r="J1549" s="22"/>
      <c r="K1549" s="22"/>
      <c r="L1549" s="22"/>
      <c r="M1549" s="22"/>
      <c r="N1549" s="22"/>
      <c r="O1549" s="22"/>
      <c r="P1549" s="22"/>
      <c r="Q1549" s="22"/>
      <c r="R1549" s="22"/>
      <c r="S1549" s="22"/>
      <c r="T1549" s="22"/>
      <c r="U1549" s="22"/>
      <c r="V1549" s="22"/>
      <c r="W1549" s="22"/>
      <c r="X1549" s="22"/>
      <c r="Y1549" s="22"/>
      <c r="Z1549" s="22"/>
      <c r="AA1549" s="22"/>
      <c r="AB1549" s="22"/>
      <c r="AC1549" s="22"/>
      <c r="AD1549" s="22"/>
      <c r="AE1549" s="22"/>
      <c r="AF1549" s="22"/>
      <c r="AG1549" s="22"/>
      <c r="AH1549" s="22"/>
      <c r="AI1549" s="22"/>
      <c r="AJ1549" s="22"/>
      <c r="AK1549" s="22"/>
      <c r="AL1549" s="22"/>
      <c r="AM1549" s="22"/>
      <c r="AN1549" s="22"/>
      <c r="AO1549" s="22"/>
      <c r="AP1549" s="22"/>
      <c r="AQ1549" s="22"/>
      <c r="AR1549" s="22"/>
      <c r="AS1549" s="22"/>
      <c r="AT1549" s="2"/>
    </row>
    <row r="1550" spans="1:46" s="3" customFormat="1" x14ac:dyDescent="0.4">
      <c r="A1550" s="22"/>
      <c r="B1550" s="22"/>
      <c r="C1550" s="22"/>
      <c r="D1550" s="22"/>
      <c r="E1550" s="22"/>
      <c r="F1550" s="22"/>
      <c r="G1550" s="22"/>
      <c r="H1550" s="22"/>
      <c r="I1550" s="22"/>
      <c r="J1550" s="22"/>
      <c r="K1550" s="22"/>
      <c r="L1550" s="22"/>
      <c r="M1550" s="22"/>
      <c r="N1550" s="22"/>
      <c r="O1550" s="22"/>
      <c r="P1550" s="22"/>
      <c r="Q1550" s="22"/>
      <c r="R1550" s="22"/>
      <c r="S1550" s="22"/>
      <c r="T1550" s="22"/>
      <c r="U1550" s="22"/>
      <c r="V1550" s="22"/>
      <c r="W1550" s="22"/>
      <c r="X1550" s="22"/>
      <c r="Y1550" s="22"/>
      <c r="Z1550" s="22"/>
      <c r="AA1550" s="22"/>
      <c r="AB1550" s="22"/>
      <c r="AC1550" s="22"/>
      <c r="AD1550" s="22"/>
      <c r="AE1550" s="22"/>
      <c r="AF1550" s="22"/>
      <c r="AG1550" s="22"/>
      <c r="AH1550" s="22"/>
      <c r="AI1550" s="22"/>
      <c r="AJ1550" s="22"/>
      <c r="AK1550" s="22"/>
      <c r="AL1550" s="22"/>
      <c r="AM1550" s="22"/>
      <c r="AN1550" s="22"/>
      <c r="AO1550" s="22"/>
      <c r="AP1550" s="22"/>
      <c r="AQ1550" s="22"/>
      <c r="AR1550" s="22"/>
      <c r="AS1550" s="22"/>
      <c r="AT1550" s="2"/>
    </row>
    <row r="1551" spans="1:46" s="3" customFormat="1" x14ac:dyDescent="0.4">
      <c r="A1551" s="22"/>
      <c r="B1551" s="22"/>
      <c r="C1551" s="22"/>
      <c r="D1551" s="22"/>
      <c r="E1551" s="22"/>
      <c r="F1551" s="22"/>
      <c r="G1551" s="22"/>
      <c r="H1551" s="22"/>
      <c r="I1551" s="22"/>
      <c r="J1551" s="22"/>
      <c r="K1551" s="22"/>
      <c r="L1551" s="22"/>
      <c r="M1551" s="22"/>
      <c r="N1551" s="22"/>
      <c r="O1551" s="22"/>
      <c r="P1551" s="22"/>
      <c r="Q1551" s="22"/>
      <c r="R1551" s="22"/>
      <c r="S1551" s="22"/>
      <c r="T1551" s="22"/>
      <c r="U1551" s="22"/>
      <c r="V1551" s="22"/>
      <c r="W1551" s="22"/>
      <c r="X1551" s="22"/>
      <c r="Y1551" s="22"/>
      <c r="Z1551" s="22"/>
      <c r="AA1551" s="22"/>
      <c r="AB1551" s="22"/>
      <c r="AC1551" s="22"/>
      <c r="AD1551" s="22"/>
      <c r="AE1551" s="22"/>
      <c r="AF1551" s="22"/>
      <c r="AG1551" s="22"/>
      <c r="AH1551" s="22"/>
      <c r="AI1551" s="22"/>
      <c r="AJ1551" s="22"/>
      <c r="AK1551" s="22"/>
      <c r="AL1551" s="22"/>
      <c r="AM1551" s="22"/>
      <c r="AN1551" s="22"/>
      <c r="AO1551" s="22"/>
      <c r="AP1551" s="22"/>
      <c r="AQ1551" s="22"/>
      <c r="AR1551" s="22"/>
      <c r="AS1551" s="22"/>
      <c r="AT1551" s="2"/>
    </row>
    <row r="1552" spans="1:46" s="3" customFormat="1" x14ac:dyDescent="0.4">
      <c r="A1552" s="22"/>
      <c r="B1552" s="22"/>
      <c r="C1552" s="22"/>
      <c r="D1552" s="22"/>
      <c r="E1552" s="22"/>
      <c r="F1552" s="22"/>
      <c r="G1552" s="22"/>
      <c r="H1552" s="22"/>
      <c r="I1552" s="22"/>
      <c r="J1552" s="22"/>
      <c r="K1552" s="22"/>
      <c r="L1552" s="22"/>
      <c r="M1552" s="22"/>
      <c r="N1552" s="22"/>
      <c r="O1552" s="22"/>
      <c r="P1552" s="22"/>
      <c r="Q1552" s="22"/>
      <c r="R1552" s="22"/>
      <c r="S1552" s="22"/>
      <c r="T1552" s="22"/>
      <c r="U1552" s="22"/>
      <c r="V1552" s="22"/>
      <c r="W1552" s="22"/>
      <c r="X1552" s="22"/>
      <c r="Y1552" s="22"/>
      <c r="Z1552" s="22"/>
      <c r="AA1552" s="22"/>
      <c r="AB1552" s="22"/>
      <c r="AC1552" s="22"/>
      <c r="AD1552" s="22"/>
      <c r="AE1552" s="22"/>
      <c r="AF1552" s="22"/>
      <c r="AG1552" s="22"/>
      <c r="AH1552" s="22"/>
      <c r="AI1552" s="22"/>
      <c r="AJ1552" s="22"/>
      <c r="AK1552" s="22"/>
      <c r="AL1552" s="22"/>
      <c r="AM1552" s="22"/>
      <c r="AN1552" s="22"/>
      <c r="AO1552" s="22"/>
      <c r="AP1552" s="22"/>
      <c r="AQ1552" s="22"/>
      <c r="AR1552" s="22"/>
      <c r="AS1552" s="22"/>
      <c r="AT1552" s="2"/>
    </row>
    <row r="1553" spans="1:46" s="3" customFormat="1" x14ac:dyDescent="0.4">
      <c r="A1553" s="22"/>
      <c r="B1553" s="22"/>
      <c r="C1553" s="22"/>
      <c r="D1553" s="22"/>
      <c r="E1553" s="22"/>
      <c r="F1553" s="22"/>
      <c r="G1553" s="22"/>
      <c r="H1553" s="22"/>
      <c r="I1553" s="22"/>
      <c r="J1553" s="22"/>
      <c r="K1553" s="22"/>
      <c r="L1553" s="22"/>
      <c r="M1553" s="22"/>
      <c r="N1553" s="22"/>
      <c r="O1553" s="22"/>
      <c r="P1553" s="22"/>
      <c r="Q1553" s="22"/>
      <c r="R1553" s="22"/>
      <c r="S1553" s="22"/>
      <c r="T1553" s="22"/>
      <c r="U1553" s="22"/>
      <c r="V1553" s="22"/>
      <c r="W1553" s="22"/>
      <c r="X1553" s="22"/>
      <c r="Y1553" s="22"/>
      <c r="Z1553" s="22"/>
      <c r="AA1553" s="22"/>
      <c r="AB1553" s="22"/>
      <c r="AC1553" s="22"/>
      <c r="AD1553" s="22"/>
      <c r="AE1553" s="22"/>
      <c r="AF1553" s="22"/>
      <c r="AG1553" s="22"/>
      <c r="AH1553" s="22"/>
      <c r="AI1553" s="22"/>
      <c r="AJ1553" s="22"/>
      <c r="AK1553" s="22"/>
      <c r="AL1553" s="22"/>
      <c r="AM1553" s="22"/>
      <c r="AN1553" s="22"/>
      <c r="AO1553" s="22"/>
      <c r="AP1553" s="22"/>
      <c r="AQ1553" s="22"/>
      <c r="AR1553" s="22"/>
      <c r="AS1553" s="22"/>
      <c r="AT1553" s="2"/>
    </row>
    <row r="1554" spans="1:46" s="3" customFormat="1" x14ac:dyDescent="0.4">
      <c r="A1554" s="22"/>
      <c r="B1554" s="22"/>
      <c r="C1554" s="22"/>
      <c r="D1554" s="22"/>
      <c r="E1554" s="22"/>
      <c r="F1554" s="22"/>
      <c r="G1554" s="22"/>
      <c r="H1554" s="22"/>
      <c r="I1554" s="22"/>
      <c r="J1554" s="22"/>
      <c r="K1554" s="22"/>
      <c r="L1554" s="22"/>
      <c r="M1554" s="22"/>
      <c r="N1554" s="22"/>
      <c r="O1554" s="22"/>
      <c r="P1554" s="22"/>
      <c r="Q1554" s="22"/>
      <c r="R1554" s="22"/>
      <c r="S1554" s="22"/>
      <c r="T1554" s="22"/>
      <c r="U1554" s="22"/>
      <c r="V1554" s="22"/>
      <c r="W1554" s="22"/>
      <c r="X1554" s="22"/>
      <c r="Y1554" s="22"/>
      <c r="Z1554" s="22"/>
      <c r="AA1554" s="22"/>
      <c r="AB1554" s="22"/>
      <c r="AC1554" s="22"/>
      <c r="AD1554" s="22"/>
      <c r="AE1554" s="22"/>
      <c r="AF1554" s="22"/>
      <c r="AG1554" s="22"/>
      <c r="AH1554" s="22"/>
      <c r="AI1554" s="22"/>
      <c r="AJ1554" s="22"/>
      <c r="AK1554" s="22"/>
      <c r="AL1554" s="22"/>
      <c r="AM1554" s="22"/>
      <c r="AN1554" s="22"/>
      <c r="AO1554" s="22"/>
      <c r="AP1554" s="22"/>
      <c r="AQ1554" s="22"/>
      <c r="AR1554" s="22"/>
      <c r="AS1554" s="22"/>
      <c r="AT1554" s="2"/>
    </row>
    <row r="1555" spans="1:46" s="3" customFormat="1" x14ac:dyDescent="0.4">
      <c r="A1555" s="22"/>
      <c r="B1555" s="22"/>
      <c r="C1555" s="22"/>
      <c r="D1555" s="22"/>
      <c r="E1555" s="22"/>
      <c r="F1555" s="22"/>
      <c r="G1555" s="22"/>
      <c r="H1555" s="22"/>
      <c r="I1555" s="22"/>
      <c r="J1555" s="22"/>
      <c r="K1555" s="22"/>
      <c r="L1555" s="22"/>
      <c r="M1555" s="22"/>
      <c r="N1555" s="22"/>
      <c r="O1555" s="22"/>
      <c r="P1555" s="22"/>
      <c r="Q1555" s="22"/>
      <c r="R1555" s="22"/>
      <c r="S1555" s="22"/>
      <c r="T1555" s="22"/>
      <c r="U1555" s="22"/>
      <c r="V1555" s="22"/>
      <c r="W1555" s="22"/>
      <c r="X1555" s="22"/>
      <c r="Y1555" s="22"/>
      <c r="Z1555" s="22"/>
      <c r="AA1555" s="22"/>
      <c r="AB1555" s="22"/>
      <c r="AC1555" s="22"/>
      <c r="AD1555" s="22"/>
      <c r="AE1555" s="22"/>
      <c r="AF1555" s="22"/>
      <c r="AG1555" s="22"/>
      <c r="AH1555" s="22"/>
      <c r="AI1555" s="22"/>
      <c r="AJ1555" s="22"/>
      <c r="AK1555" s="22"/>
      <c r="AL1555" s="22"/>
      <c r="AM1555" s="22"/>
      <c r="AN1555" s="22"/>
      <c r="AO1555" s="22"/>
      <c r="AP1555" s="22"/>
      <c r="AQ1555" s="22"/>
      <c r="AR1555" s="22"/>
      <c r="AS1555" s="22"/>
      <c r="AT1555" s="2"/>
    </row>
    <row r="1556" spans="1:46" s="3" customFormat="1" x14ac:dyDescent="0.4">
      <c r="A1556" s="22"/>
      <c r="B1556" s="22"/>
      <c r="C1556" s="22"/>
      <c r="D1556" s="22"/>
      <c r="E1556" s="22"/>
      <c r="F1556" s="22"/>
      <c r="G1556" s="22"/>
      <c r="H1556" s="22"/>
      <c r="I1556" s="22"/>
      <c r="J1556" s="22"/>
      <c r="K1556" s="22"/>
      <c r="L1556" s="22"/>
      <c r="M1556" s="22"/>
      <c r="N1556" s="22"/>
      <c r="O1556" s="22"/>
      <c r="P1556" s="22"/>
      <c r="Q1556" s="22"/>
      <c r="R1556" s="22"/>
      <c r="S1556" s="22"/>
      <c r="T1556" s="22"/>
      <c r="U1556" s="22"/>
      <c r="V1556" s="22"/>
      <c r="W1556" s="22"/>
      <c r="X1556" s="22"/>
      <c r="Y1556" s="22"/>
      <c r="Z1556" s="22"/>
      <c r="AA1556" s="22"/>
      <c r="AB1556" s="22"/>
      <c r="AC1556" s="22"/>
      <c r="AD1556" s="22"/>
      <c r="AE1556" s="22"/>
      <c r="AF1556" s="22"/>
      <c r="AG1556" s="22"/>
      <c r="AH1556" s="22"/>
      <c r="AI1556" s="22"/>
      <c r="AJ1556" s="22"/>
      <c r="AK1556" s="22"/>
      <c r="AL1556" s="22"/>
      <c r="AM1556" s="22"/>
      <c r="AN1556" s="22"/>
      <c r="AO1556" s="22"/>
      <c r="AP1556" s="22"/>
      <c r="AQ1556" s="22"/>
      <c r="AR1556" s="22"/>
      <c r="AS1556" s="22"/>
      <c r="AT1556" s="2"/>
    </row>
    <row r="1557" spans="1:46" s="3" customFormat="1" x14ac:dyDescent="0.4">
      <c r="A1557" s="22"/>
      <c r="B1557" s="22"/>
      <c r="C1557" s="22"/>
      <c r="D1557" s="22"/>
      <c r="E1557" s="22"/>
      <c r="F1557" s="22"/>
      <c r="G1557" s="22"/>
      <c r="H1557" s="22"/>
      <c r="I1557" s="22"/>
      <c r="J1557" s="22"/>
      <c r="K1557" s="22"/>
      <c r="L1557" s="22"/>
      <c r="M1557" s="22"/>
      <c r="N1557" s="22"/>
      <c r="O1557" s="22"/>
      <c r="P1557" s="22"/>
      <c r="Q1557" s="22"/>
      <c r="R1557" s="22"/>
      <c r="S1557" s="22"/>
      <c r="T1557" s="22"/>
      <c r="U1557" s="22"/>
      <c r="V1557" s="22"/>
      <c r="W1557" s="22"/>
      <c r="X1557" s="22"/>
      <c r="Y1557" s="22"/>
      <c r="Z1557" s="22"/>
      <c r="AA1557" s="22"/>
      <c r="AB1557" s="22"/>
      <c r="AC1557" s="22"/>
      <c r="AD1557" s="22"/>
      <c r="AE1557" s="22"/>
      <c r="AF1557" s="22"/>
      <c r="AG1557" s="22"/>
      <c r="AH1557" s="22"/>
      <c r="AI1557" s="22"/>
      <c r="AJ1557" s="22"/>
      <c r="AK1557" s="22"/>
      <c r="AL1557" s="22"/>
      <c r="AM1557" s="22"/>
      <c r="AN1557" s="22"/>
      <c r="AO1557" s="22"/>
      <c r="AP1557" s="22"/>
      <c r="AQ1557" s="22"/>
      <c r="AR1557" s="22"/>
      <c r="AS1557" s="22"/>
      <c r="AT1557" s="2"/>
    </row>
    <row r="1558" spans="1:46" s="3" customFormat="1" x14ac:dyDescent="0.4">
      <c r="A1558" s="22"/>
      <c r="B1558" s="22"/>
      <c r="C1558" s="22"/>
      <c r="D1558" s="22"/>
      <c r="E1558" s="22"/>
      <c r="F1558" s="22"/>
      <c r="G1558" s="22"/>
      <c r="H1558" s="22"/>
      <c r="I1558" s="22"/>
      <c r="J1558" s="22"/>
      <c r="K1558" s="22"/>
      <c r="L1558" s="22"/>
      <c r="M1558" s="22"/>
      <c r="N1558" s="22"/>
      <c r="O1558" s="22"/>
      <c r="P1558" s="22"/>
      <c r="Q1558" s="22"/>
      <c r="R1558" s="22"/>
      <c r="S1558" s="22"/>
      <c r="T1558" s="22"/>
      <c r="U1558" s="22"/>
      <c r="V1558" s="22"/>
      <c r="W1558" s="22"/>
      <c r="X1558" s="22"/>
      <c r="Y1558" s="22"/>
      <c r="Z1558" s="22"/>
      <c r="AA1558" s="22"/>
      <c r="AB1558" s="22"/>
      <c r="AC1558" s="22"/>
      <c r="AD1558" s="22"/>
      <c r="AE1558" s="22"/>
      <c r="AF1558" s="22"/>
      <c r="AG1558" s="22"/>
      <c r="AH1558" s="22"/>
      <c r="AI1558" s="22"/>
      <c r="AJ1558" s="22"/>
      <c r="AK1558" s="22"/>
      <c r="AL1558" s="22"/>
      <c r="AM1558" s="22"/>
      <c r="AN1558" s="22"/>
      <c r="AO1558" s="22"/>
      <c r="AP1558" s="22"/>
      <c r="AQ1558" s="22"/>
      <c r="AR1558" s="22"/>
      <c r="AS1558" s="22"/>
      <c r="AT1558" s="2"/>
    </row>
    <row r="1559" spans="1:46" s="3" customFormat="1" x14ac:dyDescent="0.4">
      <c r="A1559" s="22"/>
      <c r="B1559" s="22"/>
      <c r="C1559" s="22"/>
      <c r="D1559" s="22"/>
      <c r="E1559" s="22"/>
      <c r="F1559" s="22"/>
      <c r="G1559" s="22"/>
      <c r="H1559" s="22"/>
      <c r="I1559" s="22"/>
      <c r="J1559" s="22"/>
      <c r="K1559" s="22"/>
      <c r="L1559" s="22"/>
      <c r="M1559" s="22"/>
      <c r="N1559" s="22"/>
      <c r="O1559" s="22"/>
      <c r="P1559" s="22"/>
      <c r="Q1559" s="22"/>
      <c r="R1559" s="22"/>
      <c r="S1559" s="22"/>
      <c r="T1559" s="22"/>
      <c r="U1559" s="22"/>
      <c r="V1559" s="22"/>
      <c r="W1559" s="22"/>
      <c r="X1559" s="22"/>
      <c r="Y1559" s="22"/>
      <c r="Z1559" s="22"/>
      <c r="AA1559" s="22"/>
      <c r="AB1559" s="22"/>
      <c r="AC1559" s="22"/>
      <c r="AD1559" s="22"/>
      <c r="AE1559" s="22"/>
      <c r="AF1559" s="22"/>
      <c r="AG1559" s="22"/>
      <c r="AH1559" s="22"/>
      <c r="AI1559" s="22"/>
      <c r="AJ1559" s="22"/>
      <c r="AK1559" s="22"/>
      <c r="AL1559" s="22"/>
      <c r="AM1559" s="22"/>
      <c r="AN1559" s="22"/>
      <c r="AO1559" s="22"/>
      <c r="AP1559" s="22"/>
      <c r="AQ1559" s="22"/>
      <c r="AR1559" s="22"/>
      <c r="AS1559" s="22"/>
      <c r="AT1559" s="2"/>
    </row>
    <row r="1560" spans="1:46" s="3" customFormat="1" x14ac:dyDescent="0.4">
      <c r="A1560" s="22"/>
      <c r="B1560" s="22"/>
      <c r="C1560" s="22"/>
      <c r="D1560" s="22"/>
      <c r="E1560" s="22"/>
      <c r="F1560" s="22"/>
      <c r="G1560" s="22"/>
      <c r="H1560" s="22"/>
      <c r="I1560" s="22"/>
      <c r="J1560" s="22"/>
      <c r="K1560" s="22"/>
      <c r="L1560" s="22"/>
      <c r="M1560" s="22"/>
      <c r="N1560" s="22"/>
      <c r="O1560" s="22"/>
      <c r="P1560" s="22"/>
      <c r="Q1560" s="22"/>
      <c r="R1560" s="22"/>
      <c r="S1560" s="22"/>
      <c r="T1560" s="22"/>
      <c r="U1560" s="22"/>
      <c r="V1560" s="22"/>
      <c r="W1560" s="22"/>
      <c r="X1560" s="22"/>
      <c r="Y1560" s="22"/>
      <c r="Z1560" s="22"/>
      <c r="AA1560" s="22"/>
      <c r="AB1560" s="22"/>
      <c r="AC1560" s="22"/>
      <c r="AD1560" s="22"/>
      <c r="AE1560" s="22"/>
      <c r="AF1560" s="22"/>
      <c r="AG1560" s="22"/>
      <c r="AH1560" s="22"/>
      <c r="AI1560" s="22"/>
      <c r="AJ1560" s="22"/>
      <c r="AK1560" s="22"/>
      <c r="AL1560" s="22"/>
      <c r="AM1560" s="22"/>
      <c r="AN1560" s="22"/>
      <c r="AO1560" s="22"/>
      <c r="AP1560" s="22"/>
      <c r="AQ1560" s="22"/>
      <c r="AR1560" s="22"/>
      <c r="AS1560" s="22"/>
      <c r="AT1560" s="2"/>
    </row>
    <row r="1561" spans="1:46" s="3" customFormat="1" x14ac:dyDescent="0.4">
      <c r="A1561" s="22"/>
      <c r="B1561" s="22"/>
      <c r="C1561" s="22"/>
      <c r="D1561" s="22"/>
      <c r="E1561" s="22"/>
      <c r="F1561" s="22"/>
      <c r="G1561" s="22"/>
      <c r="H1561" s="22"/>
      <c r="I1561" s="22"/>
      <c r="J1561" s="22"/>
      <c r="K1561" s="22"/>
      <c r="L1561" s="22"/>
      <c r="M1561" s="22"/>
      <c r="N1561" s="22"/>
      <c r="O1561" s="22"/>
      <c r="P1561" s="22"/>
      <c r="Q1561" s="22"/>
      <c r="R1561" s="22"/>
      <c r="S1561" s="22"/>
      <c r="T1561" s="22"/>
      <c r="U1561" s="22"/>
      <c r="V1561" s="22"/>
      <c r="W1561" s="22"/>
      <c r="X1561" s="22"/>
      <c r="Y1561" s="22"/>
      <c r="Z1561" s="22"/>
      <c r="AA1561" s="22"/>
      <c r="AB1561" s="22"/>
      <c r="AC1561" s="22"/>
      <c r="AD1561" s="22"/>
      <c r="AE1561" s="22"/>
      <c r="AF1561" s="22"/>
      <c r="AG1561" s="22"/>
      <c r="AH1561" s="22"/>
      <c r="AI1561" s="22"/>
      <c r="AJ1561" s="22"/>
      <c r="AK1561" s="22"/>
      <c r="AL1561" s="22"/>
      <c r="AM1561" s="22"/>
      <c r="AN1561" s="22"/>
      <c r="AO1561" s="22"/>
      <c r="AP1561" s="22"/>
      <c r="AQ1561" s="22"/>
      <c r="AR1561" s="22"/>
      <c r="AS1561" s="22"/>
      <c r="AT1561" s="2"/>
    </row>
    <row r="1562" spans="1:46" s="3" customFormat="1" x14ac:dyDescent="0.4">
      <c r="A1562" s="22"/>
      <c r="B1562" s="22"/>
      <c r="C1562" s="22"/>
      <c r="D1562" s="22"/>
      <c r="E1562" s="22"/>
      <c r="F1562" s="22"/>
      <c r="G1562" s="22"/>
      <c r="H1562" s="22"/>
      <c r="I1562" s="22"/>
      <c r="J1562" s="22"/>
      <c r="K1562" s="22"/>
      <c r="L1562" s="22"/>
      <c r="M1562" s="22"/>
      <c r="N1562" s="22"/>
      <c r="O1562" s="22"/>
      <c r="P1562" s="22"/>
      <c r="Q1562" s="22"/>
      <c r="R1562" s="22"/>
      <c r="S1562" s="22"/>
      <c r="T1562" s="22"/>
      <c r="U1562" s="22"/>
      <c r="V1562" s="22"/>
      <c r="W1562" s="22"/>
      <c r="X1562" s="22"/>
      <c r="Y1562" s="22"/>
      <c r="Z1562" s="22"/>
      <c r="AA1562" s="22"/>
      <c r="AB1562" s="22"/>
      <c r="AC1562" s="22"/>
      <c r="AD1562" s="22"/>
      <c r="AE1562" s="22"/>
      <c r="AF1562" s="22"/>
      <c r="AG1562" s="22"/>
      <c r="AH1562" s="22"/>
      <c r="AI1562" s="22"/>
      <c r="AJ1562" s="22"/>
      <c r="AK1562" s="22"/>
      <c r="AL1562" s="22"/>
      <c r="AM1562" s="22"/>
      <c r="AN1562" s="22"/>
      <c r="AO1562" s="22"/>
      <c r="AP1562" s="22"/>
      <c r="AQ1562" s="22"/>
      <c r="AR1562" s="22"/>
      <c r="AS1562" s="22"/>
      <c r="AT1562" s="2"/>
    </row>
    <row r="1563" spans="1:46" s="3" customFormat="1" x14ac:dyDescent="0.4">
      <c r="A1563" s="22"/>
      <c r="B1563" s="22"/>
      <c r="C1563" s="22"/>
      <c r="D1563" s="22"/>
      <c r="E1563" s="22"/>
      <c r="F1563" s="22"/>
      <c r="G1563" s="22"/>
      <c r="H1563" s="22"/>
      <c r="I1563" s="22"/>
      <c r="J1563" s="22"/>
      <c r="K1563" s="22"/>
      <c r="L1563" s="22"/>
      <c r="M1563" s="22"/>
      <c r="N1563" s="22"/>
      <c r="O1563" s="22"/>
      <c r="P1563" s="22"/>
      <c r="Q1563" s="22"/>
      <c r="R1563" s="22"/>
      <c r="S1563" s="22"/>
      <c r="T1563" s="22"/>
      <c r="U1563" s="22"/>
      <c r="V1563" s="22"/>
      <c r="W1563" s="22"/>
      <c r="X1563" s="22"/>
      <c r="Y1563" s="22"/>
      <c r="Z1563" s="22"/>
      <c r="AA1563" s="22"/>
      <c r="AB1563" s="22"/>
      <c r="AC1563" s="22"/>
      <c r="AD1563" s="22"/>
      <c r="AE1563" s="22"/>
      <c r="AF1563" s="22"/>
      <c r="AG1563" s="22"/>
      <c r="AH1563" s="22"/>
      <c r="AI1563" s="22"/>
      <c r="AJ1563" s="22"/>
      <c r="AK1563" s="22"/>
      <c r="AL1563" s="22"/>
      <c r="AM1563" s="22"/>
      <c r="AN1563" s="22"/>
      <c r="AO1563" s="22"/>
      <c r="AP1563" s="22"/>
      <c r="AQ1563" s="22"/>
      <c r="AR1563" s="22"/>
      <c r="AS1563" s="22"/>
      <c r="AT1563" s="2"/>
    </row>
    <row r="1564" spans="1:46" s="3" customFormat="1" x14ac:dyDescent="0.4">
      <c r="A1564" s="22"/>
      <c r="B1564" s="22"/>
      <c r="C1564" s="22"/>
      <c r="D1564" s="22"/>
      <c r="E1564" s="22"/>
      <c r="F1564" s="22"/>
      <c r="G1564" s="22"/>
      <c r="H1564" s="22"/>
      <c r="I1564" s="22"/>
      <c r="J1564" s="22"/>
      <c r="K1564" s="22"/>
      <c r="L1564" s="22"/>
      <c r="M1564" s="22"/>
      <c r="N1564" s="22"/>
      <c r="O1564" s="22"/>
      <c r="P1564" s="22"/>
      <c r="Q1564" s="22"/>
      <c r="R1564" s="22"/>
      <c r="S1564" s="22"/>
      <c r="T1564" s="22"/>
      <c r="U1564" s="22"/>
      <c r="V1564" s="22"/>
      <c r="W1564" s="22"/>
      <c r="X1564" s="22"/>
      <c r="Y1564" s="22"/>
      <c r="Z1564" s="22"/>
      <c r="AA1564" s="22"/>
      <c r="AB1564" s="22"/>
      <c r="AC1564" s="22"/>
      <c r="AD1564" s="22"/>
      <c r="AE1564" s="22"/>
      <c r="AF1564" s="22"/>
      <c r="AG1564" s="22"/>
      <c r="AH1564" s="22"/>
      <c r="AI1564" s="22"/>
      <c r="AJ1564" s="22"/>
      <c r="AK1564" s="22"/>
      <c r="AL1564" s="22"/>
      <c r="AM1564" s="22"/>
      <c r="AN1564" s="22"/>
      <c r="AO1564" s="22"/>
      <c r="AP1564" s="22"/>
      <c r="AQ1564" s="22"/>
      <c r="AR1564" s="22"/>
      <c r="AS1564" s="22"/>
      <c r="AT1564" s="2"/>
    </row>
    <row r="1565" spans="1:46" s="3" customFormat="1" x14ac:dyDescent="0.4">
      <c r="A1565" s="22"/>
      <c r="B1565" s="22"/>
      <c r="C1565" s="22"/>
      <c r="D1565" s="22"/>
      <c r="E1565" s="22"/>
      <c r="F1565" s="22"/>
      <c r="G1565" s="22"/>
      <c r="H1565" s="22"/>
      <c r="I1565" s="22"/>
      <c r="J1565" s="22"/>
      <c r="K1565" s="22"/>
      <c r="L1565" s="22"/>
      <c r="M1565" s="22"/>
      <c r="N1565" s="22"/>
      <c r="O1565" s="22"/>
      <c r="P1565" s="22"/>
      <c r="Q1565" s="22"/>
      <c r="R1565" s="22"/>
      <c r="S1565" s="22"/>
      <c r="T1565" s="22"/>
      <c r="U1565" s="22"/>
      <c r="V1565" s="22"/>
      <c r="W1565" s="22"/>
      <c r="X1565" s="22"/>
      <c r="Y1565" s="22"/>
      <c r="Z1565" s="22"/>
      <c r="AA1565" s="22"/>
      <c r="AB1565" s="22"/>
      <c r="AC1565" s="22"/>
      <c r="AD1565" s="22"/>
      <c r="AE1565" s="22"/>
      <c r="AF1565" s="22"/>
      <c r="AG1565" s="22"/>
      <c r="AH1565" s="22"/>
      <c r="AI1565" s="22"/>
      <c r="AJ1565" s="22"/>
      <c r="AK1565" s="22"/>
      <c r="AL1565" s="22"/>
      <c r="AM1565" s="22"/>
      <c r="AN1565" s="22"/>
      <c r="AO1565" s="22"/>
      <c r="AP1565" s="22"/>
      <c r="AQ1565" s="22"/>
      <c r="AR1565" s="22"/>
      <c r="AS1565" s="22"/>
      <c r="AT1565" s="2"/>
    </row>
    <row r="1566" spans="1:46" s="3" customFormat="1" x14ac:dyDescent="0.4">
      <c r="A1566" s="22"/>
      <c r="B1566" s="22"/>
      <c r="C1566" s="22"/>
      <c r="D1566" s="22"/>
      <c r="E1566" s="22"/>
      <c r="F1566" s="22"/>
      <c r="G1566" s="22"/>
      <c r="H1566" s="22"/>
      <c r="I1566" s="22"/>
      <c r="J1566" s="22"/>
      <c r="K1566" s="22"/>
      <c r="L1566" s="22"/>
      <c r="M1566" s="22"/>
      <c r="N1566" s="22"/>
      <c r="O1566" s="22"/>
      <c r="P1566" s="22"/>
      <c r="Q1566" s="22"/>
      <c r="R1566" s="22"/>
      <c r="S1566" s="22"/>
      <c r="T1566" s="22"/>
      <c r="U1566" s="22"/>
      <c r="V1566" s="22"/>
      <c r="W1566" s="22"/>
      <c r="X1566" s="22"/>
      <c r="Y1566" s="22"/>
      <c r="Z1566" s="22"/>
      <c r="AA1566" s="22"/>
      <c r="AB1566" s="22"/>
      <c r="AC1566" s="22"/>
      <c r="AD1566" s="22"/>
      <c r="AE1566" s="22"/>
      <c r="AF1566" s="22"/>
      <c r="AG1566" s="22"/>
      <c r="AH1566" s="22"/>
      <c r="AI1566" s="22"/>
      <c r="AJ1566" s="22"/>
      <c r="AK1566" s="22"/>
      <c r="AL1566" s="22"/>
      <c r="AM1566" s="22"/>
      <c r="AN1566" s="22"/>
      <c r="AO1566" s="22"/>
      <c r="AP1566" s="22"/>
      <c r="AQ1566" s="22"/>
      <c r="AR1566" s="22"/>
      <c r="AS1566" s="22"/>
      <c r="AT1566" s="2"/>
    </row>
    <row r="1567" spans="1:46" s="3" customFormat="1" x14ac:dyDescent="0.4">
      <c r="A1567" s="22"/>
      <c r="B1567" s="22"/>
      <c r="C1567" s="22"/>
      <c r="D1567" s="22"/>
      <c r="E1567" s="22"/>
      <c r="F1567" s="22"/>
      <c r="G1567" s="22"/>
      <c r="H1567" s="22"/>
      <c r="I1567" s="22"/>
      <c r="J1567" s="22"/>
      <c r="K1567" s="22"/>
      <c r="L1567" s="22"/>
      <c r="M1567" s="22"/>
      <c r="N1567" s="22"/>
      <c r="O1567" s="22"/>
      <c r="P1567" s="22"/>
      <c r="Q1567" s="22"/>
      <c r="R1567" s="22"/>
      <c r="S1567" s="22"/>
      <c r="T1567" s="22"/>
      <c r="U1567" s="22"/>
      <c r="V1567" s="22"/>
      <c r="W1567" s="22"/>
      <c r="X1567" s="22"/>
      <c r="Y1567" s="22"/>
      <c r="Z1567" s="22"/>
      <c r="AA1567" s="22"/>
      <c r="AB1567" s="22"/>
      <c r="AC1567" s="22"/>
      <c r="AD1567" s="22"/>
      <c r="AE1567" s="22"/>
      <c r="AF1567" s="22"/>
      <c r="AG1567" s="22"/>
      <c r="AH1567" s="22"/>
      <c r="AI1567" s="22"/>
      <c r="AJ1567" s="22"/>
      <c r="AK1567" s="22"/>
      <c r="AL1567" s="22"/>
      <c r="AM1567" s="22"/>
      <c r="AN1567" s="22"/>
      <c r="AO1567" s="22"/>
      <c r="AP1567" s="22"/>
      <c r="AQ1567" s="22"/>
      <c r="AR1567" s="22"/>
      <c r="AS1567" s="22"/>
      <c r="AT1567" s="2"/>
    </row>
    <row r="1568" spans="1:46" s="3" customFormat="1" x14ac:dyDescent="0.4">
      <c r="A1568" s="22"/>
      <c r="B1568" s="22"/>
      <c r="C1568" s="22"/>
      <c r="D1568" s="22"/>
      <c r="E1568" s="22"/>
      <c r="F1568" s="22"/>
      <c r="G1568" s="22"/>
      <c r="H1568" s="22"/>
      <c r="I1568" s="22"/>
      <c r="J1568" s="22"/>
      <c r="K1568" s="22"/>
      <c r="L1568" s="22"/>
      <c r="M1568" s="22"/>
      <c r="N1568" s="22"/>
      <c r="O1568" s="22"/>
      <c r="P1568" s="22"/>
      <c r="Q1568" s="22"/>
      <c r="R1568" s="22"/>
      <c r="S1568" s="22"/>
      <c r="T1568" s="22"/>
      <c r="U1568" s="22"/>
      <c r="V1568" s="22"/>
      <c r="W1568" s="22"/>
      <c r="X1568" s="22"/>
      <c r="Y1568" s="22"/>
      <c r="Z1568" s="22"/>
      <c r="AA1568" s="22"/>
      <c r="AB1568" s="22"/>
      <c r="AC1568" s="22"/>
      <c r="AD1568" s="22"/>
      <c r="AE1568" s="22"/>
      <c r="AF1568" s="22"/>
      <c r="AG1568" s="22"/>
      <c r="AH1568" s="22"/>
      <c r="AI1568" s="22"/>
      <c r="AJ1568" s="22"/>
      <c r="AK1568" s="22"/>
      <c r="AL1568" s="22"/>
      <c r="AM1568" s="22"/>
      <c r="AN1568" s="22"/>
      <c r="AO1568" s="22"/>
      <c r="AP1568" s="22"/>
      <c r="AQ1568" s="22"/>
      <c r="AR1568" s="22"/>
      <c r="AS1568" s="22"/>
      <c r="AT1568" s="2"/>
    </row>
    <row r="1569" spans="1:46" s="3" customFormat="1" x14ac:dyDescent="0.4">
      <c r="A1569" s="22"/>
      <c r="B1569" s="22"/>
      <c r="C1569" s="22"/>
      <c r="D1569" s="22"/>
      <c r="E1569" s="22"/>
      <c r="F1569" s="22"/>
      <c r="G1569" s="22"/>
      <c r="H1569" s="22"/>
      <c r="I1569" s="22"/>
      <c r="J1569" s="22"/>
      <c r="K1569" s="22"/>
      <c r="L1569" s="22"/>
      <c r="M1569" s="22"/>
      <c r="N1569" s="22"/>
      <c r="O1569" s="22"/>
      <c r="P1569" s="22"/>
      <c r="Q1569" s="22"/>
      <c r="R1569" s="22"/>
      <c r="S1569" s="22"/>
      <c r="T1569" s="22"/>
      <c r="U1569" s="22"/>
      <c r="V1569" s="22"/>
      <c r="W1569" s="22"/>
      <c r="X1569" s="22"/>
      <c r="Y1569" s="22"/>
      <c r="Z1569" s="22"/>
      <c r="AA1569" s="22"/>
      <c r="AB1569" s="22"/>
      <c r="AC1569" s="22"/>
      <c r="AD1569" s="22"/>
      <c r="AE1569" s="22"/>
      <c r="AF1569" s="22"/>
      <c r="AG1569" s="22"/>
      <c r="AH1569" s="22"/>
      <c r="AI1569" s="22"/>
      <c r="AJ1569" s="22"/>
      <c r="AK1569" s="22"/>
      <c r="AL1569" s="22"/>
      <c r="AM1569" s="22"/>
      <c r="AN1569" s="22"/>
      <c r="AO1569" s="22"/>
      <c r="AP1569" s="22"/>
      <c r="AQ1569" s="22"/>
      <c r="AR1569" s="22"/>
      <c r="AS1569" s="22"/>
      <c r="AT1569" s="2"/>
    </row>
    <row r="1570" spans="1:46" s="3" customFormat="1" x14ac:dyDescent="0.4">
      <c r="A1570" s="22"/>
      <c r="B1570" s="22"/>
      <c r="C1570" s="22"/>
      <c r="D1570" s="22"/>
      <c r="E1570" s="22"/>
      <c r="F1570" s="22"/>
      <c r="G1570" s="22"/>
      <c r="H1570" s="22"/>
      <c r="I1570" s="22"/>
      <c r="J1570" s="22"/>
      <c r="K1570" s="22"/>
      <c r="L1570" s="22"/>
      <c r="M1570" s="22"/>
      <c r="N1570" s="22"/>
      <c r="O1570" s="22"/>
      <c r="P1570" s="22"/>
      <c r="Q1570" s="22"/>
      <c r="R1570" s="22"/>
      <c r="S1570" s="22"/>
      <c r="T1570" s="22"/>
      <c r="U1570" s="22"/>
      <c r="V1570" s="22"/>
      <c r="W1570" s="22"/>
      <c r="X1570" s="22"/>
      <c r="Y1570" s="22"/>
      <c r="Z1570" s="22"/>
      <c r="AA1570" s="22"/>
      <c r="AB1570" s="22"/>
      <c r="AC1570" s="22"/>
      <c r="AD1570" s="22"/>
      <c r="AE1570" s="22"/>
      <c r="AF1570" s="22"/>
      <c r="AG1570" s="22"/>
      <c r="AH1570" s="22"/>
      <c r="AI1570" s="22"/>
      <c r="AJ1570" s="22"/>
      <c r="AK1570" s="22"/>
      <c r="AL1570" s="22"/>
      <c r="AM1570" s="22"/>
      <c r="AN1570" s="22"/>
      <c r="AO1570" s="22"/>
      <c r="AP1570" s="22"/>
      <c r="AQ1570" s="22"/>
      <c r="AR1570" s="22"/>
      <c r="AS1570" s="22"/>
      <c r="AT1570" s="2"/>
    </row>
    <row r="1571" spans="1:46" s="3" customFormat="1" x14ac:dyDescent="0.4">
      <c r="A1571" s="22"/>
      <c r="B1571" s="22"/>
      <c r="C1571" s="22"/>
      <c r="D1571" s="22"/>
      <c r="E1571" s="22"/>
      <c r="F1571" s="22"/>
      <c r="G1571" s="22"/>
      <c r="H1571" s="22"/>
      <c r="I1571" s="22"/>
      <c r="J1571" s="22"/>
      <c r="K1571" s="22"/>
      <c r="L1571" s="22"/>
      <c r="M1571" s="22"/>
      <c r="N1571" s="22"/>
      <c r="O1571" s="22"/>
      <c r="P1571" s="22"/>
      <c r="Q1571" s="22"/>
      <c r="R1571" s="22"/>
      <c r="S1571" s="22"/>
      <c r="T1571" s="22"/>
      <c r="U1571" s="22"/>
      <c r="V1571" s="22"/>
      <c r="W1571" s="22"/>
      <c r="X1571" s="22"/>
      <c r="Y1571" s="22"/>
      <c r="Z1571" s="22"/>
      <c r="AA1571" s="22"/>
      <c r="AB1571" s="22"/>
      <c r="AC1571" s="22"/>
      <c r="AD1571" s="22"/>
      <c r="AE1571" s="22"/>
      <c r="AF1571" s="22"/>
      <c r="AG1571" s="22"/>
      <c r="AH1571" s="22"/>
      <c r="AI1571" s="22"/>
      <c r="AJ1571" s="22"/>
      <c r="AK1571" s="22"/>
      <c r="AL1571" s="22"/>
      <c r="AM1571" s="22"/>
      <c r="AN1571" s="22"/>
      <c r="AO1571" s="22"/>
      <c r="AP1571" s="22"/>
      <c r="AQ1571" s="22"/>
      <c r="AR1571" s="22"/>
      <c r="AS1571" s="22"/>
      <c r="AT1571" s="2"/>
    </row>
    <row r="1572" spans="1:46" s="3" customFormat="1" x14ac:dyDescent="0.4">
      <c r="A1572" s="22"/>
      <c r="B1572" s="22"/>
      <c r="C1572" s="22"/>
      <c r="D1572" s="22"/>
      <c r="E1572" s="22"/>
      <c r="F1572" s="22"/>
      <c r="G1572" s="22"/>
      <c r="H1572" s="22"/>
      <c r="I1572" s="22"/>
      <c r="J1572" s="22"/>
      <c r="K1572" s="22"/>
      <c r="L1572" s="22"/>
      <c r="M1572" s="22"/>
      <c r="N1572" s="22"/>
      <c r="O1572" s="22"/>
      <c r="P1572" s="22"/>
      <c r="Q1572" s="22"/>
      <c r="R1572" s="22"/>
      <c r="S1572" s="22"/>
      <c r="T1572" s="22"/>
      <c r="U1572" s="22"/>
      <c r="V1572" s="22"/>
      <c r="W1572" s="22"/>
      <c r="X1572" s="22"/>
      <c r="Y1572" s="22"/>
      <c r="Z1572" s="22"/>
      <c r="AA1572" s="22"/>
      <c r="AB1572" s="22"/>
      <c r="AC1572" s="22"/>
      <c r="AD1572" s="22"/>
      <c r="AE1572" s="22"/>
      <c r="AF1572" s="22"/>
      <c r="AG1572" s="22"/>
      <c r="AH1572" s="22"/>
      <c r="AI1572" s="22"/>
      <c r="AJ1572" s="22"/>
      <c r="AK1572" s="22"/>
      <c r="AL1572" s="22"/>
      <c r="AM1572" s="22"/>
      <c r="AN1572" s="22"/>
      <c r="AO1572" s="22"/>
      <c r="AP1572" s="22"/>
      <c r="AQ1572" s="22"/>
      <c r="AR1572" s="22"/>
      <c r="AS1572" s="22"/>
      <c r="AT1572" s="2"/>
    </row>
    <row r="1573" spans="1:46" s="3" customFormat="1" x14ac:dyDescent="0.4">
      <c r="A1573" s="22"/>
      <c r="B1573" s="22"/>
      <c r="C1573" s="22"/>
      <c r="D1573" s="22"/>
      <c r="E1573" s="22"/>
      <c r="F1573" s="22"/>
      <c r="G1573" s="22"/>
      <c r="H1573" s="22"/>
      <c r="I1573" s="22"/>
      <c r="J1573" s="22"/>
      <c r="K1573" s="22"/>
      <c r="L1573" s="22"/>
      <c r="M1573" s="22"/>
      <c r="N1573" s="22"/>
      <c r="O1573" s="22"/>
      <c r="P1573" s="22"/>
      <c r="Q1573" s="22"/>
      <c r="R1573" s="22"/>
      <c r="S1573" s="22"/>
      <c r="T1573" s="22"/>
      <c r="U1573" s="22"/>
      <c r="V1573" s="22"/>
      <c r="W1573" s="22"/>
      <c r="X1573" s="22"/>
      <c r="Y1573" s="22"/>
      <c r="Z1573" s="22"/>
      <c r="AA1573" s="22"/>
      <c r="AB1573" s="22"/>
      <c r="AC1573" s="22"/>
      <c r="AD1573" s="22"/>
      <c r="AE1573" s="22"/>
      <c r="AF1573" s="22"/>
      <c r="AG1573" s="22"/>
      <c r="AH1573" s="22"/>
      <c r="AI1573" s="22"/>
      <c r="AJ1573" s="22"/>
      <c r="AK1573" s="22"/>
      <c r="AL1573" s="22"/>
      <c r="AM1573" s="22"/>
      <c r="AN1573" s="22"/>
      <c r="AO1573" s="22"/>
      <c r="AP1573" s="22"/>
      <c r="AQ1573" s="22"/>
      <c r="AR1573" s="22"/>
      <c r="AS1573" s="22"/>
      <c r="AT1573" s="2"/>
    </row>
    <row r="1574" spans="1:46" s="3" customFormat="1" x14ac:dyDescent="0.4">
      <c r="A1574" s="22"/>
      <c r="B1574" s="22"/>
      <c r="C1574" s="22"/>
      <c r="D1574" s="22"/>
      <c r="E1574" s="22"/>
      <c r="F1574" s="22"/>
      <c r="G1574" s="22"/>
      <c r="H1574" s="22"/>
      <c r="I1574" s="22"/>
      <c r="J1574" s="22"/>
      <c r="K1574" s="22"/>
      <c r="L1574" s="22"/>
      <c r="M1574" s="22"/>
      <c r="N1574" s="22"/>
      <c r="O1574" s="22"/>
      <c r="P1574" s="22"/>
      <c r="Q1574" s="22"/>
      <c r="R1574" s="22"/>
      <c r="S1574" s="22"/>
      <c r="T1574" s="22"/>
      <c r="U1574" s="22"/>
      <c r="V1574" s="22"/>
      <c r="W1574" s="22"/>
      <c r="X1574" s="22"/>
      <c r="Y1574" s="22"/>
      <c r="Z1574" s="22"/>
      <c r="AA1574" s="22"/>
      <c r="AB1574" s="22"/>
      <c r="AC1574" s="22"/>
      <c r="AD1574" s="22"/>
      <c r="AE1574" s="22"/>
      <c r="AF1574" s="22"/>
      <c r="AG1574" s="22"/>
      <c r="AH1574" s="22"/>
      <c r="AI1574" s="22"/>
      <c r="AJ1574" s="22"/>
      <c r="AK1574" s="22"/>
      <c r="AL1574" s="22"/>
      <c r="AM1574" s="22"/>
      <c r="AN1574" s="22"/>
      <c r="AO1574" s="22"/>
      <c r="AP1574" s="22"/>
      <c r="AQ1574" s="22"/>
      <c r="AR1574" s="22"/>
      <c r="AS1574" s="22"/>
      <c r="AT1574" s="2"/>
    </row>
    <row r="1575" spans="1:46" s="3" customFormat="1" x14ac:dyDescent="0.4">
      <c r="A1575" s="22"/>
      <c r="B1575" s="22"/>
      <c r="C1575" s="22"/>
      <c r="D1575" s="22"/>
      <c r="E1575" s="22"/>
      <c r="F1575" s="22"/>
      <c r="G1575" s="22"/>
      <c r="H1575" s="22"/>
      <c r="I1575" s="22"/>
      <c r="J1575" s="22"/>
      <c r="K1575" s="22"/>
      <c r="L1575" s="22"/>
      <c r="M1575" s="22"/>
      <c r="N1575" s="22"/>
      <c r="O1575" s="22"/>
      <c r="P1575" s="22"/>
      <c r="Q1575" s="22"/>
      <c r="R1575" s="22"/>
      <c r="S1575" s="22"/>
      <c r="T1575" s="22"/>
      <c r="U1575" s="22"/>
      <c r="V1575" s="22"/>
      <c r="W1575" s="22"/>
      <c r="X1575" s="22"/>
      <c r="Y1575" s="22"/>
      <c r="Z1575" s="22"/>
      <c r="AA1575" s="22"/>
      <c r="AB1575" s="22"/>
      <c r="AC1575" s="22"/>
      <c r="AD1575" s="22"/>
      <c r="AE1575" s="22"/>
      <c r="AF1575" s="22"/>
      <c r="AG1575" s="22"/>
      <c r="AH1575" s="22"/>
      <c r="AI1575" s="22"/>
      <c r="AJ1575" s="22"/>
      <c r="AK1575" s="22"/>
      <c r="AL1575" s="22"/>
      <c r="AM1575" s="22"/>
      <c r="AN1575" s="22"/>
      <c r="AO1575" s="22"/>
      <c r="AP1575" s="22"/>
      <c r="AQ1575" s="22"/>
      <c r="AR1575" s="22"/>
      <c r="AS1575" s="22"/>
      <c r="AT1575" s="2"/>
    </row>
    <row r="1576" spans="1:46" s="3" customFormat="1" x14ac:dyDescent="0.4">
      <c r="A1576" s="22"/>
      <c r="B1576" s="22"/>
      <c r="C1576" s="22"/>
      <c r="D1576" s="22"/>
      <c r="E1576" s="22"/>
      <c r="F1576" s="22"/>
      <c r="G1576" s="22"/>
      <c r="H1576" s="22"/>
      <c r="I1576" s="22"/>
      <c r="J1576" s="22"/>
      <c r="K1576" s="22"/>
      <c r="L1576" s="22"/>
      <c r="M1576" s="22"/>
      <c r="N1576" s="22"/>
      <c r="O1576" s="22"/>
      <c r="P1576" s="22"/>
      <c r="Q1576" s="22"/>
      <c r="R1576" s="22"/>
      <c r="S1576" s="22"/>
      <c r="T1576" s="22"/>
      <c r="U1576" s="22"/>
      <c r="V1576" s="22"/>
      <c r="W1576" s="22"/>
      <c r="X1576" s="22"/>
      <c r="Y1576" s="22"/>
      <c r="Z1576" s="22"/>
      <c r="AA1576" s="22"/>
      <c r="AB1576" s="22"/>
      <c r="AC1576" s="22"/>
      <c r="AD1576" s="22"/>
      <c r="AE1576" s="22"/>
      <c r="AF1576" s="22"/>
      <c r="AG1576" s="22"/>
      <c r="AH1576" s="22"/>
      <c r="AI1576" s="22"/>
      <c r="AJ1576" s="22"/>
      <c r="AK1576" s="22"/>
      <c r="AL1576" s="22"/>
      <c r="AM1576" s="22"/>
      <c r="AN1576" s="22"/>
      <c r="AO1576" s="22"/>
      <c r="AP1576" s="22"/>
      <c r="AQ1576" s="22"/>
      <c r="AR1576" s="22"/>
      <c r="AS1576" s="22"/>
      <c r="AT1576" s="2"/>
    </row>
    <row r="1577" spans="1:46" s="3" customFormat="1" x14ac:dyDescent="0.4">
      <c r="A1577" s="22"/>
      <c r="B1577" s="22"/>
      <c r="C1577" s="22"/>
      <c r="D1577" s="22"/>
      <c r="E1577" s="22"/>
      <c r="F1577" s="22"/>
      <c r="G1577" s="22"/>
      <c r="H1577" s="22"/>
      <c r="I1577" s="22"/>
      <c r="J1577" s="22"/>
      <c r="K1577" s="22"/>
      <c r="L1577" s="22"/>
      <c r="M1577" s="22"/>
      <c r="N1577" s="22"/>
      <c r="O1577" s="22"/>
      <c r="P1577" s="22"/>
      <c r="Q1577" s="22"/>
      <c r="R1577" s="22"/>
      <c r="S1577" s="22"/>
      <c r="T1577" s="22"/>
      <c r="U1577" s="22"/>
      <c r="V1577" s="22"/>
      <c r="W1577" s="22"/>
      <c r="X1577" s="22"/>
      <c r="Y1577" s="22"/>
      <c r="Z1577" s="22"/>
      <c r="AA1577" s="22"/>
      <c r="AB1577" s="22"/>
      <c r="AC1577" s="22"/>
      <c r="AD1577" s="22"/>
      <c r="AE1577" s="22"/>
      <c r="AF1577" s="22"/>
      <c r="AG1577" s="22"/>
      <c r="AH1577" s="22"/>
      <c r="AI1577" s="22"/>
      <c r="AJ1577" s="22"/>
      <c r="AK1577" s="22"/>
      <c r="AL1577" s="22"/>
      <c r="AM1577" s="22"/>
      <c r="AN1577" s="22"/>
      <c r="AO1577" s="22"/>
      <c r="AP1577" s="22"/>
      <c r="AQ1577" s="22"/>
      <c r="AR1577" s="22"/>
      <c r="AS1577" s="22"/>
      <c r="AT1577" s="2"/>
    </row>
    <row r="1578" spans="1:46" s="3" customFormat="1" x14ac:dyDescent="0.4">
      <c r="A1578" s="22"/>
      <c r="B1578" s="22"/>
      <c r="C1578" s="22"/>
      <c r="D1578" s="22"/>
      <c r="E1578" s="22"/>
      <c r="F1578" s="22"/>
      <c r="G1578" s="22"/>
      <c r="H1578" s="22"/>
      <c r="I1578" s="22"/>
      <c r="J1578" s="22"/>
      <c r="K1578" s="22"/>
      <c r="L1578" s="22"/>
      <c r="M1578" s="22"/>
      <c r="N1578" s="22"/>
      <c r="O1578" s="22"/>
      <c r="P1578" s="22"/>
      <c r="Q1578" s="22"/>
      <c r="R1578" s="22"/>
      <c r="S1578" s="22"/>
      <c r="T1578" s="22"/>
      <c r="U1578" s="22"/>
      <c r="V1578" s="22"/>
      <c r="W1578" s="22"/>
      <c r="X1578" s="22"/>
      <c r="Y1578" s="22"/>
      <c r="Z1578" s="22"/>
      <c r="AA1578" s="22"/>
      <c r="AB1578" s="22"/>
      <c r="AC1578" s="22"/>
      <c r="AD1578" s="22"/>
      <c r="AE1578" s="22"/>
      <c r="AF1578" s="22"/>
      <c r="AG1578" s="22"/>
      <c r="AH1578" s="22"/>
      <c r="AI1578" s="22"/>
      <c r="AJ1578" s="22"/>
      <c r="AK1578" s="22"/>
      <c r="AL1578" s="22"/>
      <c r="AM1578" s="22"/>
      <c r="AN1578" s="22"/>
      <c r="AO1578" s="22"/>
      <c r="AP1578" s="22"/>
      <c r="AQ1578" s="22"/>
      <c r="AR1578" s="22"/>
      <c r="AS1578" s="22"/>
      <c r="AT1578" s="2"/>
    </row>
    <row r="1579" spans="1:46" s="3" customFormat="1" x14ac:dyDescent="0.4">
      <c r="A1579" s="22"/>
      <c r="B1579" s="22"/>
      <c r="C1579" s="22"/>
      <c r="D1579" s="22"/>
      <c r="E1579" s="22"/>
      <c r="F1579" s="22"/>
      <c r="G1579" s="22"/>
      <c r="H1579" s="22"/>
      <c r="I1579" s="22"/>
      <c r="J1579" s="22"/>
      <c r="K1579" s="22"/>
      <c r="L1579" s="22"/>
      <c r="M1579" s="22"/>
      <c r="N1579" s="22"/>
      <c r="O1579" s="22"/>
      <c r="P1579" s="22"/>
      <c r="Q1579" s="22"/>
      <c r="R1579" s="22"/>
      <c r="S1579" s="22"/>
      <c r="T1579" s="22"/>
      <c r="U1579" s="22"/>
      <c r="V1579" s="22"/>
      <c r="W1579" s="22"/>
      <c r="X1579" s="22"/>
      <c r="Y1579" s="22"/>
      <c r="Z1579" s="22"/>
      <c r="AA1579" s="22"/>
      <c r="AB1579" s="22"/>
      <c r="AC1579" s="22"/>
      <c r="AD1579" s="22"/>
      <c r="AE1579" s="22"/>
      <c r="AF1579" s="22"/>
      <c r="AG1579" s="22"/>
      <c r="AH1579" s="22"/>
      <c r="AI1579" s="22"/>
      <c r="AJ1579" s="22"/>
      <c r="AK1579" s="22"/>
      <c r="AL1579" s="22"/>
      <c r="AM1579" s="22"/>
      <c r="AN1579" s="22"/>
      <c r="AO1579" s="22"/>
      <c r="AP1579" s="22"/>
      <c r="AQ1579" s="22"/>
      <c r="AR1579" s="22"/>
      <c r="AS1579" s="22"/>
      <c r="AT1579" s="2"/>
    </row>
    <row r="1580" spans="1:46" s="3" customFormat="1" x14ac:dyDescent="0.4">
      <c r="A1580" s="22"/>
      <c r="B1580" s="22"/>
      <c r="C1580" s="22"/>
      <c r="D1580" s="22"/>
      <c r="E1580" s="22"/>
      <c r="F1580" s="22"/>
      <c r="G1580" s="22"/>
      <c r="H1580" s="22"/>
      <c r="I1580" s="22"/>
      <c r="J1580" s="22"/>
      <c r="K1580" s="22"/>
      <c r="L1580" s="22"/>
      <c r="M1580" s="22"/>
      <c r="N1580" s="22"/>
      <c r="O1580" s="22"/>
      <c r="P1580" s="22"/>
      <c r="Q1580" s="22"/>
      <c r="R1580" s="22"/>
      <c r="S1580" s="22"/>
      <c r="T1580" s="22"/>
      <c r="U1580" s="22"/>
      <c r="V1580" s="22"/>
      <c r="W1580" s="22"/>
      <c r="X1580" s="22"/>
      <c r="Y1580" s="22"/>
      <c r="Z1580" s="22"/>
      <c r="AA1580" s="22"/>
      <c r="AB1580" s="22"/>
      <c r="AC1580" s="22"/>
      <c r="AD1580" s="22"/>
      <c r="AE1580" s="22"/>
      <c r="AF1580" s="22"/>
      <c r="AG1580" s="22"/>
      <c r="AH1580" s="22"/>
      <c r="AI1580" s="22"/>
      <c r="AJ1580" s="22"/>
      <c r="AK1580" s="22"/>
      <c r="AL1580" s="22"/>
      <c r="AM1580" s="22"/>
      <c r="AN1580" s="22"/>
      <c r="AO1580" s="22"/>
      <c r="AP1580" s="22"/>
      <c r="AQ1580" s="22"/>
      <c r="AR1580" s="22"/>
      <c r="AS1580" s="22"/>
      <c r="AT1580" s="2"/>
    </row>
    <row r="1581" spans="1:46" s="3" customFormat="1" x14ac:dyDescent="0.4">
      <c r="A1581" s="22"/>
      <c r="B1581" s="22"/>
      <c r="C1581" s="22"/>
      <c r="D1581" s="22"/>
      <c r="E1581" s="22"/>
      <c r="F1581" s="22"/>
      <c r="G1581" s="22"/>
      <c r="H1581" s="22"/>
      <c r="I1581" s="22"/>
      <c r="J1581" s="22"/>
      <c r="K1581" s="22"/>
      <c r="L1581" s="22"/>
      <c r="M1581" s="22"/>
      <c r="N1581" s="22"/>
      <c r="O1581" s="22"/>
      <c r="P1581" s="22"/>
      <c r="Q1581" s="22"/>
      <c r="R1581" s="22"/>
      <c r="S1581" s="22"/>
      <c r="T1581" s="22"/>
      <c r="U1581" s="22"/>
      <c r="V1581" s="22"/>
      <c r="W1581" s="22"/>
      <c r="X1581" s="22"/>
      <c r="Y1581" s="22"/>
      <c r="Z1581" s="22"/>
      <c r="AA1581" s="22"/>
      <c r="AB1581" s="22"/>
      <c r="AC1581" s="22"/>
      <c r="AD1581" s="22"/>
      <c r="AE1581" s="22"/>
      <c r="AF1581" s="22"/>
      <c r="AG1581" s="22"/>
      <c r="AH1581" s="22"/>
      <c r="AI1581" s="22"/>
      <c r="AJ1581" s="22"/>
      <c r="AK1581" s="22"/>
      <c r="AL1581" s="22"/>
      <c r="AM1581" s="22"/>
      <c r="AN1581" s="22"/>
      <c r="AO1581" s="22"/>
      <c r="AP1581" s="22"/>
      <c r="AQ1581" s="22"/>
      <c r="AR1581" s="22"/>
      <c r="AS1581" s="22"/>
      <c r="AT1581" s="2"/>
    </row>
    <row r="1582" spans="1:46" s="3" customFormat="1" x14ac:dyDescent="0.4">
      <c r="A1582" s="22"/>
      <c r="B1582" s="22"/>
      <c r="C1582" s="22"/>
      <c r="D1582" s="22"/>
      <c r="E1582" s="22"/>
      <c r="F1582" s="22"/>
      <c r="G1582" s="22"/>
      <c r="H1582" s="22"/>
      <c r="I1582" s="22"/>
      <c r="J1582" s="22"/>
      <c r="K1582" s="22"/>
      <c r="L1582" s="22"/>
      <c r="M1582" s="22"/>
      <c r="N1582" s="22"/>
      <c r="O1582" s="22"/>
      <c r="P1582" s="22"/>
      <c r="Q1582" s="22"/>
      <c r="R1582" s="22"/>
      <c r="S1582" s="22"/>
      <c r="T1582" s="22"/>
      <c r="U1582" s="22"/>
      <c r="V1582" s="22"/>
      <c r="W1582" s="22"/>
      <c r="X1582" s="22"/>
      <c r="Y1582" s="22"/>
      <c r="Z1582" s="22"/>
      <c r="AA1582" s="22"/>
      <c r="AB1582" s="22"/>
      <c r="AC1582" s="22"/>
      <c r="AD1582" s="22"/>
      <c r="AE1582" s="22"/>
      <c r="AF1582" s="22"/>
      <c r="AG1582" s="22"/>
      <c r="AH1582" s="22"/>
      <c r="AI1582" s="22"/>
      <c r="AJ1582" s="22"/>
      <c r="AK1582" s="22"/>
      <c r="AL1582" s="22"/>
      <c r="AM1582" s="22"/>
      <c r="AN1582" s="22"/>
      <c r="AO1582" s="22"/>
      <c r="AP1582" s="22"/>
      <c r="AQ1582" s="22"/>
      <c r="AR1582" s="22"/>
      <c r="AS1582" s="22"/>
      <c r="AT1582" s="2"/>
    </row>
    <row r="1583" spans="1:46" s="3" customFormat="1" x14ac:dyDescent="0.4">
      <c r="A1583" s="22"/>
      <c r="B1583" s="22"/>
      <c r="C1583" s="22"/>
      <c r="D1583" s="22"/>
      <c r="E1583" s="22"/>
      <c r="F1583" s="22"/>
      <c r="G1583" s="22"/>
      <c r="H1583" s="22"/>
      <c r="I1583" s="22"/>
      <c r="J1583" s="22"/>
      <c r="K1583" s="22"/>
      <c r="L1583" s="22"/>
      <c r="M1583" s="22"/>
      <c r="N1583" s="22"/>
      <c r="O1583" s="22"/>
      <c r="P1583" s="22"/>
      <c r="Q1583" s="22"/>
      <c r="R1583" s="22"/>
      <c r="S1583" s="22"/>
      <c r="T1583" s="22"/>
      <c r="U1583" s="22"/>
      <c r="V1583" s="22"/>
      <c r="W1583" s="22"/>
      <c r="X1583" s="22"/>
      <c r="Y1583" s="22"/>
      <c r="Z1583" s="22"/>
      <c r="AA1583" s="22"/>
      <c r="AB1583" s="22"/>
      <c r="AC1583" s="22"/>
      <c r="AD1583" s="22"/>
      <c r="AE1583" s="22"/>
      <c r="AF1583" s="22"/>
      <c r="AG1583" s="22"/>
      <c r="AH1583" s="22"/>
      <c r="AI1583" s="22"/>
      <c r="AJ1583" s="22"/>
      <c r="AK1583" s="22"/>
      <c r="AL1583" s="22"/>
      <c r="AM1583" s="22"/>
      <c r="AN1583" s="22"/>
      <c r="AO1583" s="22"/>
      <c r="AP1583" s="22"/>
      <c r="AQ1583" s="22"/>
      <c r="AR1583" s="22"/>
      <c r="AS1583" s="22"/>
      <c r="AT1583" s="2"/>
    </row>
    <row r="1584" spans="1:46" s="3" customFormat="1" x14ac:dyDescent="0.4">
      <c r="A1584" s="22"/>
      <c r="B1584" s="22"/>
      <c r="C1584" s="22"/>
      <c r="D1584" s="22"/>
      <c r="E1584" s="22"/>
      <c r="F1584" s="22"/>
      <c r="G1584" s="22"/>
      <c r="H1584" s="22"/>
      <c r="I1584" s="22"/>
      <c r="J1584" s="22"/>
      <c r="K1584" s="22"/>
      <c r="L1584" s="22"/>
      <c r="M1584" s="22"/>
      <c r="N1584" s="22"/>
      <c r="O1584" s="22"/>
      <c r="P1584" s="22"/>
      <c r="Q1584" s="22"/>
      <c r="R1584" s="22"/>
      <c r="S1584" s="22"/>
      <c r="T1584" s="22"/>
      <c r="U1584" s="22"/>
      <c r="V1584" s="22"/>
      <c r="W1584" s="22"/>
      <c r="X1584" s="22"/>
      <c r="Y1584" s="22"/>
      <c r="Z1584" s="22"/>
      <c r="AA1584" s="22"/>
      <c r="AB1584" s="22"/>
      <c r="AC1584" s="22"/>
      <c r="AD1584" s="22"/>
      <c r="AE1584" s="22"/>
      <c r="AF1584" s="22"/>
      <c r="AG1584" s="22"/>
      <c r="AH1584" s="22"/>
      <c r="AI1584" s="22"/>
      <c r="AJ1584" s="22"/>
      <c r="AK1584" s="22"/>
      <c r="AL1584" s="22"/>
      <c r="AM1584" s="22"/>
      <c r="AN1584" s="22"/>
      <c r="AO1584" s="22"/>
      <c r="AP1584" s="22"/>
      <c r="AQ1584" s="22"/>
      <c r="AR1584" s="22"/>
      <c r="AS1584" s="22"/>
      <c r="AT1584" s="2"/>
    </row>
    <row r="1585" spans="1:46" s="3" customFormat="1" x14ac:dyDescent="0.4">
      <c r="A1585" s="22"/>
      <c r="B1585" s="22"/>
      <c r="C1585" s="22"/>
      <c r="D1585" s="22"/>
      <c r="E1585" s="22"/>
      <c r="F1585" s="22"/>
      <c r="G1585" s="22"/>
      <c r="H1585" s="22"/>
      <c r="I1585" s="22"/>
      <c r="J1585" s="22"/>
      <c r="K1585" s="22"/>
      <c r="L1585" s="22"/>
      <c r="M1585" s="22"/>
      <c r="N1585" s="22"/>
      <c r="O1585" s="22"/>
      <c r="P1585" s="22"/>
      <c r="Q1585" s="22"/>
      <c r="R1585" s="22"/>
      <c r="S1585" s="22"/>
      <c r="T1585" s="22"/>
      <c r="U1585" s="22"/>
      <c r="V1585" s="22"/>
      <c r="W1585" s="22"/>
      <c r="X1585" s="22"/>
      <c r="Y1585" s="22"/>
      <c r="Z1585" s="22"/>
      <c r="AA1585" s="22"/>
      <c r="AB1585" s="22"/>
      <c r="AC1585" s="22"/>
      <c r="AD1585" s="22"/>
      <c r="AE1585" s="22"/>
      <c r="AF1585" s="22"/>
      <c r="AG1585" s="22"/>
      <c r="AH1585" s="22"/>
      <c r="AI1585" s="22"/>
      <c r="AJ1585" s="22"/>
      <c r="AK1585" s="22"/>
      <c r="AL1585" s="22"/>
      <c r="AM1585" s="22"/>
      <c r="AN1585" s="22"/>
      <c r="AO1585" s="22"/>
      <c r="AP1585" s="22"/>
      <c r="AQ1585" s="22"/>
      <c r="AR1585" s="22"/>
      <c r="AS1585" s="22"/>
      <c r="AT1585" s="2"/>
    </row>
    <row r="1586" spans="1:46" s="3" customFormat="1" x14ac:dyDescent="0.4">
      <c r="A1586" s="22"/>
      <c r="B1586" s="22"/>
      <c r="C1586" s="22"/>
      <c r="D1586" s="22"/>
      <c r="E1586" s="22"/>
      <c r="F1586" s="22"/>
      <c r="G1586" s="22"/>
      <c r="H1586" s="22"/>
      <c r="I1586" s="22"/>
      <c r="J1586" s="22"/>
      <c r="K1586" s="22"/>
      <c r="L1586" s="22"/>
      <c r="M1586" s="22"/>
      <c r="N1586" s="22"/>
      <c r="O1586" s="22"/>
      <c r="P1586" s="22"/>
      <c r="Q1586" s="22"/>
      <c r="R1586" s="22"/>
      <c r="S1586" s="22"/>
      <c r="T1586" s="22"/>
      <c r="U1586" s="22"/>
      <c r="V1586" s="22"/>
      <c r="W1586" s="22"/>
      <c r="X1586" s="22"/>
      <c r="Y1586" s="22"/>
      <c r="Z1586" s="22"/>
      <c r="AA1586" s="22"/>
      <c r="AB1586" s="22"/>
      <c r="AC1586" s="22"/>
      <c r="AD1586" s="22"/>
      <c r="AE1586" s="22"/>
      <c r="AF1586" s="22"/>
      <c r="AG1586" s="22"/>
      <c r="AH1586" s="22"/>
      <c r="AI1586" s="22"/>
      <c r="AJ1586" s="22"/>
      <c r="AK1586" s="22"/>
      <c r="AL1586" s="22"/>
      <c r="AM1586" s="22"/>
      <c r="AN1586" s="22"/>
      <c r="AO1586" s="22"/>
      <c r="AP1586" s="22"/>
      <c r="AQ1586" s="22"/>
      <c r="AR1586" s="22"/>
      <c r="AS1586" s="22"/>
      <c r="AT1586" s="2"/>
    </row>
    <row r="1587" spans="1:46" s="3" customFormat="1" x14ac:dyDescent="0.4">
      <c r="A1587" s="22"/>
      <c r="B1587" s="22"/>
      <c r="C1587" s="22"/>
      <c r="D1587" s="22"/>
      <c r="E1587" s="22"/>
      <c r="F1587" s="22"/>
      <c r="G1587" s="22"/>
      <c r="H1587" s="22"/>
      <c r="I1587" s="22"/>
      <c r="J1587" s="22"/>
      <c r="K1587" s="22"/>
      <c r="L1587" s="22"/>
      <c r="M1587" s="22"/>
      <c r="N1587" s="22"/>
      <c r="O1587" s="22"/>
      <c r="P1587" s="22"/>
      <c r="Q1587" s="22"/>
      <c r="R1587" s="22"/>
      <c r="S1587" s="22"/>
      <c r="T1587" s="22"/>
      <c r="U1587" s="22"/>
      <c r="V1587" s="22"/>
      <c r="W1587" s="22"/>
      <c r="X1587" s="22"/>
      <c r="Y1587" s="22"/>
      <c r="Z1587" s="22"/>
      <c r="AA1587" s="22"/>
      <c r="AB1587" s="22"/>
      <c r="AC1587" s="22"/>
      <c r="AD1587" s="22"/>
      <c r="AE1587" s="22"/>
      <c r="AF1587" s="22"/>
      <c r="AG1587" s="22"/>
      <c r="AH1587" s="22"/>
      <c r="AI1587" s="22"/>
      <c r="AJ1587" s="22"/>
      <c r="AK1587" s="22"/>
      <c r="AL1587" s="22"/>
      <c r="AM1587" s="22"/>
      <c r="AN1587" s="22"/>
      <c r="AO1587" s="22"/>
      <c r="AP1587" s="22"/>
      <c r="AQ1587" s="22"/>
      <c r="AR1587" s="22"/>
      <c r="AS1587" s="22"/>
      <c r="AT1587" s="2"/>
    </row>
    <row r="1588" spans="1:46" s="3" customFormat="1" x14ac:dyDescent="0.4">
      <c r="A1588" s="22"/>
      <c r="B1588" s="22"/>
      <c r="C1588" s="22"/>
      <c r="D1588" s="22"/>
      <c r="E1588" s="22"/>
      <c r="F1588" s="22"/>
      <c r="G1588" s="22"/>
      <c r="H1588" s="22"/>
      <c r="I1588" s="22"/>
      <c r="J1588" s="22"/>
      <c r="K1588" s="22"/>
      <c r="L1588" s="22"/>
      <c r="M1588" s="22"/>
      <c r="N1588" s="22"/>
      <c r="O1588" s="22"/>
      <c r="P1588" s="22"/>
      <c r="Q1588" s="22"/>
      <c r="R1588" s="22"/>
      <c r="S1588" s="22"/>
      <c r="T1588" s="22"/>
      <c r="U1588" s="22"/>
      <c r="V1588" s="22"/>
      <c r="W1588" s="22"/>
      <c r="X1588" s="22"/>
      <c r="Y1588" s="22"/>
      <c r="Z1588" s="22"/>
      <c r="AA1588" s="22"/>
      <c r="AB1588" s="22"/>
      <c r="AC1588" s="22"/>
      <c r="AD1588" s="22"/>
      <c r="AE1588" s="22"/>
      <c r="AF1588" s="22"/>
      <c r="AG1588" s="22"/>
      <c r="AH1588" s="22"/>
      <c r="AI1588" s="22"/>
      <c r="AJ1588" s="22"/>
      <c r="AK1588" s="22"/>
      <c r="AL1588" s="22"/>
      <c r="AM1588" s="22"/>
      <c r="AN1588" s="22"/>
      <c r="AO1588" s="22"/>
      <c r="AP1588" s="22"/>
      <c r="AQ1588" s="22"/>
      <c r="AR1588" s="22"/>
      <c r="AS1588" s="22"/>
      <c r="AT1588" s="2"/>
    </row>
    <row r="1589" spans="1:46" s="3" customFormat="1" x14ac:dyDescent="0.4">
      <c r="A1589" s="22"/>
      <c r="B1589" s="22"/>
      <c r="C1589" s="22"/>
      <c r="D1589" s="22"/>
      <c r="E1589" s="22"/>
      <c r="F1589" s="22"/>
      <c r="G1589" s="22"/>
      <c r="H1589" s="22"/>
      <c r="I1589" s="22"/>
      <c r="J1589" s="22"/>
      <c r="K1589" s="22"/>
      <c r="L1589" s="22"/>
      <c r="M1589" s="22"/>
      <c r="N1589" s="22"/>
      <c r="O1589" s="22"/>
      <c r="P1589" s="22"/>
      <c r="Q1589" s="22"/>
      <c r="R1589" s="22"/>
      <c r="S1589" s="22"/>
      <c r="T1589" s="22"/>
      <c r="U1589" s="22"/>
      <c r="V1589" s="22"/>
      <c r="W1589" s="22"/>
      <c r="X1589" s="22"/>
      <c r="Y1589" s="22"/>
      <c r="Z1589" s="22"/>
      <c r="AA1589" s="22"/>
      <c r="AB1589" s="22"/>
      <c r="AC1589" s="22"/>
      <c r="AD1589" s="22"/>
      <c r="AE1589" s="22"/>
      <c r="AF1589" s="22"/>
      <c r="AG1589" s="22"/>
      <c r="AH1589" s="22"/>
      <c r="AI1589" s="22"/>
      <c r="AJ1589" s="22"/>
      <c r="AK1589" s="22"/>
      <c r="AL1589" s="22"/>
      <c r="AM1589" s="22"/>
      <c r="AN1589" s="22"/>
      <c r="AO1589" s="22"/>
      <c r="AP1589" s="22"/>
      <c r="AQ1589" s="22"/>
      <c r="AR1589" s="22"/>
      <c r="AS1589" s="22"/>
      <c r="AT1589" s="2"/>
    </row>
    <row r="1590" spans="1:46" s="3" customFormat="1" x14ac:dyDescent="0.4">
      <c r="A1590" s="22"/>
      <c r="B1590" s="22"/>
      <c r="C1590" s="22"/>
      <c r="D1590" s="22"/>
      <c r="E1590" s="22"/>
      <c r="F1590" s="22"/>
      <c r="G1590" s="22"/>
      <c r="H1590" s="22"/>
      <c r="I1590" s="22"/>
      <c r="J1590" s="22"/>
      <c r="K1590" s="22"/>
      <c r="L1590" s="22"/>
      <c r="M1590" s="22"/>
      <c r="N1590" s="22"/>
      <c r="O1590" s="22"/>
      <c r="P1590" s="22"/>
      <c r="Q1590" s="22"/>
      <c r="R1590" s="22"/>
      <c r="S1590" s="22"/>
      <c r="T1590" s="22"/>
      <c r="U1590" s="22"/>
      <c r="V1590" s="22"/>
      <c r="W1590" s="22"/>
      <c r="X1590" s="22"/>
      <c r="Y1590" s="22"/>
      <c r="Z1590" s="22"/>
      <c r="AA1590" s="22"/>
      <c r="AB1590" s="22"/>
      <c r="AC1590" s="22"/>
      <c r="AD1590" s="22"/>
      <c r="AE1590" s="22"/>
      <c r="AF1590" s="22"/>
      <c r="AG1590" s="22"/>
      <c r="AH1590" s="22"/>
      <c r="AI1590" s="22"/>
      <c r="AJ1590" s="22"/>
      <c r="AK1590" s="22"/>
      <c r="AL1590" s="22"/>
      <c r="AM1590" s="22"/>
      <c r="AN1590" s="22"/>
      <c r="AO1590" s="22"/>
      <c r="AP1590" s="22"/>
      <c r="AQ1590" s="22"/>
      <c r="AR1590" s="22"/>
      <c r="AS1590" s="22"/>
      <c r="AT1590" s="2"/>
    </row>
    <row r="1591" spans="1:46" s="3" customFormat="1" x14ac:dyDescent="0.4">
      <c r="A1591" s="22"/>
      <c r="B1591" s="22"/>
      <c r="C1591" s="22"/>
      <c r="D1591" s="22"/>
      <c r="E1591" s="22"/>
      <c r="F1591" s="22"/>
      <c r="G1591" s="22"/>
      <c r="H1591" s="22"/>
      <c r="I1591" s="22"/>
      <c r="J1591" s="22"/>
      <c r="K1591" s="22"/>
      <c r="L1591" s="22"/>
      <c r="M1591" s="22"/>
      <c r="N1591" s="22"/>
      <c r="O1591" s="22"/>
      <c r="P1591" s="22"/>
      <c r="Q1591" s="22"/>
      <c r="R1591" s="22"/>
      <c r="S1591" s="22"/>
      <c r="T1591" s="22"/>
      <c r="U1591" s="22"/>
      <c r="V1591" s="22"/>
      <c r="W1591" s="22"/>
      <c r="X1591" s="22"/>
      <c r="Y1591" s="22"/>
      <c r="Z1591" s="22"/>
      <c r="AA1591" s="22"/>
      <c r="AB1591" s="22"/>
      <c r="AC1591" s="22"/>
      <c r="AD1591" s="22"/>
      <c r="AE1591" s="22"/>
      <c r="AF1591" s="22"/>
      <c r="AG1591" s="22"/>
      <c r="AH1591" s="22"/>
      <c r="AI1591" s="22"/>
      <c r="AJ1591" s="22"/>
      <c r="AK1591" s="22"/>
      <c r="AL1591" s="22"/>
      <c r="AM1591" s="22"/>
      <c r="AN1591" s="22"/>
      <c r="AO1591" s="22"/>
      <c r="AP1591" s="22"/>
      <c r="AQ1591" s="22"/>
      <c r="AR1591" s="22"/>
      <c r="AS1591" s="22"/>
      <c r="AT1591" s="2"/>
    </row>
    <row r="1592" spans="1:46" s="3" customFormat="1" x14ac:dyDescent="0.4">
      <c r="A1592" s="22"/>
      <c r="B1592" s="22"/>
      <c r="C1592" s="22"/>
      <c r="D1592" s="22"/>
      <c r="E1592" s="22"/>
      <c r="F1592" s="22"/>
      <c r="G1592" s="22"/>
      <c r="H1592" s="22"/>
      <c r="I1592" s="22"/>
      <c r="J1592" s="22"/>
      <c r="K1592" s="22"/>
      <c r="L1592" s="22"/>
      <c r="M1592" s="22"/>
      <c r="N1592" s="22"/>
      <c r="O1592" s="22"/>
      <c r="P1592" s="22"/>
      <c r="Q1592" s="22"/>
      <c r="R1592" s="22"/>
      <c r="S1592" s="22"/>
      <c r="T1592" s="22"/>
      <c r="U1592" s="22"/>
      <c r="V1592" s="22"/>
      <c r="W1592" s="22"/>
      <c r="X1592" s="22"/>
      <c r="Y1592" s="22"/>
      <c r="Z1592" s="22"/>
      <c r="AA1592" s="22"/>
      <c r="AB1592" s="22"/>
      <c r="AC1592" s="22"/>
      <c r="AD1592" s="22"/>
      <c r="AE1592" s="22"/>
      <c r="AF1592" s="22"/>
      <c r="AG1592" s="22"/>
      <c r="AH1592" s="22"/>
      <c r="AI1592" s="22"/>
      <c r="AJ1592" s="22"/>
      <c r="AK1592" s="22"/>
      <c r="AL1592" s="22"/>
      <c r="AM1592" s="22"/>
      <c r="AN1592" s="22"/>
      <c r="AO1592" s="22"/>
      <c r="AP1592" s="22"/>
      <c r="AQ1592" s="22"/>
      <c r="AR1592" s="22"/>
      <c r="AS1592" s="22"/>
      <c r="AT1592" s="2"/>
    </row>
    <row r="1593" spans="1:46" s="3" customFormat="1" x14ac:dyDescent="0.4">
      <c r="A1593" s="22"/>
      <c r="B1593" s="22"/>
      <c r="C1593" s="22"/>
      <c r="D1593" s="22"/>
      <c r="E1593" s="22"/>
      <c r="F1593" s="22"/>
      <c r="G1593" s="22"/>
      <c r="H1593" s="22"/>
      <c r="I1593" s="22"/>
      <c r="J1593" s="22"/>
      <c r="K1593" s="22"/>
      <c r="L1593" s="22"/>
      <c r="M1593" s="22"/>
      <c r="N1593" s="22"/>
      <c r="O1593" s="22"/>
      <c r="P1593" s="22"/>
      <c r="Q1593" s="22"/>
      <c r="R1593" s="22"/>
      <c r="S1593" s="22"/>
      <c r="T1593" s="22"/>
      <c r="U1593" s="22"/>
      <c r="V1593" s="22"/>
      <c r="W1593" s="22"/>
      <c r="X1593" s="22"/>
      <c r="Y1593" s="22"/>
      <c r="Z1593" s="22"/>
      <c r="AA1593" s="22"/>
      <c r="AB1593" s="22"/>
      <c r="AC1593" s="22"/>
      <c r="AD1593" s="22"/>
      <c r="AE1593" s="22"/>
      <c r="AF1593" s="22"/>
      <c r="AG1593" s="22"/>
      <c r="AH1593" s="22"/>
      <c r="AI1593" s="22"/>
      <c r="AJ1593" s="22"/>
      <c r="AK1593" s="22"/>
      <c r="AL1593" s="22"/>
      <c r="AM1593" s="22"/>
      <c r="AN1593" s="22"/>
      <c r="AO1593" s="22"/>
      <c r="AP1593" s="22"/>
      <c r="AQ1593" s="22"/>
      <c r="AR1593" s="22"/>
      <c r="AS1593" s="22"/>
      <c r="AT1593" s="2"/>
    </row>
    <row r="1594" spans="1:46" s="3" customFormat="1" x14ac:dyDescent="0.4">
      <c r="A1594" s="22"/>
      <c r="B1594" s="22"/>
      <c r="C1594" s="22"/>
      <c r="D1594" s="22"/>
      <c r="E1594" s="22"/>
      <c r="F1594" s="22"/>
      <c r="G1594" s="22"/>
      <c r="H1594" s="22"/>
      <c r="I1594" s="22"/>
      <c r="J1594" s="22"/>
      <c r="K1594" s="22"/>
      <c r="L1594" s="22"/>
      <c r="M1594" s="22"/>
      <c r="N1594" s="22"/>
      <c r="O1594" s="22"/>
      <c r="P1594" s="22"/>
      <c r="Q1594" s="22"/>
      <c r="R1594" s="22"/>
      <c r="S1594" s="22"/>
      <c r="T1594" s="22"/>
      <c r="U1594" s="22"/>
      <c r="V1594" s="22"/>
      <c r="W1594" s="22"/>
      <c r="X1594" s="22"/>
      <c r="Y1594" s="22"/>
      <c r="Z1594" s="22"/>
      <c r="AA1594" s="22"/>
      <c r="AB1594" s="22"/>
      <c r="AC1594" s="22"/>
      <c r="AD1594" s="22"/>
      <c r="AE1594" s="22"/>
      <c r="AF1594" s="22"/>
      <c r="AG1594" s="22"/>
      <c r="AH1594" s="22"/>
      <c r="AI1594" s="22"/>
      <c r="AJ1594" s="22"/>
      <c r="AK1594" s="22"/>
      <c r="AL1594" s="22"/>
      <c r="AM1594" s="22"/>
      <c r="AN1594" s="22"/>
      <c r="AO1594" s="22"/>
      <c r="AP1594" s="22"/>
      <c r="AQ1594" s="22"/>
      <c r="AR1594" s="22"/>
      <c r="AS1594" s="22"/>
      <c r="AT1594" s="2"/>
    </row>
    <row r="1595" spans="1:46" s="3" customFormat="1" x14ac:dyDescent="0.4">
      <c r="A1595" s="22"/>
      <c r="B1595" s="22"/>
      <c r="C1595" s="22"/>
      <c r="D1595" s="22"/>
      <c r="E1595" s="22"/>
      <c r="F1595" s="22"/>
      <c r="G1595" s="22"/>
      <c r="H1595" s="22"/>
      <c r="I1595" s="22"/>
      <c r="J1595" s="22"/>
      <c r="K1595" s="22"/>
      <c r="L1595" s="22"/>
      <c r="M1595" s="22"/>
      <c r="N1595" s="22"/>
      <c r="O1595" s="22"/>
      <c r="P1595" s="22"/>
      <c r="Q1595" s="22"/>
      <c r="R1595" s="22"/>
      <c r="S1595" s="22"/>
      <c r="T1595" s="22"/>
      <c r="U1595" s="22"/>
      <c r="V1595" s="22"/>
      <c r="W1595" s="22"/>
      <c r="X1595" s="22"/>
      <c r="Y1595" s="22"/>
      <c r="Z1595" s="22"/>
      <c r="AA1595" s="22"/>
      <c r="AB1595" s="22"/>
      <c r="AC1595" s="22"/>
      <c r="AD1595" s="22"/>
      <c r="AE1595" s="22"/>
      <c r="AF1595" s="22"/>
      <c r="AG1595" s="22"/>
      <c r="AH1595" s="22"/>
      <c r="AI1595" s="22"/>
      <c r="AJ1595" s="22"/>
      <c r="AK1595" s="22"/>
      <c r="AL1595" s="22"/>
      <c r="AM1595" s="22"/>
      <c r="AN1595" s="22"/>
      <c r="AO1595" s="22"/>
      <c r="AP1595" s="22"/>
      <c r="AQ1595" s="22"/>
      <c r="AR1595" s="22"/>
      <c r="AS1595" s="22"/>
      <c r="AT1595" s="2"/>
    </row>
    <row r="1596" spans="1:46" s="3" customFormat="1" x14ac:dyDescent="0.4">
      <c r="A1596" s="22"/>
      <c r="B1596" s="22"/>
      <c r="C1596" s="22"/>
      <c r="D1596" s="22"/>
      <c r="E1596" s="22"/>
      <c r="F1596" s="22"/>
      <c r="G1596" s="22"/>
      <c r="H1596" s="22"/>
      <c r="I1596" s="22"/>
      <c r="J1596" s="22"/>
      <c r="K1596" s="22"/>
      <c r="L1596" s="22"/>
      <c r="M1596" s="22"/>
      <c r="N1596" s="22"/>
      <c r="O1596" s="22"/>
      <c r="P1596" s="22"/>
      <c r="Q1596" s="22"/>
      <c r="R1596" s="22"/>
      <c r="S1596" s="22"/>
      <c r="T1596" s="22"/>
      <c r="U1596" s="22"/>
      <c r="V1596" s="22"/>
      <c r="W1596" s="22"/>
      <c r="X1596" s="22"/>
      <c r="Y1596" s="22"/>
      <c r="Z1596" s="22"/>
      <c r="AA1596" s="22"/>
      <c r="AB1596" s="22"/>
      <c r="AC1596" s="22"/>
      <c r="AD1596" s="22"/>
      <c r="AE1596" s="22"/>
      <c r="AF1596" s="22"/>
      <c r="AG1596" s="22"/>
      <c r="AH1596" s="22"/>
      <c r="AI1596" s="22"/>
      <c r="AJ1596" s="22"/>
      <c r="AK1596" s="22"/>
      <c r="AL1596" s="22"/>
      <c r="AM1596" s="22"/>
      <c r="AN1596" s="22"/>
      <c r="AO1596" s="22"/>
      <c r="AP1596" s="22"/>
      <c r="AQ1596" s="22"/>
      <c r="AR1596" s="22"/>
      <c r="AS1596" s="22"/>
      <c r="AT1596" s="2"/>
    </row>
    <row r="1597" spans="1:46" s="3" customFormat="1" x14ac:dyDescent="0.4">
      <c r="A1597" s="22"/>
      <c r="B1597" s="22"/>
      <c r="C1597" s="22"/>
      <c r="D1597" s="22"/>
      <c r="E1597" s="22"/>
      <c r="F1597" s="22"/>
      <c r="G1597" s="22"/>
      <c r="H1597" s="22"/>
      <c r="I1597" s="22"/>
      <c r="J1597" s="22"/>
      <c r="K1597" s="22"/>
      <c r="L1597" s="22"/>
      <c r="M1597" s="22"/>
      <c r="N1597" s="22"/>
      <c r="O1597" s="22"/>
      <c r="P1597" s="22"/>
      <c r="Q1597" s="22"/>
      <c r="R1597" s="22"/>
      <c r="S1597" s="22"/>
      <c r="T1597" s="22"/>
      <c r="U1597" s="22"/>
      <c r="V1597" s="22"/>
      <c r="W1597" s="22"/>
      <c r="X1597" s="22"/>
      <c r="Y1597" s="22"/>
      <c r="Z1597" s="22"/>
      <c r="AA1597" s="22"/>
      <c r="AB1597" s="22"/>
      <c r="AC1597" s="22"/>
      <c r="AD1597" s="22"/>
      <c r="AE1597" s="22"/>
      <c r="AF1597" s="22"/>
      <c r="AG1597" s="22"/>
      <c r="AH1597" s="22"/>
      <c r="AI1597" s="22"/>
      <c r="AJ1597" s="22"/>
      <c r="AK1597" s="22"/>
      <c r="AL1597" s="22"/>
      <c r="AM1597" s="22"/>
      <c r="AN1597" s="22"/>
      <c r="AO1597" s="22"/>
      <c r="AP1597" s="22"/>
      <c r="AQ1597" s="22"/>
      <c r="AR1597" s="22"/>
      <c r="AS1597" s="22"/>
      <c r="AT1597" s="2"/>
    </row>
    <row r="1598" spans="1:46" s="3" customFormat="1" x14ac:dyDescent="0.4">
      <c r="A1598" s="22"/>
      <c r="B1598" s="22"/>
      <c r="C1598" s="22"/>
      <c r="D1598" s="22"/>
      <c r="E1598" s="22"/>
      <c r="F1598" s="22"/>
      <c r="G1598" s="22"/>
      <c r="H1598" s="22"/>
      <c r="I1598" s="22"/>
      <c r="J1598" s="22"/>
      <c r="K1598" s="22"/>
      <c r="L1598" s="22"/>
      <c r="M1598" s="22"/>
      <c r="N1598" s="22"/>
      <c r="O1598" s="22"/>
      <c r="P1598" s="22"/>
      <c r="Q1598" s="22"/>
      <c r="R1598" s="22"/>
      <c r="S1598" s="22"/>
      <c r="T1598" s="22"/>
      <c r="U1598" s="22"/>
      <c r="V1598" s="22"/>
      <c r="W1598" s="22"/>
      <c r="X1598" s="22"/>
      <c r="Y1598" s="22"/>
      <c r="Z1598" s="22"/>
      <c r="AA1598" s="22"/>
      <c r="AB1598" s="22"/>
      <c r="AC1598" s="22"/>
      <c r="AD1598" s="22"/>
      <c r="AE1598" s="22"/>
      <c r="AF1598" s="22"/>
      <c r="AG1598" s="22"/>
      <c r="AH1598" s="22"/>
      <c r="AI1598" s="22"/>
      <c r="AJ1598" s="22"/>
      <c r="AK1598" s="22"/>
      <c r="AL1598" s="22"/>
      <c r="AM1598" s="22"/>
      <c r="AN1598" s="22"/>
      <c r="AO1598" s="22"/>
      <c r="AP1598" s="22"/>
      <c r="AQ1598" s="22"/>
      <c r="AR1598" s="22"/>
      <c r="AS1598" s="22"/>
      <c r="AT1598" s="2"/>
    </row>
    <row r="1599" spans="1:46" s="3" customFormat="1" x14ac:dyDescent="0.4">
      <c r="A1599" s="22"/>
      <c r="B1599" s="22"/>
      <c r="C1599" s="22"/>
      <c r="D1599" s="22"/>
      <c r="E1599" s="22"/>
      <c r="F1599" s="22"/>
      <c r="G1599" s="22"/>
      <c r="H1599" s="22"/>
      <c r="I1599" s="22"/>
      <c r="J1599" s="22"/>
      <c r="K1599" s="22"/>
      <c r="L1599" s="22"/>
      <c r="M1599" s="22"/>
      <c r="N1599" s="22"/>
      <c r="O1599" s="22"/>
      <c r="P1599" s="22"/>
      <c r="Q1599" s="22"/>
      <c r="R1599" s="22"/>
      <c r="S1599" s="22"/>
      <c r="T1599" s="22"/>
      <c r="U1599" s="22"/>
      <c r="V1599" s="22"/>
      <c r="W1599" s="22"/>
      <c r="X1599" s="22"/>
      <c r="Y1599" s="22"/>
      <c r="Z1599" s="22"/>
      <c r="AA1599" s="22"/>
      <c r="AB1599" s="22"/>
      <c r="AC1599" s="22"/>
      <c r="AD1599" s="22"/>
      <c r="AE1599" s="22"/>
      <c r="AF1599" s="22"/>
      <c r="AG1599" s="22"/>
      <c r="AH1599" s="22"/>
      <c r="AI1599" s="22"/>
      <c r="AJ1599" s="22"/>
      <c r="AK1599" s="22"/>
      <c r="AL1599" s="22"/>
      <c r="AM1599" s="22"/>
      <c r="AN1599" s="22"/>
      <c r="AO1599" s="22"/>
      <c r="AP1599" s="22"/>
      <c r="AQ1599" s="22"/>
      <c r="AR1599" s="22"/>
      <c r="AS1599" s="22"/>
      <c r="AT1599" s="2"/>
    </row>
    <row r="1600" spans="1:46" s="3" customFormat="1" x14ac:dyDescent="0.4">
      <c r="A1600" s="22"/>
      <c r="B1600" s="22"/>
      <c r="C1600" s="22"/>
      <c r="D1600" s="22"/>
      <c r="E1600" s="22"/>
      <c r="F1600" s="22"/>
      <c r="G1600" s="22"/>
      <c r="H1600" s="22"/>
      <c r="I1600" s="22"/>
      <c r="J1600" s="22"/>
      <c r="K1600" s="22"/>
      <c r="L1600" s="22"/>
      <c r="M1600" s="22"/>
      <c r="N1600" s="22"/>
      <c r="O1600" s="22"/>
      <c r="P1600" s="22"/>
      <c r="Q1600" s="22"/>
      <c r="R1600" s="22"/>
      <c r="S1600" s="22"/>
      <c r="T1600" s="22"/>
      <c r="U1600" s="22"/>
      <c r="V1600" s="22"/>
      <c r="W1600" s="22"/>
      <c r="X1600" s="22"/>
      <c r="Y1600" s="22"/>
      <c r="Z1600" s="22"/>
      <c r="AA1600" s="22"/>
      <c r="AB1600" s="22"/>
      <c r="AC1600" s="22"/>
      <c r="AD1600" s="22"/>
      <c r="AE1600" s="22"/>
      <c r="AF1600" s="22"/>
      <c r="AG1600" s="22"/>
      <c r="AH1600" s="22"/>
      <c r="AI1600" s="22"/>
      <c r="AJ1600" s="22"/>
      <c r="AK1600" s="22"/>
      <c r="AL1600" s="22"/>
      <c r="AM1600" s="22"/>
      <c r="AN1600" s="22"/>
      <c r="AO1600" s="22"/>
      <c r="AP1600" s="22"/>
      <c r="AQ1600" s="22"/>
      <c r="AR1600" s="22"/>
      <c r="AS1600" s="22"/>
      <c r="AT1600" s="2"/>
    </row>
    <row r="1601" spans="1:46" s="3" customFormat="1" x14ac:dyDescent="0.4">
      <c r="A1601" s="22"/>
      <c r="B1601" s="22"/>
      <c r="C1601" s="22"/>
      <c r="D1601" s="22"/>
      <c r="E1601" s="22"/>
      <c r="F1601" s="22"/>
      <c r="G1601" s="22"/>
      <c r="H1601" s="22"/>
      <c r="I1601" s="22"/>
      <c r="J1601" s="22"/>
      <c r="K1601" s="22"/>
      <c r="L1601" s="22"/>
      <c r="M1601" s="22"/>
      <c r="N1601" s="22"/>
      <c r="O1601" s="22"/>
      <c r="P1601" s="22"/>
      <c r="Q1601" s="22"/>
      <c r="R1601" s="22"/>
      <c r="S1601" s="22"/>
      <c r="T1601" s="22"/>
      <c r="U1601" s="22"/>
      <c r="V1601" s="22"/>
      <c r="W1601" s="22"/>
      <c r="X1601" s="22"/>
      <c r="Y1601" s="22"/>
      <c r="Z1601" s="22"/>
      <c r="AA1601" s="22"/>
      <c r="AB1601" s="22"/>
      <c r="AC1601" s="22"/>
      <c r="AD1601" s="22"/>
      <c r="AE1601" s="22"/>
      <c r="AF1601" s="22"/>
      <c r="AG1601" s="22"/>
      <c r="AH1601" s="22"/>
      <c r="AI1601" s="22"/>
      <c r="AJ1601" s="22"/>
      <c r="AK1601" s="22"/>
      <c r="AL1601" s="22"/>
      <c r="AM1601" s="22"/>
      <c r="AN1601" s="22"/>
      <c r="AO1601" s="22"/>
      <c r="AP1601" s="22"/>
      <c r="AQ1601" s="22"/>
      <c r="AR1601" s="22"/>
      <c r="AS1601" s="22"/>
      <c r="AT1601" s="2"/>
    </row>
    <row r="1602" spans="1:46" s="3" customFormat="1" x14ac:dyDescent="0.4">
      <c r="A1602" s="22"/>
      <c r="B1602" s="22"/>
      <c r="C1602" s="22"/>
      <c r="D1602" s="22"/>
      <c r="E1602" s="22"/>
      <c r="F1602" s="22"/>
      <c r="G1602" s="22"/>
      <c r="H1602" s="22"/>
      <c r="I1602" s="22"/>
      <c r="J1602" s="22"/>
      <c r="K1602" s="22"/>
      <c r="L1602" s="22"/>
      <c r="M1602" s="22"/>
      <c r="N1602" s="22"/>
      <c r="O1602" s="22"/>
      <c r="P1602" s="22"/>
      <c r="Q1602" s="22"/>
      <c r="R1602" s="22"/>
      <c r="S1602" s="22"/>
      <c r="T1602" s="22"/>
      <c r="U1602" s="22"/>
      <c r="V1602" s="22"/>
      <c r="W1602" s="22"/>
      <c r="X1602" s="22"/>
      <c r="Y1602" s="22"/>
      <c r="Z1602" s="22"/>
      <c r="AA1602" s="22"/>
      <c r="AB1602" s="22"/>
      <c r="AC1602" s="22"/>
      <c r="AD1602" s="22"/>
      <c r="AE1602" s="22"/>
      <c r="AF1602" s="22"/>
      <c r="AG1602" s="22"/>
      <c r="AH1602" s="22"/>
      <c r="AI1602" s="22"/>
      <c r="AJ1602" s="22"/>
      <c r="AK1602" s="22"/>
      <c r="AL1602" s="22"/>
      <c r="AM1602" s="22"/>
      <c r="AN1602" s="22"/>
      <c r="AO1602" s="22"/>
      <c r="AP1602" s="22"/>
      <c r="AQ1602" s="22"/>
      <c r="AR1602" s="22"/>
      <c r="AS1602" s="22"/>
      <c r="AT1602" s="2"/>
    </row>
    <row r="1603" spans="1:46" s="3" customFormat="1" x14ac:dyDescent="0.4">
      <c r="A1603" s="22"/>
      <c r="B1603" s="22"/>
      <c r="C1603" s="22"/>
      <c r="D1603" s="22"/>
      <c r="E1603" s="22"/>
      <c r="F1603" s="22"/>
      <c r="G1603" s="22"/>
      <c r="H1603" s="22"/>
      <c r="I1603" s="22"/>
      <c r="J1603" s="22"/>
      <c r="K1603" s="22"/>
      <c r="L1603" s="22"/>
      <c r="M1603" s="22"/>
      <c r="N1603" s="22"/>
      <c r="O1603" s="22"/>
      <c r="P1603" s="22"/>
      <c r="Q1603" s="22"/>
      <c r="R1603" s="22"/>
      <c r="S1603" s="22"/>
      <c r="T1603" s="22"/>
      <c r="U1603" s="22"/>
      <c r="V1603" s="22"/>
      <c r="W1603" s="22"/>
      <c r="X1603" s="22"/>
      <c r="Y1603" s="22"/>
      <c r="Z1603" s="22"/>
      <c r="AA1603" s="22"/>
      <c r="AB1603" s="22"/>
      <c r="AC1603" s="22"/>
      <c r="AD1603" s="22"/>
      <c r="AE1603" s="22"/>
      <c r="AF1603" s="22"/>
      <c r="AG1603" s="22"/>
      <c r="AH1603" s="22"/>
      <c r="AI1603" s="22"/>
      <c r="AJ1603" s="22"/>
      <c r="AK1603" s="22"/>
      <c r="AL1603" s="22"/>
      <c r="AM1603" s="22"/>
      <c r="AN1603" s="22"/>
      <c r="AO1603" s="22"/>
      <c r="AP1603" s="22"/>
      <c r="AQ1603" s="22"/>
      <c r="AR1603" s="22"/>
      <c r="AS1603" s="22"/>
      <c r="AT1603" s="2"/>
    </row>
    <row r="1604" spans="1:46" s="3" customFormat="1" x14ac:dyDescent="0.4">
      <c r="A1604" s="22"/>
      <c r="B1604" s="22"/>
      <c r="C1604" s="22"/>
      <c r="D1604" s="22"/>
      <c r="E1604" s="22"/>
      <c r="F1604" s="22"/>
      <c r="G1604" s="22"/>
      <c r="H1604" s="22"/>
      <c r="I1604" s="22"/>
      <c r="J1604" s="22"/>
      <c r="K1604" s="22"/>
      <c r="L1604" s="22"/>
      <c r="M1604" s="22"/>
      <c r="N1604" s="22"/>
      <c r="O1604" s="22"/>
      <c r="P1604" s="22"/>
      <c r="Q1604" s="22"/>
      <c r="R1604" s="22"/>
      <c r="S1604" s="22"/>
      <c r="T1604" s="22"/>
      <c r="U1604" s="22"/>
      <c r="V1604" s="22"/>
      <c r="W1604" s="22"/>
      <c r="X1604" s="22"/>
      <c r="Y1604" s="22"/>
      <c r="Z1604" s="22"/>
      <c r="AA1604" s="22"/>
      <c r="AB1604" s="22"/>
      <c r="AC1604" s="22"/>
      <c r="AD1604" s="22"/>
      <c r="AE1604" s="22"/>
      <c r="AF1604" s="22"/>
      <c r="AG1604" s="22"/>
      <c r="AH1604" s="22"/>
      <c r="AI1604" s="22"/>
      <c r="AJ1604" s="22"/>
      <c r="AK1604" s="22"/>
      <c r="AL1604" s="22"/>
      <c r="AM1604" s="22"/>
      <c r="AN1604" s="22"/>
      <c r="AO1604" s="22"/>
      <c r="AP1604" s="22"/>
      <c r="AQ1604" s="22"/>
      <c r="AR1604" s="22"/>
      <c r="AS1604" s="22"/>
      <c r="AT1604" s="2"/>
    </row>
    <row r="1605" spans="1:46" s="3" customFormat="1" x14ac:dyDescent="0.4">
      <c r="A1605" s="22"/>
      <c r="B1605" s="22"/>
      <c r="C1605" s="22"/>
      <c r="D1605" s="22"/>
      <c r="E1605" s="22"/>
      <c r="F1605" s="22"/>
      <c r="G1605" s="22"/>
      <c r="H1605" s="22"/>
      <c r="I1605" s="22"/>
      <c r="J1605" s="22"/>
      <c r="K1605" s="22"/>
      <c r="L1605" s="22"/>
      <c r="M1605" s="22"/>
      <c r="N1605" s="22"/>
      <c r="O1605" s="22"/>
      <c r="P1605" s="22"/>
      <c r="Q1605" s="22"/>
      <c r="R1605" s="22"/>
      <c r="S1605" s="22"/>
      <c r="T1605" s="22"/>
      <c r="U1605" s="22"/>
      <c r="V1605" s="22"/>
      <c r="W1605" s="22"/>
      <c r="X1605" s="22"/>
      <c r="Y1605" s="22"/>
      <c r="Z1605" s="22"/>
      <c r="AA1605" s="22"/>
      <c r="AB1605" s="22"/>
      <c r="AC1605" s="22"/>
      <c r="AD1605" s="22"/>
      <c r="AE1605" s="22"/>
      <c r="AF1605" s="22"/>
      <c r="AG1605" s="22"/>
      <c r="AH1605" s="22"/>
      <c r="AI1605" s="22"/>
      <c r="AJ1605" s="22"/>
      <c r="AK1605" s="22"/>
      <c r="AL1605" s="22"/>
      <c r="AM1605" s="22"/>
      <c r="AN1605" s="22"/>
      <c r="AO1605" s="22"/>
      <c r="AP1605" s="22"/>
      <c r="AQ1605" s="22"/>
      <c r="AR1605" s="22"/>
      <c r="AS1605" s="22"/>
      <c r="AT1605" s="2"/>
    </row>
    <row r="1606" spans="1:46" s="3" customFormat="1" x14ac:dyDescent="0.4">
      <c r="A1606" s="22"/>
      <c r="B1606" s="22"/>
      <c r="C1606" s="22"/>
      <c r="D1606" s="22"/>
      <c r="E1606" s="22"/>
      <c r="F1606" s="22"/>
      <c r="G1606" s="22"/>
      <c r="H1606" s="22"/>
      <c r="I1606" s="22"/>
      <c r="J1606" s="22"/>
      <c r="K1606" s="22"/>
      <c r="L1606" s="22"/>
      <c r="M1606" s="22"/>
      <c r="N1606" s="22"/>
      <c r="O1606" s="22"/>
      <c r="P1606" s="22"/>
      <c r="Q1606" s="22"/>
      <c r="R1606" s="22"/>
      <c r="S1606" s="22"/>
      <c r="T1606" s="22"/>
      <c r="U1606" s="22"/>
      <c r="V1606" s="22"/>
      <c r="W1606" s="22"/>
      <c r="X1606" s="22"/>
      <c r="Y1606" s="22"/>
      <c r="Z1606" s="22"/>
      <c r="AA1606" s="22"/>
      <c r="AB1606" s="22"/>
      <c r="AC1606" s="22"/>
      <c r="AD1606" s="22"/>
      <c r="AE1606" s="22"/>
      <c r="AF1606" s="22"/>
      <c r="AG1606" s="22"/>
      <c r="AH1606" s="22"/>
      <c r="AI1606" s="22"/>
      <c r="AJ1606" s="22"/>
      <c r="AK1606" s="22"/>
      <c r="AL1606" s="22"/>
      <c r="AM1606" s="22"/>
      <c r="AN1606" s="22"/>
      <c r="AO1606" s="22"/>
      <c r="AP1606" s="22"/>
      <c r="AQ1606" s="22"/>
      <c r="AR1606" s="22"/>
      <c r="AS1606" s="22"/>
      <c r="AT1606" s="2"/>
    </row>
    <row r="1607" spans="1:46" s="3" customFormat="1" x14ac:dyDescent="0.4">
      <c r="A1607" s="22"/>
      <c r="B1607" s="22"/>
      <c r="C1607" s="22"/>
      <c r="D1607" s="22"/>
      <c r="E1607" s="22"/>
      <c r="F1607" s="22"/>
      <c r="G1607" s="22"/>
      <c r="H1607" s="22"/>
      <c r="I1607" s="22"/>
      <c r="J1607" s="22"/>
      <c r="K1607" s="22"/>
      <c r="L1607" s="22"/>
      <c r="M1607" s="22"/>
      <c r="N1607" s="22"/>
      <c r="O1607" s="22"/>
      <c r="P1607" s="22"/>
      <c r="Q1607" s="22"/>
      <c r="R1607" s="22"/>
      <c r="S1607" s="22"/>
      <c r="T1607" s="22"/>
      <c r="U1607" s="22"/>
      <c r="V1607" s="22"/>
      <c r="W1607" s="22"/>
      <c r="X1607" s="22"/>
      <c r="Y1607" s="22"/>
      <c r="Z1607" s="22"/>
      <c r="AA1607" s="22"/>
      <c r="AB1607" s="22"/>
      <c r="AC1607" s="22"/>
      <c r="AD1607" s="22"/>
      <c r="AE1607" s="22"/>
      <c r="AF1607" s="22"/>
      <c r="AG1607" s="22"/>
      <c r="AH1607" s="22"/>
      <c r="AI1607" s="22"/>
      <c r="AJ1607" s="22"/>
      <c r="AK1607" s="22"/>
      <c r="AL1607" s="22"/>
      <c r="AM1607" s="22"/>
      <c r="AN1607" s="22"/>
      <c r="AO1607" s="22"/>
      <c r="AP1607" s="22"/>
      <c r="AQ1607" s="22"/>
      <c r="AR1607" s="22"/>
      <c r="AS1607" s="22"/>
      <c r="AT1607" s="2"/>
    </row>
    <row r="1608" spans="1:46" s="3" customFormat="1" x14ac:dyDescent="0.4">
      <c r="A1608" s="22"/>
      <c r="B1608" s="22"/>
      <c r="C1608" s="22"/>
      <c r="D1608" s="22"/>
      <c r="E1608" s="22"/>
      <c r="F1608" s="22"/>
      <c r="G1608" s="22"/>
      <c r="H1608" s="22"/>
      <c r="I1608" s="22"/>
      <c r="J1608" s="22"/>
      <c r="K1608" s="22"/>
      <c r="L1608" s="22"/>
      <c r="M1608" s="22"/>
      <c r="N1608" s="22"/>
      <c r="O1608" s="22"/>
      <c r="P1608" s="22"/>
      <c r="Q1608" s="22"/>
      <c r="R1608" s="22"/>
      <c r="S1608" s="22"/>
      <c r="T1608" s="22"/>
      <c r="U1608" s="22"/>
      <c r="V1608" s="22"/>
      <c r="W1608" s="22"/>
      <c r="X1608" s="22"/>
      <c r="Y1608" s="22"/>
      <c r="Z1608" s="22"/>
      <c r="AA1608" s="22"/>
      <c r="AB1608" s="22"/>
      <c r="AC1608" s="22"/>
      <c r="AD1608" s="22"/>
      <c r="AE1608" s="22"/>
      <c r="AF1608" s="22"/>
      <c r="AG1608" s="22"/>
      <c r="AH1608" s="22"/>
      <c r="AI1608" s="22"/>
      <c r="AJ1608" s="22"/>
      <c r="AK1608" s="22"/>
      <c r="AL1608" s="22"/>
      <c r="AM1608" s="22"/>
      <c r="AN1608" s="22"/>
      <c r="AO1608" s="22"/>
      <c r="AP1608" s="22"/>
      <c r="AQ1608" s="22"/>
      <c r="AR1608" s="22"/>
      <c r="AS1608" s="22"/>
      <c r="AT1608" s="2"/>
    </row>
    <row r="1609" spans="1:46" s="3" customFormat="1" x14ac:dyDescent="0.4">
      <c r="A1609" s="22"/>
      <c r="B1609" s="22"/>
      <c r="C1609" s="22"/>
      <c r="D1609" s="22"/>
      <c r="E1609" s="22"/>
      <c r="F1609" s="22"/>
      <c r="G1609" s="22"/>
      <c r="H1609" s="22"/>
      <c r="I1609" s="22"/>
      <c r="J1609" s="22"/>
      <c r="K1609" s="22"/>
      <c r="L1609" s="22"/>
      <c r="M1609" s="22"/>
      <c r="N1609" s="22"/>
      <c r="O1609" s="22"/>
      <c r="P1609" s="22"/>
      <c r="Q1609" s="22"/>
      <c r="R1609" s="22"/>
      <c r="S1609" s="22"/>
      <c r="T1609" s="22"/>
      <c r="U1609" s="22"/>
      <c r="V1609" s="22"/>
      <c r="W1609" s="22"/>
      <c r="X1609" s="22"/>
      <c r="Y1609" s="22"/>
      <c r="Z1609" s="22"/>
      <c r="AA1609" s="22"/>
      <c r="AB1609" s="22"/>
      <c r="AC1609" s="22"/>
      <c r="AD1609" s="22"/>
      <c r="AE1609" s="22"/>
      <c r="AF1609" s="22"/>
      <c r="AG1609" s="22"/>
      <c r="AH1609" s="22"/>
      <c r="AI1609" s="22"/>
      <c r="AJ1609" s="22"/>
      <c r="AK1609" s="22"/>
      <c r="AL1609" s="22"/>
      <c r="AM1609" s="22"/>
      <c r="AN1609" s="22"/>
      <c r="AO1609" s="22"/>
      <c r="AP1609" s="22"/>
      <c r="AQ1609" s="22"/>
      <c r="AR1609" s="22"/>
      <c r="AS1609" s="22"/>
      <c r="AT1609" s="2"/>
    </row>
    <row r="1610" spans="1:46" s="3" customFormat="1" x14ac:dyDescent="0.4">
      <c r="A1610" s="22"/>
      <c r="B1610" s="22"/>
      <c r="C1610" s="22"/>
      <c r="D1610" s="22"/>
      <c r="E1610" s="22"/>
      <c r="F1610" s="22"/>
      <c r="G1610" s="22"/>
      <c r="H1610" s="22"/>
      <c r="I1610" s="22"/>
      <c r="J1610" s="22"/>
      <c r="K1610" s="22"/>
      <c r="L1610" s="22"/>
      <c r="M1610" s="22"/>
      <c r="N1610" s="22"/>
      <c r="O1610" s="22"/>
      <c r="P1610" s="22"/>
      <c r="Q1610" s="22"/>
      <c r="R1610" s="22"/>
      <c r="S1610" s="22"/>
      <c r="T1610" s="22"/>
      <c r="U1610" s="22"/>
      <c r="V1610" s="22"/>
      <c r="W1610" s="22"/>
      <c r="X1610" s="22"/>
      <c r="Y1610" s="22"/>
      <c r="Z1610" s="22"/>
      <c r="AA1610" s="22"/>
      <c r="AB1610" s="22"/>
      <c r="AC1610" s="22"/>
      <c r="AD1610" s="22"/>
      <c r="AE1610" s="22"/>
      <c r="AF1610" s="22"/>
      <c r="AG1610" s="22"/>
      <c r="AH1610" s="22"/>
      <c r="AI1610" s="22"/>
      <c r="AJ1610" s="22"/>
      <c r="AK1610" s="22"/>
      <c r="AL1610" s="22"/>
      <c r="AM1610" s="22"/>
      <c r="AN1610" s="22"/>
      <c r="AO1610" s="22"/>
      <c r="AP1610" s="22"/>
      <c r="AQ1610" s="22"/>
      <c r="AR1610" s="22"/>
      <c r="AS1610" s="22"/>
      <c r="AT1610" s="2"/>
    </row>
    <row r="1611" spans="1:46" s="3" customFormat="1" x14ac:dyDescent="0.4">
      <c r="A1611" s="22"/>
      <c r="B1611" s="22"/>
      <c r="C1611" s="22"/>
      <c r="D1611" s="22"/>
      <c r="E1611" s="22"/>
      <c r="F1611" s="22"/>
      <c r="G1611" s="22"/>
      <c r="H1611" s="22"/>
      <c r="I1611" s="22"/>
      <c r="J1611" s="22"/>
      <c r="K1611" s="22"/>
      <c r="L1611" s="22"/>
      <c r="M1611" s="22"/>
      <c r="N1611" s="22"/>
      <c r="O1611" s="22"/>
      <c r="P1611" s="22"/>
      <c r="Q1611" s="22"/>
      <c r="R1611" s="22"/>
      <c r="S1611" s="22"/>
      <c r="T1611" s="22"/>
      <c r="U1611" s="22"/>
      <c r="V1611" s="22"/>
      <c r="W1611" s="22"/>
      <c r="X1611" s="22"/>
      <c r="Y1611" s="22"/>
      <c r="Z1611" s="22"/>
      <c r="AA1611" s="22"/>
      <c r="AB1611" s="22"/>
      <c r="AC1611" s="22"/>
      <c r="AD1611" s="22"/>
      <c r="AE1611" s="22"/>
      <c r="AF1611" s="22"/>
      <c r="AG1611" s="22"/>
      <c r="AH1611" s="22"/>
      <c r="AI1611" s="22"/>
      <c r="AJ1611" s="22"/>
      <c r="AK1611" s="22"/>
      <c r="AL1611" s="22"/>
      <c r="AM1611" s="22"/>
      <c r="AN1611" s="22"/>
      <c r="AO1611" s="22"/>
      <c r="AP1611" s="22"/>
      <c r="AQ1611" s="22"/>
      <c r="AR1611" s="22"/>
      <c r="AS1611" s="22"/>
      <c r="AT1611" s="2"/>
    </row>
    <row r="1612" spans="1:46" s="3" customFormat="1" x14ac:dyDescent="0.4">
      <c r="A1612" s="22"/>
      <c r="B1612" s="22"/>
      <c r="C1612" s="22"/>
      <c r="D1612" s="22"/>
      <c r="E1612" s="22"/>
      <c r="F1612" s="22"/>
      <c r="G1612" s="22"/>
      <c r="H1612" s="22"/>
      <c r="I1612" s="22"/>
      <c r="J1612" s="22"/>
      <c r="K1612" s="22"/>
      <c r="L1612" s="22"/>
      <c r="M1612" s="22"/>
      <c r="N1612" s="22"/>
      <c r="O1612" s="22"/>
      <c r="P1612" s="22"/>
      <c r="Q1612" s="22"/>
      <c r="R1612" s="22"/>
      <c r="S1612" s="22"/>
      <c r="T1612" s="22"/>
      <c r="U1612" s="22"/>
      <c r="V1612" s="22"/>
      <c r="W1612" s="22"/>
      <c r="X1612" s="22"/>
      <c r="Y1612" s="22"/>
      <c r="Z1612" s="22"/>
      <c r="AA1612" s="22"/>
      <c r="AB1612" s="22"/>
      <c r="AC1612" s="22"/>
      <c r="AD1612" s="22"/>
      <c r="AE1612" s="22"/>
      <c r="AF1612" s="22"/>
      <c r="AG1612" s="22"/>
      <c r="AH1612" s="22"/>
      <c r="AI1612" s="22"/>
      <c r="AJ1612" s="22"/>
      <c r="AK1612" s="22"/>
      <c r="AL1612" s="22"/>
      <c r="AM1612" s="22"/>
      <c r="AN1612" s="22"/>
      <c r="AO1612" s="22"/>
      <c r="AP1612" s="22"/>
      <c r="AQ1612" s="22"/>
      <c r="AR1612" s="22"/>
      <c r="AS1612" s="22"/>
      <c r="AT1612" s="2"/>
    </row>
    <row r="1613" spans="1:46" s="3" customFormat="1" x14ac:dyDescent="0.4">
      <c r="A1613" s="22"/>
      <c r="B1613" s="22"/>
      <c r="C1613" s="22"/>
      <c r="D1613" s="22"/>
      <c r="E1613" s="22"/>
      <c r="F1613" s="22"/>
      <c r="G1613" s="22"/>
      <c r="H1613" s="22"/>
      <c r="I1613" s="22"/>
      <c r="J1613" s="22"/>
      <c r="K1613" s="22"/>
      <c r="L1613" s="22"/>
      <c r="M1613" s="22"/>
      <c r="N1613" s="22"/>
      <c r="O1613" s="22"/>
      <c r="P1613" s="22"/>
      <c r="Q1613" s="22"/>
      <c r="R1613" s="22"/>
      <c r="S1613" s="22"/>
      <c r="T1613" s="22"/>
      <c r="U1613" s="22"/>
      <c r="V1613" s="22"/>
      <c r="W1613" s="22"/>
      <c r="X1613" s="22"/>
      <c r="Y1613" s="22"/>
      <c r="Z1613" s="22"/>
      <c r="AA1613" s="22"/>
      <c r="AB1613" s="22"/>
      <c r="AC1613" s="22"/>
      <c r="AD1613" s="22"/>
      <c r="AE1613" s="22"/>
      <c r="AF1613" s="22"/>
      <c r="AG1613" s="22"/>
      <c r="AH1613" s="22"/>
      <c r="AI1613" s="22"/>
      <c r="AJ1613" s="22"/>
      <c r="AK1613" s="22"/>
      <c r="AL1613" s="22"/>
      <c r="AM1613" s="22"/>
      <c r="AN1613" s="22"/>
      <c r="AO1613" s="22"/>
      <c r="AP1613" s="22"/>
      <c r="AQ1613" s="22"/>
      <c r="AR1613" s="22"/>
      <c r="AS1613" s="22"/>
      <c r="AT1613" s="2"/>
    </row>
    <row r="1614" spans="1:46" s="3" customFormat="1" x14ac:dyDescent="0.4">
      <c r="A1614" s="22"/>
      <c r="B1614" s="22"/>
      <c r="C1614" s="22"/>
      <c r="D1614" s="22"/>
      <c r="E1614" s="22"/>
      <c r="F1614" s="22"/>
      <c r="G1614" s="22"/>
      <c r="H1614" s="22"/>
      <c r="I1614" s="22"/>
      <c r="J1614" s="22"/>
      <c r="K1614" s="22"/>
      <c r="L1614" s="22"/>
      <c r="M1614" s="22"/>
      <c r="N1614" s="22"/>
      <c r="O1614" s="22"/>
      <c r="P1614" s="22"/>
      <c r="Q1614" s="22"/>
      <c r="R1614" s="22"/>
      <c r="S1614" s="22"/>
      <c r="T1614" s="22"/>
      <c r="U1614" s="22"/>
      <c r="V1614" s="22"/>
      <c r="W1614" s="22"/>
      <c r="X1614" s="22"/>
      <c r="Y1614" s="22"/>
      <c r="Z1614" s="22"/>
      <c r="AA1614" s="22"/>
      <c r="AB1614" s="22"/>
      <c r="AC1614" s="22"/>
      <c r="AD1614" s="22"/>
      <c r="AE1614" s="22"/>
      <c r="AF1614" s="22"/>
      <c r="AG1614" s="22"/>
      <c r="AH1614" s="22"/>
      <c r="AI1614" s="22"/>
      <c r="AJ1614" s="22"/>
      <c r="AK1614" s="22"/>
      <c r="AL1614" s="22"/>
      <c r="AM1614" s="22"/>
      <c r="AN1614" s="22"/>
      <c r="AO1614" s="22"/>
      <c r="AP1614" s="22"/>
      <c r="AQ1614" s="22"/>
      <c r="AR1614" s="22"/>
      <c r="AS1614" s="22"/>
      <c r="AT1614" s="2"/>
    </row>
    <row r="1615" spans="1:46" s="3" customFormat="1" x14ac:dyDescent="0.4">
      <c r="A1615" s="22"/>
      <c r="B1615" s="22"/>
      <c r="C1615" s="22"/>
      <c r="D1615" s="22"/>
      <c r="E1615" s="22"/>
      <c r="F1615" s="22"/>
      <c r="G1615" s="22"/>
      <c r="H1615" s="22"/>
      <c r="I1615" s="22"/>
      <c r="J1615" s="22"/>
      <c r="K1615" s="22"/>
      <c r="L1615" s="22"/>
      <c r="M1615" s="22"/>
      <c r="N1615" s="22"/>
      <c r="O1615" s="22"/>
      <c r="P1615" s="22"/>
      <c r="Q1615" s="22"/>
      <c r="R1615" s="22"/>
      <c r="S1615" s="22"/>
      <c r="T1615" s="22"/>
      <c r="U1615" s="22"/>
      <c r="V1615" s="22"/>
      <c r="W1615" s="22"/>
      <c r="X1615" s="22"/>
      <c r="Y1615" s="22"/>
      <c r="Z1615" s="22"/>
      <c r="AA1615" s="22"/>
      <c r="AB1615" s="22"/>
      <c r="AC1615" s="22"/>
      <c r="AD1615" s="22"/>
      <c r="AE1615" s="22"/>
      <c r="AF1615" s="22"/>
      <c r="AG1615" s="22"/>
      <c r="AH1615" s="22"/>
      <c r="AI1615" s="22"/>
      <c r="AJ1615" s="22"/>
      <c r="AK1615" s="22"/>
      <c r="AL1615" s="22"/>
      <c r="AM1615" s="22"/>
      <c r="AN1615" s="22"/>
      <c r="AO1615" s="22"/>
      <c r="AP1615" s="22"/>
      <c r="AQ1615" s="22"/>
      <c r="AR1615" s="22"/>
      <c r="AS1615" s="22"/>
      <c r="AT1615" s="2"/>
    </row>
    <row r="1616" spans="1:46" s="3" customFormat="1" x14ac:dyDescent="0.4">
      <c r="A1616" s="22"/>
      <c r="B1616" s="22"/>
      <c r="C1616" s="22"/>
      <c r="D1616" s="22"/>
      <c r="E1616" s="22"/>
      <c r="F1616" s="22"/>
      <c r="G1616" s="22"/>
      <c r="H1616" s="22"/>
      <c r="I1616" s="22"/>
      <c r="J1616" s="22"/>
      <c r="K1616" s="22"/>
      <c r="L1616" s="22"/>
      <c r="M1616" s="22"/>
      <c r="N1616" s="22"/>
      <c r="O1616" s="22"/>
      <c r="P1616" s="22"/>
      <c r="Q1616" s="22"/>
      <c r="R1616" s="22"/>
      <c r="S1616" s="22"/>
      <c r="T1616" s="22"/>
      <c r="U1616" s="22"/>
      <c r="V1616" s="22"/>
      <c r="W1616" s="22"/>
      <c r="X1616" s="22"/>
      <c r="Y1616" s="22"/>
      <c r="Z1616" s="22"/>
      <c r="AA1616" s="22"/>
      <c r="AB1616" s="22"/>
      <c r="AC1616" s="22"/>
      <c r="AD1616" s="22"/>
      <c r="AE1616" s="22"/>
      <c r="AF1616" s="22"/>
      <c r="AG1616" s="22"/>
      <c r="AH1616" s="22"/>
      <c r="AI1616" s="22"/>
      <c r="AJ1616" s="22"/>
      <c r="AK1616" s="22"/>
      <c r="AL1616" s="22"/>
      <c r="AM1616" s="22"/>
      <c r="AN1616" s="22"/>
      <c r="AO1616" s="22"/>
      <c r="AP1616" s="22"/>
      <c r="AQ1616" s="22"/>
      <c r="AR1616" s="22"/>
      <c r="AS1616" s="22"/>
      <c r="AT1616" s="2"/>
    </row>
    <row r="1617" spans="1:46" s="3" customFormat="1" x14ac:dyDescent="0.4">
      <c r="A1617" s="22"/>
      <c r="B1617" s="22"/>
      <c r="C1617" s="22"/>
      <c r="D1617" s="22"/>
      <c r="E1617" s="22"/>
      <c r="F1617" s="22"/>
      <c r="G1617" s="22"/>
      <c r="H1617" s="22"/>
      <c r="I1617" s="22"/>
      <c r="J1617" s="22"/>
      <c r="K1617" s="22"/>
      <c r="L1617" s="22"/>
      <c r="M1617" s="22"/>
      <c r="N1617" s="22"/>
      <c r="O1617" s="22"/>
      <c r="P1617" s="22"/>
      <c r="Q1617" s="22"/>
      <c r="R1617" s="22"/>
      <c r="S1617" s="22"/>
      <c r="T1617" s="22"/>
      <c r="U1617" s="22"/>
      <c r="V1617" s="22"/>
      <c r="W1617" s="22"/>
      <c r="X1617" s="22"/>
      <c r="Y1617" s="22"/>
      <c r="Z1617" s="22"/>
      <c r="AA1617" s="22"/>
      <c r="AB1617" s="22"/>
      <c r="AC1617" s="22"/>
      <c r="AD1617" s="22"/>
      <c r="AE1617" s="22"/>
      <c r="AF1617" s="22"/>
      <c r="AG1617" s="22"/>
      <c r="AH1617" s="22"/>
      <c r="AI1617" s="22"/>
      <c r="AJ1617" s="22"/>
      <c r="AK1617" s="22"/>
      <c r="AL1617" s="22"/>
      <c r="AM1617" s="22"/>
      <c r="AN1617" s="22"/>
      <c r="AO1617" s="22"/>
      <c r="AP1617" s="22"/>
      <c r="AQ1617" s="22"/>
      <c r="AR1617" s="22"/>
      <c r="AS1617" s="22"/>
      <c r="AT1617" s="2"/>
    </row>
    <row r="1618" spans="1:46" s="3" customFormat="1" x14ac:dyDescent="0.4">
      <c r="A1618" s="22"/>
      <c r="B1618" s="22"/>
      <c r="C1618" s="22"/>
      <c r="D1618" s="22"/>
      <c r="E1618" s="22"/>
      <c r="F1618" s="22"/>
      <c r="G1618" s="22"/>
      <c r="H1618" s="22"/>
      <c r="I1618" s="22"/>
      <c r="J1618" s="22"/>
      <c r="K1618" s="22"/>
      <c r="L1618" s="22"/>
      <c r="M1618" s="22"/>
      <c r="N1618" s="22"/>
      <c r="O1618" s="22"/>
      <c r="P1618" s="22"/>
      <c r="Q1618" s="22"/>
      <c r="R1618" s="22"/>
      <c r="S1618" s="22"/>
      <c r="T1618" s="22"/>
      <c r="U1618" s="22"/>
      <c r="V1618" s="22"/>
      <c r="W1618" s="22"/>
      <c r="X1618" s="22"/>
      <c r="Y1618" s="22"/>
      <c r="Z1618" s="22"/>
      <c r="AA1618" s="22"/>
      <c r="AB1618" s="22"/>
      <c r="AC1618" s="22"/>
      <c r="AD1618" s="22"/>
      <c r="AE1618" s="22"/>
      <c r="AF1618" s="22"/>
      <c r="AG1618" s="22"/>
      <c r="AH1618" s="22"/>
      <c r="AI1618" s="22"/>
      <c r="AJ1618" s="22"/>
      <c r="AK1618" s="22"/>
      <c r="AL1618" s="22"/>
      <c r="AM1618" s="22"/>
      <c r="AN1618" s="22"/>
      <c r="AO1618" s="22"/>
      <c r="AP1618" s="22"/>
      <c r="AQ1618" s="22"/>
      <c r="AR1618" s="22"/>
      <c r="AS1618" s="22"/>
      <c r="AT1618" s="2"/>
    </row>
    <row r="1619" spans="1:46" s="3" customFormat="1" x14ac:dyDescent="0.4">
      <c r="A1619" s="22"/>
      <c r="B1619" s="22"/>
      <c r="C1619" s="22"/>
      <c r="D1619" s="22"/>
      <c r="E1619" s="22"/>
      <c r="F1619" s="22"/>
      <c r="G1619" s="22"/>
      <c r="H1619" s="22"/>
      <c r="I1619" s="22"/>
      <c r="J1619" s="22"/>
      <c r="K1619" s="22"/>
      <c r="L1619" s="22"/>
      <c r="M1619" s="22"/>
      <c r="N1619" s="22"/>
      <c r="O1619" s="22"/>
      <c r="P1619" s="22"/>
      <c r="Q1619" s="22"/>
      <c r="R1619" s="22"/>
      <c r="S1619" s="22"/>
      <c r="T1619" s="22"/>
      <c r="U1619" s="22"/>
      <c r="V1619" s="22"/>
      <c r="W1619" s="22"/>
      <c r="X1619" s="22"/>
      <c r="Y1619" s="22"/>
      <c r="Z1619" s="22"/>
      <c r="AA1619" s="22"/>
      <c r="AB1619" s="22"/>
      <c r="AC1619" s="22"/>
      <c r="AD1619" s="22"/>
      <c r="AE1619" s="22"/>
      <c r="AF1619" s="22"/>
      <c r="AG1619" s="22"/>
      <c r="AH1619" s="22"/>
      <c r="AI1619" s="22"/>
      <c r="AJ1619" s="22"/>
      <c r="AK1619" s="22"/>
      <c r="AL1619" s="22"/>
      <c r="AM1619" s="22"/>
      <c r="AN1619" s="22"/>
      <c r="AO1619" s="22"/>
      <c r="AP1619" s="22"/>
      <c r="AQ1619" s="22"/>
      <c r="AR1619" s="22"/>
      <c r="AS1619" s="22"/>
      <c r="AT1619" s="2"/>
    </row>
    <row r="1620" spans="1:46" s="3" customFormat="1" x14ac:dyDescent="0.4">
      <c r="A1620" s="22"/>
      <c r="B1620" s="22"/>
      <c r="C1620" s="22"/>
      <c r="D1620" s="22"/>
      <c r="E1620" s="22"/>
      <c r="F1620" s="22"/>
      <c r="G1620" s="22"/>
      <c r="H1620" s="22"/>
      <c r="I1620" s="22"/>
      <c r="J1620" s="22"/>
      <c r="K1620" s="22"/>
      <c r="L1620" s="22"/>
      <c r="M1620" s="22"/>
      <c r="N1620" s="22"/>
      <c r="O1620" s="22"/>
      <c r="P1620" s="22"/>
      <c r="Q1620" s="22"/>
      <c r="R1620" s="22"/>
      <c r="S1620" s="22"/>
      <c r="T1620" s="22"/>
      <c r="U1620" s="22"/>
      <c r="V1620" s="22"/>
      <c r="W1620" s="22"/>
      <c r="X1620" s="22"/>
      <c r="Y1620" s="22"/>
      <c r="Z1620" s="22"/>
      <c r="AA1620" s="22"/>
      <c r="AB1620" s="22"/>
      <c r="AC1620" s="22"/>
      <c r="AD1620" s="22"/>
      <c r="AE1620" s="22"/>
      <c r="AF1620" s="22"/>
      <c r="AG1620" s="22"/>
      <c r="AH1620" s="22"/>
      <c r="AI1620" s="22"/>
      <c r="AJ1620" s="22"/>
      <c r="AK1620" s="22"/>
      <c r="AL1620" s="22"/>
      <c r="AM1620" s="22"/>
      <c r="AN1620" s="22"/>
      <c r="AO1620" s="22"/>
      <c r="AP1620" s="22"/>
      <c r="AQ1620" s="22"/>
      <c r="AR1620" s="22"/>
      <c r="AS1620" s="22"/>
      <c r="AT1620" s="2"/>
    </row>
    <row r="1621" spans="1:46" s="3" customFormat="1" x14ac:dyDescent="0.4">
      <c r="A1621" s="22"/>
      <c r="B1621" s="22"/>
      <c r="C1621" s="22"/>
      <c r="D1621" s="22"/>
      <c r="E1621" s="22"/>
      <c r="F1621" s="22"/>
      <c r="G1621" s="22"/>
      <c r="H1621" s="22"/>
      <c r="I1621" s="22"/>
      <c r="J1621" s="22"/>
      <c r="K1621" s="22"/>
      <c r="L1621" s="22"/>
      <c r="M1621" s="22"/>
      <c r="N1621" s="22"/>
      <c r="O1621" s="22"/>
      <c r="P1621" s="22"/>
      <c r="Q1621" s="22"/>
      <c r="R1621" s="22"/>
      <c r="S1621" s="22"/>
      <c r="T1621" s="22"/>
      <c r="U1621" s="22"/>
      <c r="V1621" s="22"/>
      <c r="W1621" s="22"/>
      <c r="X1621" s="22"/>
      <c r="Y1621" s="22"/>
      <c r="Z1621" s="22"/>
      <c r="AA1621" s="22"/>
      <c r="AB1621" s="22"/>
      <c r="AC1621" s="22"/>
      <c r="AD1621" s="22"/>
      <c r="AE1621" s="22"/>
      <c r="AF1621" s="22"/>
      <c r="AG1621" s="22"/>
      <c r="AH1621" s="22"/>
      <c r="AI1621" s="22"/>
      <c r="AJ1621" s="22"/>
      <c r="AK1621" s="22"/>
      <c r="AL1621" s="22"/>
      <c r="AM1621" s="22"/>
      <c r="AN1621" s="22"/>
      <c r="AO1621" s="22"/>
      <c r="AP1621" s="22"/>
      <c r="AQ1621" s="22"/>
      <c r="AR1621" s="22"/>
      <c r="AS1621" s="22"/>
      <c r="AT1621" s="2"/>
    </row>
    <row r="1622" spans="1:46" s="3" customFormat="1" x14ac:dyDescent="0.4">
      <c r="A1622" s="22"/>
      <c r="B1622" s="22"/>
      <c r="C1622" s="22"/>
      <c r="D1622" s="22"/>
      <c r="E1622" s="22"/>
      <c r="F1622" s="22"/>
      <c r="G1622" s="22"/>
      <c r="H1622" s="22"/>
      <c r="I1622" s="22"/>
      <c r="J1622" s="22"/>
      <c r="K1622" s="22"/>
      <c r="L1622" s="22"/>
      <c r="M1622" s="22"/>
      <c r="N1622" s="22"/>
      <c r="O1622" s="22"/>
      <c r="P1622" s="22"/>
      <c r="Q1622" s="22"/>
      <c r="R1622" s="22"/>
      <c r="S1622" s="22"/>
      <c r="T1622" s="22"/>
      <c r="U1622" s="22"/>
      <c r="V1622" s="22"/>
      <c r="W1622" s="22"/>
      <c r="X1622" s="22"/>
      <c r="Y1622" s="22"/>
      <c r="Z1622" s="22"/>
      <c r="AA1622" s="22"/>
      <c r="AB1622" s="22"/>
      <c r="AC1622" s="22"/>
      <c r="AD1622" s="22"/>
      <c r="AE1622" s="22"/>
      <c r="AF1622" s="22"/>
      <c r="AG1622" s="22"/>
      <c r="AH1622" s="22"/>
      <c r="AI1622" s="22"/>
      <c r="AJ1622" s="22"/>
      <c r="AK1622" s="22"/>
      <c r="AL1622" s="22"/>
      <c r="AM1622" s="22"/>
      <c r="AN1622" s="22"/>
      <c r="AO1622" s="22"/>
      <c r="AP1622" s="22"/>
      <c r="AQ1622" s="22"/>
      <c r="AR1622" s="22"/>
      <c r="AS1622" s="22"/>
      <c r="AT1622" s="2"/>
    </row>
    <row r="1623" spans="1:46" s="3" customFormat="1" x14ac:dyDescent="0.4">
      <c r="A1623" s="22"/>
      <c r="B1623" s="22"/>
      <c r="C1623" s="22"/>
      <c r="D1623" s="22"/>
      <c r="E1623" s="22"/>
      <c r="F1623" s="22"/>
      <c r="G1623" s="22"/>
      <c r="H1623" s="22"/>
      <c r="I1623" s="22"/>
      <c r="J1623" s="22"/>
      <c r="K1623" s="22"/>
      <c r="L1623" s="22"/>
      <c r="M1623" s="22"/>
      <c r="N1623" s="22"/>
      <c r="O1623" s="22"/>
      <c r="P1623" s="22"/>
      <c r="Q1623" s="22"/>
      <c r="R1623" s="22"/>
      <c r="S1623" s="22"/>
      <c r="T1623" s="22"/>
      <c r="U1623" s="22"/>
      <c r="V1623" s="22"/>
      <c r="W1623" s="22"/>
      <c r="X1623" s="22"/>
      <c r="Y1623" s="22"/>
      <c r="Z1623" s="22"/>
      <c r="AA1623" s="22"/>
      <c r="AB1623" s="22"/>
      <c r="AC1623" s="22"/>
      <c r="AD1623" s="22"/>
      <c r="AE1623" s="22"/>
      <c r="AF1623" s="22"/>
      <c r="AG1623" s="22"/>
      <c r="AH1623" s="22"/>
      <c r="AI1623" s="22"/>
      <c r="AJ1623" s="22"/>
      <c r="AK1623" s="22"/>
      <c r="AL1623" s="22"/>
      <c r="AM1623" s="22"/>
      <c r="AN1623" s="22"/>
      <c r="AO1623" s="22"/>
      <c r="AP1623" s="22"/>
      <c r="AQ1623" s="22"/>
      <c r="AR1623" s="22"/>
      <c r="AS1623" s="22"/>
      <c r="AT1623" s="2"/>
    </row>
    <row r="1624" spans="1:46" s="3" customFormat="1" x14ac:dyDescent="0.4">
      <c r="A1624" s="22"/>
      <c r="B1624" s="22"/>
      <c r="C1624" s="22"/>
      <c r="D1624" s="22"/>
      <c r="E1624" s="22"/>
      <c r="F1624" s="22"/>
      <c r="G1624" s="22"/>
      <c r="H1624" s="22"/>
      <c r="I1624" s="22"/>
      <c r="J1624" s="22"/>
      <c r="K1624" s="22"/>
      <c r="L1624" s="22"/>
      <c r="M1624" s="22"/>
      <c r="N1624" s="22"/>
      <c r="O1624" s="22"/>
      <c r="P1624" s="22"/>
      <c r="Q1624" s="22"/>
      <c r="R1624" s="22"/>
      <c r="S1624" s="22"/>
      <c r="T1624" s="22"/>
      <c r="U1624" s="22"/>
      <c r="V1624" s="22"/>
      <c r="W1624" s="22"/>
      <c r="X1624" s="22"/>
      <c r="Y1624" s="22"/>
      <c r="Z1624" s="22"/>
      <c r="AA1624" s="22"/>
      <c r="AB1624" s="22"/>
      <c r="AC1624" s="22"/>
      <c r="AD1624" s="22"/>
      <c r="AE1624" s="22"/>
      <c r="AF1624" s="22"/>
      <c r="AG1624" s="22"/>
      <c r="AH1624" s="22"/>
      <c r="AI1624" s="22"/>
      <c r="AJ1624" s="22"/>
      <c r="AK1624" s="22"/>
      <c r="AL1624" s="22"/>
      <c r="AM1624" s="22"/>
      <c r="AN1624" s="22"/>
      <c r="AO1624" s="22"/>
      <c r="AP1624" s="22"/>
      <c r="AQ1624" s="22"/>
      <c r="AR1624" s="22"/>
      <c r="AS1624" s="22"/>
      <c r="AT1624" s="2"/>
    </row>
    <row r="1625" spans="1:46" s="3" customFormat="1" x14ac:dyDescent="0.4">
      <c r="A1625" s="22"/>
      <c r="B1625" s="22"/>
      <c r="C1625" s="22"/>
      <c r="D1625" s="22"/>
      <c r="E1625" s="22"/>
      <c r="F1625" s="22"/>
      <c r="G1625" s="22"/>
      <c r="H1625" s="22"/>
      <c r="I1625" s="22"/>
      <c r="J1625" s="22"/>
      <c r="K1625" s="22"/>
      <c r="L1625" s="22"/>
      <c r="M1625" s="22"/>
      <c r="N1625" s="22"/>
      <c r="O1625" s="22"/>
      <c r="P1625" s="22"/>
      <c r="Q1625" s="22"/>
      <c r="R1625" s="22"/>
      <c r="S1625" s="22"/>
      <c r="T1625" s="22"/>
      <c r="U1625" s="22"/>
      <c r="V1625" s="22"/>
      <c r="W1625" s="22"/>
      <c r="X1625" s="22"/>
      <c r="Y1625" s="22"/>
      <c r="Z1625" s="22"/>
      <c r="AA1625" s="22"/>
      <c r="AB1625" s="22"/>
      <c r="AC1625" s="22"/>
      <c r="AD1625" s="22"/>
      <c r="AE1625" s="22"/>
      <c r="AF1625" s="22"/>
      <c r="AG1625" s="22"/>
      <c r="AH1625" s="22"/>
      <c r="AI1625" s="22"/>
      <c r="AJ1625" s="22"/>
      <c r="AK1625" s="22"/>
      <c r="AL1625" s="22"/>
      <c r="AM1625" s="22"/>
      <c r="AN1625" s="22"/>
      <c r="AO1625" s="22"/>
      <c r="AP1625" s="22"/>
      <c r="AQ1625" s="22"/>
      <c r="AR1625" s="22"/>
      <c r="AS1625" s="22"/>
      <c r="AT1625" s="2"/>
    </row>
    <row r="1626" spans="1:46" s="3" customFormat="1" x14ac:dyDescent="0.4">
      <c r="A1626" s="22"/>
      <c r="B1626" s="22"/>
      <c r="C1626" s="22"/>
      <c r="D1626" s="22"/>
      <c r="E1626" s="22"/>
      <c r="F1626" s="22"/>
      <c r="G1626" s="22"/>
      <c r="H1626" s="22"/>
      <c r="I1626" s="22"/>
      <c r="J1626" s="22"/>
      <c r="K1626" s="22"/>
      <c r="L1626" s="22"/>
      <c r="M1626" s="22"/>
      <c r="N1626" s="22"/>
      <c r="O1626" s="22"/>
      <c r="P1626" s="22"/>
      <c r="Q1626" s="22"/>
      <c r="R1626" s="22"/>
      <c r="S1626" s="22"/>
      <c r="T1626" s="22"/>
      <c r="U1626" s="22"/>
      <c r="V1626" s="22"/>
      <c r="W1626" s="22"/>
      <c r="X1626" s="22"/>
      <c r="Y1626" s="22"/>
      <c r="Z1626" s="22"/>
      <c r="AA1626" s="22"/>
      <c r="AB1626" s="22"/>
      <c r="AC1626" s="22"/>
      <c r="AD1626" s="22"/>
      <c r="AE1626" s="22"/>
      <c r="AF1626" s="22"/>
      <c r="AG1626" s="22"/>
      <c r="AH1626" s="22"/>
      <c r="AI1626" s="22"/>
      <c r="AJ1626" s="22"/>
      <c r="AK1626" s="22"/>
      <c r="AL1626" s="22"/>
      <c r="AM1626" s="22"/>
      <c r="AN1626" s="22"/>
      <c r="AO1626" s="22"/>
      <c r="AP1626" s="22"/>
      <c r="AQ1626" s="22"/>
      <c r="AR1626" s="22"/>
      <c r="AS1626" s="22"/>
      <c r="AT1626" s="2"/>
    </row>
    <row r="1627" spans="1:46" s="3" customFormat="1" x14ac:dyDescent="0.4">
      <c r="A1627" s="22"/>
      <c r="B1627" s="22"/>
      <c r="C1627" s="22"/>
      <c r="D1627" s="22"/>
      <c r="E1627" s="22"/>
      <c r="F1627" s="22"/>
      <c r="G1627" s="22"/>
      <c r="H1627" s="22"/>
      <c r="I1627" s="22"/>
      <c r="J1627" s="22"/>
      <c r="K1627" s="22"/>
      <c r="L1627" s="22"/>
      <c r="M1627" s="22"/>
      <c r="N1627" s="22"/>
      <c r="O1627" s="22"/>
      <c r="P1627" s="22"/>
      <c r="Q1627" s="22"/>
      <c r="R1627" s="22"/>
      <c r="S1627" s="22"/>
      <c r="T1627" s="22"/>
      <c r="U1627" s="22"/>
      <c r="V1627" s="22"/>
      <c r="W1627" s="22"/>
      <c r="X1627" s="22"/>
      <c r="Y1627" s="22"/>
      <c r="Z1627" s="22"/>
      <c r="AA1627" s="22"/>
      <c r="AB1627" s="22"/>
      <c r="AC1627" s="22"/>
      <c r="AD1627" s="22"/>
      <c r="AE1627" s="22"/>
      <c r="AF1627" s="22"/>
      <c r="AG1627" s="22"/>
      <c r="AH1627" s="22"/>
      <c r="AI1627" s="22"/>
      <c r="AJ1627" s="22"/>
      <c r="AK1627" s="22"/>
      <c r="AL1627" s="22"/>
      <c r="AM1627" s="22"/>
      <c r="AN1627" s="22"/>
      <c r="AO1627" s="22"/>
      <c r="AP1627" s="22"/>
      <c r="AQ1627" s="22"/>
      <c r="AR1627" s="22"/>
      <c r="AS1627" s="22"/>
      <c r="AT1627" s="2"/>
    </row>
    <row r="1628" spans="1:46" s="3" customFormat="1" x14ac:dyDescent="0.4">
      <c r="A1628" s="22"/>
      <c r="B1628" s="22"/>
      <c r="C1628" s="22"/>
      <c r="D1628" s="22"/>
      <c r="E1628" s="22"/>
      <c r="F1628" s="22"/>
      <c r="G1628" s="22"/>
      <c r="H1628" s="22"/>
      <c r="I1628" s="22"/>
      <c r="J1628" s="22"/>
      <c r="K1628" s="22"/>
      <c r="L1628" s="22"/>
      <c r="M1628" s="22"/>
      <c r="N1628" s="22"/>
      <c r="O1628" s="22"/>
      <c r="P1628" s="22"/>
      <c r="Q1628" s="22"/>
      <c r="R1628" s="22"/>
      <c r="S1628" s="22"/>
      <c r="T1628" s="22"/>
      <c r="U1628" s="22"/>
      <c r="V1628" s="22"/>
      <c r="W1628" s="22"/>
      <c r="X1628" s="22"/>
      <c r="Y1628" s="22"/>
      <c r="Z1628" s="22"/>
      <c r="AA1628" s="22"/>
      <c r="AB1628" s="22"/>
      <c r="AC1628" s="22"/>
      <c r="AD1628" s="22"/>
      <c r="AE1628" s="22"/>
      <c r="AF1628" s="22"/>
      <c r="AG1628" s="22"/>
      <c r="AH1628" s="22"/>
      <c r="AI1628" s="22"/>
      <c r="AJ1628" s="22"/>
      <c r="AK1628" s="22"/>
      <c r="AL1628" s="22"/>
      <c r="AM1628" s="22"/>
      <c r="AN1628" s="22"/>
      <c r="AO1628" s="22"/>
      <c r="AP1628" s="22"/>
      <c r="AQ1628" s="22"/>
      <c r="AR1628" s="22"/>
      <c r="AS1628" s="22"/>
      <c r="AT1628" s="2"/>
    </row>
    <row r="1629" spans="1:46" s="3" customFormat="1" x14ac:dyDescent="0.4">
      <c r="A1629" s="22"/>
      <c r="B1629" s="22"/>
      <c r="C1629" s="22"/>
      <c r="D1629" s="22"/>
      <c r="E1629" s="22"/>
      <c r="F1629" s="22"/>
      <c r="G1629" s="22"/>
      <c r="H1629" s="22"/>
      <c r="I1629" s="22"/>
      <c r="J1629" s="22"/>
      <c r="K1629" s="22"/>
      <c r="L1629" s="22"/>
      <c r="M1629" s="22"/>
      <c r="N1629" s="22"/>
      <c r="O1629" s="22"/>
      <c r="P1629" s="22"/>
      <c r="Q1629" s="22"/>
      <c r="R1629" s="22"/>
      <c r="S1629" s="22"/>
      <c r="T1629" s="22"/>
      <c r="U1629" s="22"/>
      <c r="V1629" s="22"/>
      <c r="W1629" s="22"/>
      <c r="X1629" s="22"/>
      <c r="Y1629" s="22"/>
      <c r="Z1629" s="22"/>
      <c r="AA1629" s="22"/>
      <c r="AB1629" s="22"/>
      <c r="AC1629" s="22"/>
      <c r="AD1629" s="22"/>
      <c r="AE1629" s="22"/>
      <c r="AF1629" s="22"/>
      <c r="AG1629" s="22"/>
      <c r="AH1629" s="22"/>
      <c r="AI1629" s="22"/>
      <c r="AJ1629" s="22"/>
      <c r="AK1629" s="22"/>
      <c r="AL1629" s="22"/>
      <c r="AM1629" s="22"/>
      <c r="AN1629" s="22"/>
      <c r="AO1629" s="22"/>
      <c r="AP1629" s="22"/>
      <c r="AQ1629" s="22"/>
      <c r="AR1629" s="22"/>
      <c r="AS1629" s="22"/>
      <c r="AT1629" s="2"/>
    </row>
    <row r="1630" spans="1:46" s="3" customFormat="1" x14ac:dyDescent="0.4">
      <c r="A1630" s="22"/>
      <c r="B1630" s="22"/>
      <c r="C1630" s="22"/>
      <c r="D1630" s="22"/>
      <c r="E1630" s="22"/>
      <c r="F1630" s="22"/>
      <c r="G1630" s="22"/>
      <c r="H1630" s="22"/>
      <c r="I1630" s="22"/>
      <c r="J1630" s="22"/>
      <c r="K1630" s="22"/>
      <c r="L1630" s="22"/>
      <c r="M1630" s="22"/>
      <c r="N1630" s="22"/>
      <c r="O1630" s="22"/>
      <c r="P1630" s="22"/>
      <c r="Q1630" s="22"/>
      <c r="R1630" s="22"/>
      <c r="S1630" s="22"/>
      <c r="T1630" s="22"/>
      <c r="U1630" s="22"/>
      <c r="V1630" s="22"/>
      <c r="W1630" s="22"/>
      <c r="X1630" s="22"/>
      <c r="Y1630" s="22"/>
      <c r="Z1630" s="22"/>
      <c r="AA1630" s="22"/>
      <c r="AB1630" s="22"/>
      <c r="AC1630" s="22"/>
      <c r="AD1630" s="22"/>
      <c r="AE1630" s="22"/>
      <c r="AF1630" s="22"/>
      <c r="AG1630" s="22"/>
      <c r="AH1630" s="22"/>
      <c r="AI1630" s="22"/>
      <c r="AJ1630" s="22"/>
      <c r="AK1630" s="22"/>
      <c r="AL1630" s="22"/>
      <c r="AM1630" s="22"/>
      <c r="AN1630" s="22"/>
      <c r="AO1630" s="22"/>
      <c r="AP1630" s="22"/>
      <c r="AQ1630" s="22"/>
      <c r="AR1630" s="22"/>
      <c r="AS1630" s="22"/>
      <c r="AT1630" s="2"/>
    </row>
    <row r="1631" spans="1:46" s="3" customFormat="1" x14ac:dyDescent="0.4">
      <c r="A1631" s="22"/>
      <c r="B1631" s="22"/>
      <c r="C1631" s="22"/>
      <c r="D1631" s="22"/>
      <c r="E1631" s="22"/>
      <c r="F1631" s="22"/>
      <c r="G1631" s="22"/>
      <c r="H1631" s="22"/>
      <c r="I1631" s="22"/>
      <c r="J1631" s="22"/>
      <c r="K1631" s="22"/>
      <c r="L1631" s="22"/>
      <c r="M1631" s="22"/>
      <c r="N1631" s="22"/>
      <c r="O1631" s="22"/>
      <c r="P1631" s="22"/>
      <c r="Q1631" s="22"/>
      <c r="R1631" s="22"/>
      <c r="S1631" s="22"/>
      <c r="T1631" s="22"/>
      <c r="U1631" s="22"/>
      <c r="V1631" s="22"/>
      <c r="W1631" s="22"/>
      <c r="X1631" s="22"/>
      <c r="Y1631" s="22"/>
      <c r="Z1631" s="22"/>
      <c r="AA1631" s="22"/>
      <c r="AB1631" s="22"/>
      <c r="AC1631" s="22"/>
      <c r="AD1631" s="22"/>
      <c r="AE1631" s="22"/>
      <c r="AF1631" s="22"/>
      <c r="AG1631" s="22"/>
      <c r="AH1631" s="22"/>
      <c r="AI1631" s="22"/>
      <c r="AJ1631" s="22"/>
      <c r="AK1631" s="22"/>
      <c r="AL1631" s="22"/>
      <c r="AM1631" s="22"/>
      <c r="AN1631" s="22"/>
      <c r="AO1631" s="22"/>
      <c r="AP1631" s="22"/>
      <c r="AQ1631" s="22"/>
      <c r="AR1631" s="22"/>
      <c r="AS1631" s="22"/>
      <c r="AT1631" s="2"/>
    </row>
    <row r="1632" spans="1:46" s="3" customFormat="1" x14ac:dyDescent="0.4">
      <c r="A1632" s="22"/>
      <c r="B1632" s="22"/>
      <c r="C1632" s="22"/>
      <c r="D1632" s="22"/>
      <c r="E1632" s="22"/>
      <c r="F1632" s="22"/>
      <c r="G1632" s="22"/>
      <c r="H1632" s="22"/>
      <c r="I1632" s="22"/>
      <c r="J1632" s="22"/>
      <c r="K1632" s="22"/>
      <c r="L1632" s="22"/>
      <c r="M1632" s="22"/>
      <c r="N1632" s="22"/>
      <c r="O1632" s="22"/>
      <c r="P1632" s="22"/>
      <c r="Q1632" s="22"/>
      <c r="R1632" s="22"/>
      <c r="S1632" s="22"/>
      <c r="T1632" s="22"/>
      <c r="U1632" s="22"/>
      <c r="V1632" s="22"/>
      <c r="W1632" s="22"/>
      <c r="X1632" s="22"/>
      <c r="Y1632" s="22"/>
      <c r="Z1632" s="22"/>
      <c r="AA1632" s="22"/>
      <c r="AB1632" s="22"/>
      <c r="AC1632" s="22"/>
      <c r="AD1632" s="22"/>
      <c r="AE1632" s="22"/>
      <c r="AF1632" s="22"/>
      <c r="AG1632" s="22"/>
      <c r="AH1632" s="22"/>
      <c r="AI1632" s="22"/>
      <c r="AJ1632" s="22"/>
      <c r="AK1632" s="22"/>
      <c r="AL1632" s="22"/>
      <c r="AM1632" s="22"/>
      <c r="AN1632" s="22"/>
      <c r="AO1632" s="22"/>
      <c r="AP1632" s="22"/>
      <c r="AQ1632" s="22"/>
      <c r="AR1632" s="22"/>
      <c r="AS1632" s="22"/>
      <c r="AT1632" s="2"/>
    </row>
    <row r="1633" spans="1:46" s="3" customFormat="1" x14ac:dyDescent="0.4">
      <c r="A1633" s="22"/>
      <c r="B1633" s="22"/>
      <c r="C1633" s="22"/>
      <c r="D1633" s="22"/>
      <c r="E1633" s="22"/>
      <c r="F1633" s="22"/>
      <c r="G1633" s="22"/>
      <c r="H1633" s="22"/>
      <c r="I1633" s="22"/>
      <c r="J1633" s="22"/>
      <c r="K1633" s="22"/>
      <c r="L1633" s="22"/>
      <c r="M1633" s="22"/>
      <c r="N1633" s="22"/>
      <c r="O1633" s="22"/>
      <c r="P1633" s="22"/>
      <c r="Q1633" s="22"/>
      <c r="R1633" s="22"/>
      <c r="S1633" s="22"/>
      <c r="T1633" s="22"/>
      <c r="U1633" s="22"/>
      <c r="V1633" s="22"/>
      <c r="W1633" s="22"/>
      <c r="X1633" s="22"/>
      <c r="Y1633" s="22"/>
      <c r="Z1633" s="22"/>
      <c r="AA1633" s="22"/>
      <c r="AB1633" s="22"/>
      <c r="AC1633" s="22"/>
      <c r="AD1633" s="22"/>
      <c r="AE1633" s="22"/>
      <c r="AF1633" s="22"/>
      <c r="AG1633" s="22"/>
      <c r="AH1633" s="22"/>
      <c r="AI1633" s="22"/>
      <c r="AJ1633" s="22"/>
      <c r="AK1633" s="22"/>
      <c r="AL1633" s="22"/>
      <c r="AM1633" s="22"/>
      <c r="AN1633" s="22"/>
      <c r="AO1633" s="22"/>
      <c r="AP1633" s="22"/>
      <c r="AQ1633" s="22"/>
      <c r="AR1633" s="22"/>
      <c r="AS1633" s="22"/>
      <c r="AT1633" s="2"/>
    </row>
    <row r="1634" spans="1:46" s="3" customFormat="1" x14ac:dyDescent="0.4">
      <c r="A1634" s="22"/>
      <c r="B1634" s="22"/>
      <c r="C1634" s="22"/>
      <c r="D1634" s="22"/>
      <c r="E1634" s="22"/>
      <c r="F1634" s="22"/>
      <c r="G1634" s="22"/>
      <c r="H1634" s="22"/>
      <c r="I1634" s="22"/>
      <c r="J1634" s="22"/>
      <c r="K1634" s="22"/>
      <c r="L1634" s="22"/>
      <c r="M1634" s="22"/>
      <c r="N1634" s="22"/>
      <c r="O1634" s="22"/>
      <c r="P1634" s="22"/>
      <c r="Q1634" s="22"/>
      <c r="R1634" s="22"/>
      <c r="S1634" s="22"/>
      <c r="T1634" s="22"/>
      <c r="U1634" s="22"/>
      <c r="V1634" s="22"/>
      <c r="W1634" s="22"/>
      <c r="X1634" s="22"/>
      <c r="Y1634" s="22"/>
      <c r="Z1634" s="22"/>
      <c r="AA1634" s="22"/>
      <c r="AB1634" s="22"/>
      <c r="AC1634" s="22"/>
      <c r="AD1634" s="22"/>
      <c r="AE1634" s="22"/>
      <c r="AF1634" s="22"/>
      <c r="AG1634" s="22"/>
      <c r="AH1634" s="22"/>
      <c r="AI1634" s="22"/>
      <c r="AJ1634" s="22"/>
      <c r="AK1634" s="22"/>
      <c r="AL1634" s="22"/>
      <c r="AM1634" s="22"/>
      <c r="AN1634" s="22"/>
      <c r="AO1634" s="22"/>
      <c r="AP1634" s="22"/>
      <c r="AQ1634" s="22"/>
      <c r="AR1634" s="22"/>
      <c r="AS1634" s="22"/>
      <c r="AT1634" s="2"/>
    </row>
    <row r="1635" spans="1:46" s="3" customFormat="1" x14ac:dyDescent="0.4">
      <c r="A1635" s="22"/>
      <c r="B1635" s="22"/>
      <c r="C1635" s="22"/>
      <c r="D1635" s="22"/>
      <c r="E1635" s="22"/>
      <c r="F1635" s="22"/>
      <c r="G1635" s="22"/>
      <c r="H1635" s="22"/>
      <c r="I1635" s="22"/>
      <c r="J1635" s="22"/>
      <c r="K1635" s="22"/>
      <c r="L1635" s="22"/>
      <c r="M1635" s="22"/>
      <c r="N1635" s="22"/>
      <c r="O1635" s="22"/>
      <c r="P1635" s="22"/>
      <c r="Q1635" s="22"/>
      <c r="R1635" s="22"/>
      <c r="S1635" s="22"/>
      <c r="T1635" s="22"/>
      <c r="U1635" s="22"/>
      <c r="V1635" s="22"/>
      <c r="W1635" s="22"/>
      <c r="X1635" s="22"/>
      <c r="Y1635" s="22"/>
      <c r="Z1635" s="22"/>
      <c r="AA1635" s="22"/>
      <c r="AB1635" s="22"/>
      <c r="AC1635" s="22"/>
      <c r="AD1635" s="22"/>
      <c r="AE1635" s="22"/>
      <c r="AF1635" s="22"/>
      <c r="AG1635" s="22"/>
      <c r="AH1635" s="22"/>
      <c r="AI1635" s="22"/>
      <c r="AJ1635" s="22"/>
      <c r="AK1635" s="22"/>
      <c r="AL1635" s="22"/>
      <c r="AM1635" s="22"/>
      <c r="AN1635" s="22"/>
      <c r="AO1635" s="22"/>
      <c r="AP1635" s="22"/>
      <c r="AQ1635" s="22"/>
      <c r="AR1635" s="22"/>
      <c r="AS1635" s="22"/>
      <c r="AT1635" s="2"/>
    </row>
    <row r="1636" spans="1:46" s="3" customFormat="1" x14ac:dyDescent="0.4">
      <c r="A1636" s="22"/>
      <c r="B1636" s="22"/>
      <c r="C1636" s="22"/>
      <c r="D1636" s="22"/>
      <c r="E1636" s="22"/>
      <c r="F1636" s="22"/>
      <c r="G1636" s="22"/>
      <c r="H1636" s="22"/>
      <c r="I1636" s="22"/>
      <c r="J1636" s="22"/>
      <c r="K1636" s="22"/>
      <c r="L1636" s="22"/>
      <c r="M1636" s="22"/>
      <c r="N1636" s="22"/>
      <c r="O1636" s="22"/>
      <c r="P1636" s="22"/>
      <c r="Q1636" s="22"/>
      <c r="R1636" s="22"/>
      <c r="S1636" s="22"/>
      <c r="T1636" s="22"/>
      <c r="U1636" s="22"/>
      <c r="V1636" s="22"/>
      <c r="W1636" s="22"/>
      <c r="X1636" s="22"/>
      <c r="Y1636" s="22"/>
      <c r="Z1636" s="22"/>
      <c r="AA1636" s="22"/>
      <c r="AB1636" s="22"/>
      <c r="AC1636" s="22"/>
      <c r="AD1636" s="22"/>
      <c r="AE1636" s="22"/>
      <c r="AF1636" s="22"/>
      <c r="AG1636" s="22"/>
      <c r="AH1636" s="22"/>
      <c r="AI1636" s="22"/>
      <c r="AJ1636" s="22"/>
      <c r="AK1636" s="22"/>
      <c r="AL1636" s="22"/>
      <c r="AM1636" s="22"/>
      <c r="AN1636" s="22"/>
      <c r="AO1636" s="22"/>
      <c r="AP1636" s="22"/>
      <c r="AQ1636" s="22"/>
      <c r="AR1636" s="22"/>
      <c r="AS1636" s="22"/>
      <c r="AT1636" s="2"/>
    </row>
    <row r="1637" spans="1:46" s="3" customFormat="1" x14ac:dyDescent="0.4">
      <c r="A1637" s="22"/>
      <c r="B1637" s="22"/>
      <c r="C1637" s="22"/>
      <c r="D1637" s="22"/>
      <c r="E1637" s="22"/>
      <c r="F1637" s="22"/>
      <c r="G1637" s="22"/>
      <c r="H1637" s="22"/>
      <c r="I1637" s="22"/>
      <c r="J1637" s="22"/>
      <c r="K1637" s="22"/>
      <c r="L1637" s="22"/>
      <c r="M1637" s="22"/>
      <c r="N1637" s="22"/>
      <c r="O1637" s="22"/>
      <c r="P1637" s="22"/>
      <c r="Q1637" s="22"/>
      <c r="R1637" s="22"/>
      <c r="S1637" s="22"/>
      <c r="T1637" s="22"/>
      <c r="U1637" s="22"/>
      <c r="V1637" s="22"/>
      <c r="W1637" s="22"/>
      <c r="X1637" s="22"/>
      <c r="Y1637" s="22"/>
      <c r="Z1637" s="22"/>
      <c r="AA1637" s="22"/>
      <c r="AB1637" s="22"/>
      <c r="AC1637" s="22"/>
      <c r="AD1637" s="22"/>
      <c r="AE1637" s="22"/>
      <c r="AF1637" s="22"/>
      <c r="AG1637" s="22"/>
      <c r="AH1637" s="22"/>
      <c r="AI1637" s="22"/>
      <c r="AJ1637" s="22"/>
      <c r="AK1637" s="22"/>
      <c r="AL1637" s="22"/>
      <c r="AM1637" s="22"/>
      <c r="AN1637" s="22"/>
      <c r="AO1637" s="22"/>
      <c r="AP1637" s="22"/>
      <c r="AQ1637" s="22"/>
      <c r="AR1637" s="22"/>
      <c r="AS1637" s="22"/>
      <c r="AT1637" s="2"/>
    </row>
    <row r="1638" spans="1:46" s="3" customFormat="1" x14ac:dyDescent="0.4">
      <c r="A1638" s="22"/>
      <c r="B1638" s="22"/>
      <c r="C1638" s="22"/>
      <c r="D1638" s="22"/>
      <c r="E1638" s="22"/>
      <c r="F1638" s="22"/>
      <c r="G1638" s="22"/>
      <c r="H1638" s="22"/>
      <c r="I1638" s="22"/>
      <c r="J1638" s="22"/>
      <c r="K1638" s="22"/>
      <c r="L1638" s="22"/>
      <c r="M1638" s="22"/>
      <c r="N1638" s="22"/>
      <c r="O1638" s="22"/>
      <c r="P1638" s="22"/>
      <c r="Q1638" s="22"/>
      <c r="R1638" s="22"/>
      <c r="S1638" s="22"/>
      <c r="T1638" s="22"/>
      <c r="U1638" s="22"/>
      <c r="V1638" s="22"/>
      <c r="W1638" s="22"/>
      <c r="X1638" s="22"/>
      <c r="Y1638" s="22"/>
      <c r="Z1638" s="22"/>
      <c r="AA1638" s="22"/>
      <c r="AB1638" s="22"/>
      <c r="AC1638" s="22"/>
      <c r="AD1638" s="22"/>
      <c r="AE1638" s="22"/>
      <c r="AF1638" s="22"/>
      <c r="AG1638" s="22"/>
      <c r="AH1638" s="22"/>
      <c r="AI1638" s="22"/>
      <c r="AJ1638" s="22"/>
      <c r="AK1638" s="22"/>
      <c r="AL1638" s="22"/>
      <c r="AM1638" s="22"/>
      <c r="AN1638" s="22"/>
      <c r="AO1638" s="22"/>
      <c r="AP1638" s="22"/>
      <c r="AQ1638" s="22"/>
      <c r="AR1638" s="22"/>
      <c r="AS1638" s="22"/>
      <c r="AT1638" s="2"/>
    </row>
    <row r="1639" spans="1:46" s="3" customFormat="1" x14ac:dyDescent="0.4">
      <c r="A1639" s="22"/>
      <c r="B1639" s="22"/>
      <c r="C1639" s="22"/>
      <c r="D1639" s="22"/>
      <c r="E1639" s="22"/>
      <c r="F1639" s="22"/>
      <c r="G1639" s="22"/>
      <c r="H1639" s="22"/>
      <c r="I1639" s="22"/>
      <c r="J1639" s="22"/>
      <c r="K1639" s="22"/>
      <c r="L1639" s="22"/>
      <c r="M1639" s="22"/>
      <c r="N1639" s="22"/>
      <c r="O1639" s="22"/>
      <c r="P1639" s="22"/>
      <c r="Q1639" s="22"/>
      <c r="R1639" s="22"/>
      <c r="S1639" s="22"/>
      <c r="T1639" s="22"/>
      <c r="U1639" s="22"/>
      <c r="V1639" s="22"/>
      <c r="W1639" s="22"/>
      <c r="X1639" s="22"/>
      <c r="Y1639" s="22"/>
      <c r="Z1639" s="22"/>
      <c r="AA1639" s="22"/>
      <c r="AB1639" s="22"/>
      <c r="AC1639" s="22"/>
      <c r="AD1639" s="22"/>
      <c r="AE1639" s="22"/>
      <c r="AF1639" s="22"/>
      <c r="AG1639" s="22"/>
      <c r="AH1639" s="22"/>
      <c r="AI1639" s="22"/>
      <c r="AJ1639" s="22"/>
      <c r="AK1639" s="22"/>
      <c r="AL1639" s="22"/>
      <c r="AM1639" s="22"/>
      <c r="AN1639" s="22"/>
      <c r="AO1639" s="22"/>
      <c r="AP1639" s="22"/>
      <c r="AQ1639" s="22"/>
      <c r="AR1639" s="22"/>
      <c r="AS1639" s="22"/>
      <c r="AT1639" s="2"/>
    </row>
    <row r="1640" spans="1:46" s="3" customFormat="1" x14ac:dyDescent="0.4">
      <c r="A1640" s="22"/>
      <c r="B1640" s="22"/>
      <c r="C1640" s="22"/>
      <c r="D1640" s="22"/>
      <c r="E1640" s="22"/>
      <c r="F1640" s="22"/>
      <c r="G1640" s="22"/>
      <c r="H1640" s="22"/>
      <c r="I1640" s="22"/>
      <c r="J1640" s="22"/>
      <c r="K1640" s="22"/>
      <c r="L1640" s="22"/>
      <c r="M1640" s="22"/>
      <c r="N1640" s="22"/>
      <c r="O1640" s="22"/>
      <c r="P1640" s="22"/>
      <c r="Q1640" s="22"/>
      <c r="R1640" s="22"/>
      <c r="S1640" s="22"/>
      <c r="T1640" s="22"/>
      <c r="U1640" s="22"/>
      <c r="V1640" s="22"/>
      <c r="W1640" s="22"/>
      <c r="X1640" s="22"/>
      <c r="Y1640" s="22"/>
      <c r="Z1640" s="22"/>
      <c r="AA1640" s="22"/>
      <c r="AB1640" s="22"/>
      <c r="AC1640" s="22"/>
      <c r="AD1640" s="22"/>
      <c r="AE1640" s="22"/>
      <c r="AF1640" s="22"/>
      <c r="AG1640" s="22"/>
      <c r="AH1640" s="22"/>
      <c r="AI1640" s="22"/>
      <c r="AJ1640" s="22"/>
      <c r="AK1640" s="22"/>
      <c r="AL1640" s="22"/>
      <c r="AM1640" s="22"/>
      <c r="AN1640" s="22"/>
      <c r="AO1640" s="22"/>
      <c r="AP1640" s="22"/>
      <c r="AQ1640" s="22"/>
      <c r="AR1640" s="22"/>
      <c r="AS1640" s="22"/>
      <c r="AT1640" s="2"/>
    </row>
    <row r="1641" spans="1:46" s="3" customFormat="1" x14ac:dyDescent="0.4">
      <c r="A1641" s="22"/>
      <c r="B1641" s="22"/>
      <c r="C1641" s="22"/>
      <c r="D1641" s="22"/>
      <c r="E1641" s="22"/>
      <c r="F1641" s="22"/>
      <c r="G1641" s="22"/>
      <c r="H1641" s="22"/>
      <c r="I1641" s="22"/>
      <c r="J1641" s="22"/>
      <c r="K1641" s="22"/>
      <c r="L1641" s="22"/>
      <c r="M1641" s="22"/>
      <c r="N1641" s="22"/>
      <c r="O1641" s="22"/>
      <c r="P1641" s="22"/>
      <c r="Q1641" s="22"/>
      <c r="R1641" s="22"/>
      <c r="S1641" s="22"/>
      <c r="T1641" s="22"/>
      <c r="U1641" s="22"/>
      <c r="V1641" s="22"/>
      <c r="W1641" s="22"/>
      <c r="X1641" s="22"/>
      <c r="Y1641" s="22"/>
      <c r="Z1641" s="22"/>
      <c r="AA1641" s="22"/>
      <c r="AB1641" s="22"/>
      <c r="AC1641" s="22"/>
      <c r="AD1641" s="22"/>
      <c r="AE1641" s="22"/>
      <c r="AF1641" s="22"/>
      <c r="AG1641" s="22"/>
      <c r="AH1641" s="22"/>
      <c r="AI1641" s="22"/>
      <c r="AJ1641" s="22"/>
      <c r="AK1641" s="22"/>
      <c r="AL1641" s="22"/>
      <c r="AM1641" s="22"/>
      <c r="AN1641" s="22"/>
      <c r="AO1641" s="22"/>
      <c r="AP1641" s="22"/>
      <c r="AQ1641" s="22"/>
      <c r="AR1641" s="22"/>
      <c r="AS1641" s="22"/>
      <c r="AT1641" s="2"/>
    </row>
    <row r="1642" spans="1:46" s="3" customFormat="1" x14ac:dyDescent="0.4">
      <c r="A1642" s="22"/>
      <c r="B1642" s="22"/>
      <c r="C1642" s="22"/>
      <c r="D1642" s="22"/>
      <c r="E1642" s="22"/>
      <c r="F1642" s="22"/>
      <c r="G1642" s="22"/>
      <c r="H1642" s="22"/>
      <c r="I1642" s="22"/>
      <c r="J1642" s="22"/>
      <c r="K1642" s="22"/>
      <c r="L1642" s="22"/>
      <c r="M1642" s="22"/>
      <c r="N1642" s="22"/>
      <c r="O1642" s="22"/>
      <c r="P1642" s="22"/>
      <c r="Q1642" s="22"/>
      <c r="R1642" s="22"/>
      <c r="S1642" s="22"/>
      <c r="T1642" s="22"/>
      <c r="U1642" s="22"/>
      <c r="V1642" s="22"/>
      <c r="W1642" s="22"/>
      <c r="X1642" s="22"/>
      <c r="Y1642" s="22"/>
      <c r="Z1642" s="22"/>
      <c r="AA1642" s="22"/>
      <c r="AB1642" s="22"/>
      <c r="AC1642" s="22"/>
      <c r="AD1642" s="22"/>
      <c r="AE1642" s="22"/>
      <c r="AF1642" s="22"/>
      <c r="AG1642" s="22"/>
      <c r="AH1642" s="22"/>
      <c r="AI1642" s="22"/>
      <c r="AJ1642" s="22"/>
      <c r="AK1642" s="22"/>
      <c r="AL1642" s="22"/>
      <c r="AM1642" s="22"/>
      <c r="AN1642" s="22"/>
      <c r="AO1642" s="22"/>
      <c r="AP1642" s="22"/>
      <c r="AQ1642" s="22"/>
      <c r="AR1642" s="22"/>
      <c r="AS1642" s="22"/>
      <c r="AT1642" s="2"/>
    </row>
    <row r="1643" spans="1:46" s="3" customFormat="1" x14ac:dyDescent="0.4">
      <c r="A1643" s="22"/>
      <c r="B1643" s="22"/>
      <c r="C1643" s="22"/>
      <c r="D1643" s="22"/>
      <c r="E1643" s="22"/>
      <c r="F1643" s="22"/>
      <c r="G1643" s="22"/>
      <c r="H1643" s="22"/>
      <c r="I1643" s="22"/>
      <c r="J1643" s="22"/>
      <c r="K1643" s="22"/>
      <c r="L1643" s="22"/>
      <c r="M1643" s="22"/>
      <c r="N1643" s="22"/>
      <c r="O1643" s="22"/>
      <c r="P1643" s="22"/>
      <c r="Q1643" s="22"/>
      <c r="R1643" s="22"/>
      <c r="S1643" s="22"/>
      <c r="T1643" s="22"/>
      <c r="U1643" s="22"/>
      <c r="V1643" s="22"/>
      <c r="W1643" s="22"/>
      <c r="X1643" s="22"/>
      <c r="Y1643" s="22"/>
      <c r="Z1643" s="22"/>
      <c r="AA1643" s="22"/>
      <c r="AB1643" s="22"/>
      <c r="AC1643" s="22"/>
      <c r="AD1643" s="22"/>
      <c r="AE1643" s="22"/>
      <c r="AF1643" s="22"/>
      <c r="AG1643" s="22"/>
      <c r="AH1643" s="22"/>
      <c r="AI1643" s="22"/>
      <c r="AJ1643" s="22"/>
      <c r="AK1643" s="22"/>
      <c r="AL1643" s="22"/>
      <c r="AM1643" s="22"/>
      <c r="AN1643" s="22"/>
      <c r="AO1643" s="22"/>
      <c r="AP1643" s="22"/>
      <c r="AQ1643" s="22"/>
      <c r="AR1643" s="22"/>
      <c r="AS1643" s="22"/>
      <c r="AT1643" s="2"/>
    </row>
    <row r="1644" spans="1:46" s="3" customFormat="1" x14ac:dyDescent="0.4">
      <c r="A1644" s="22"/>
      <c r="B1644" s="22"/>
      <c r="C1644" s="22"/>
      <c r="D1644" s="22"/>
      <c r="E1644" s="22"/>
      <c r="F1644" s="22"/>
      <c r="G1644" s="22"/>
      <c r="H1644" s="22"/>
      <c r="I1644" s="22"/>
      <c r="J1644" s="22"/>
      <c r="K1644" s="22"/>
      <c r="L1644" s="22"/>
      <c r="M1644" s="22"/>
      <c r="N1644" s="22"/>
      <c r="O1644" s="22"/>
      <c r="P1644" s="22"/>
      <c r="Q1644" s="22"/>
      <c r="R1644" s="22"/>
      <c r="S1644" s="22"/>
      <c r="T1644" s="22"/>
      <c r="U1644" s="22"/>
      <c r="V1644" s="22"/>
      <c r="W1644" s="22"/>
      <c r="X1644" s="22"/>
      <c r="Y1644" s="22"/>
      <c r="Z1644" s="22"/>
      <c r="AA1644" s="22"/>
      <c r="AB1644" s="22"/>
      <c r="AC1644" s="22"/>
      <c r="AD1644" s="22"/>
      <c r="AE1644" s="22"/>
      <c r="AF1644" s="22"/>
      <c r="AG1644" s="22"/>
      <c r="AH1644" s="22"/>
      <c r="AI1644" s="22"/>
      <c r="AJ1644" s="22"/>
      <c r="AK1644" s="22"/>
      <c r="AL1644" s="22"/>
      <c r="AM1644" s="22"/>
      <c r="AN1644" s="22"/>
      <c r="AO1644" s="22"/>
      <c r="AP1644" s="22"/>
      <c r="AQ1644" s="22"/>
      <c r="AR1644" s="22"/>
      <c r="AS1644" s="22"/>
      <c r="AT1644" s="2"/>
    </row>
    <row r="1645" spans="1:46" s="3" customFormat="1" x14ac:dyDescent="0.4">
      <c r="A1645" s="22"/>
      <c r="B1645" s="22"/>
      <c r="C1645" s="22"/>
      <c r="D1645" s="22"/>
      <c r="E1645" s="22"/>
      <c r="F1645" s="22"/>
      <c r="G1645" s="22"/>
      <c r="H1645" s="22"/>
      <c r="I1645" s="22"/>
      <c r="J1645" s="22"/>
      <c r="K1645" s="22"/>
      <c r="L1645" s="22"/>
      <c r="M1645" s="22"/>
      <c r="N1645" s="22"/>
      <c r="O1645" s="22"/>
      <c r="P1645" s="22"/>
      <c r="Q1645" s="22"/>
      <c r="R1645" s="22"/>
      <c r="S1645" s="22"/>
      <c r="T1645" s="22"/>
      <c r="U1645" s="22"/>
      <c r="V1645" s="22"/>
      <c r="W1645" s="22"/>
      <c r="X1645" s="22"/>
      <c r="Y1645" s="22"/>
      <c r="Z1645" s="22"/>
      <c r="AA1645" s="22"/>
      <c r="AB1645" s="22"/>
      <c r="AC1645" s="22"/>
      <c r="AD1645" s="22"/>
      <c r="AE1645" s="22"/>
      <c r="AF1645" s="22"/>
      <c r="AG1645" s="22"/>
      <c r="AH1645" s="22"/>
      <c r="AI1645" s="22"/>
      <c r="AJ1645" s="22"/>
      <c r="AK1645" s="22"/>
      <c r="AL1645" s="22"/>
      <c r="AM1645" s="22"/>
      <c r="AN1645" s="22"/>
      <c r="AO1645" s="22"/>
      <c r="AP1645" s="22"/>
      <c r="AQ1645" s="22"/>
      <c r="AR1645" s="22"/>
      <c r="AS1645" s="22"/>
      <c r="AT1645" s="2"/>
    </row>
    <row r="1646" spans="1:46" s="3" customFormat="1" x14ac:dyDescent="0.4">
      <c r="A1646" s="22"/>
      <c r="B1646" s="22"/>
      <c r="C1646" s="22"/>
      <c r="D1646" s="22"/>
      <c r="E1646" s="22"/>
      <c r="F1646" s="22"/>
      <c r="G1646" s="22"/>
      <c r="H1646" s="22"/>
      <c r="I1646" s="22"/>
      <c r="J1646" s="22"/>
      <c r="K1646" s="22"/>
      <c r="L1646" s="22"/>
      <c r="M1646" s="22"/>
      <c r="N1646" s="22"/>
      <c r="O1646" s="22"/>
      <c r="P1646" s="22"/>
      <c r="Q1646" s="22"/>
      <c r="R1646" s="22"/>
      <c r="S1646" s="22"/>
      <c r="T1646" s="22"/>
      <c r="U1646" s="22"/>
      <c r="V1646" s="22"/>
      <c r="W1646" s="22"/>
      <c r="X1646" s="22"/>
      <c r="Y1646" s="22"/>
      <c r="Z1646" s="22"/>
      <c r="AA1646" s="22"/>
      <c r="AB1646" s="22"/>
      <c r="AC1646" s="22"/>
      <c r="AD1646" s="22"/>
      <c r="AE1646" s="22"/>
      <c r="AF1646" s="22"/>
      <c r="AG1646" s="22"/>
      <c r="AH1646" s="22"/>
      <c r="AI1646" s="22"/>
      <c r="AJ1646" s="22"/>
      <c r="AK1646" s="22"/>
      <c r="AL1646" s="22"/>
      <c r="AM1646" s="22"/>
      <c r="AN1646" s="22"/>
      <c r="AO1646" s="22"/>
      <c r="AP1646" s="22"/>
      <c r="AQ1646" s="22"/>
      <c r="AR1646" s="22"/>
      <c r="AS1646" s="22"/>
      <c r="AT1646" s="2"/>
    </row>
    <row r="1647" spans="1:46" s="3" customFormat="1" x14ac:dyDescent="0.4">
      <c r="A1647" s="22"/>
      <c r="B1647" s="22"/>
      <c r="C1647" s="22"/>
      <c r="D1647" s="22"/>
      <c r="E1647" s="22"/>
      <c r="F1647" s="22"/>
      <c r="G1647" s="22"/>
      <c r="H1647" s="22"/>
      <c r="I1647" s="22"/>
      <c r="J1647" s="22"/>
      <c r="K1647" s="22"/>
      <c r="L1647" s="22"/>
      <c r="M1647" s="22"/>
      <c r="N1647" s="22"/>
      <c r="O1647" s="22"/>
      <c r="P1647" s="22"/>
      <c r="Q1647" s="22"/>
      <c r="R1647" s="22"/>
      <c r="S1647" s="22"/>
      <c r="T1647" s="22"/>
      <c r="U1647" s="22"/>
      <c r="V1647" s="22"/>
      <c r="W1647" s="22"/>
      <c r="X1647" s="22"/>
      <c r="Y1647" s="22"/>
      <c r="Z1647" s="22"/>
      <c r="AA1647" s="22"/>
      <c r="AB1647" s="22"/>
      <c r="AC1647" s="22"/>
      <c r="AD1647" s="22"/>
      <c r="AE1647" s="22"/>
      <c r="AF1647" s="22"/>
      <c r="AG1647" s="22"/>
      <c r="AH1647" s="22"/>
      <c r="AI1647" s="22"/>
      <c r="AJ1647" s="22"/>
      <c r="AK1647" s="22"/>
      <c r="AL1647" s="22"/>
      <c r="AM1647" s="22"/>
      <c r="AN1647" s="22"/>
      <c r="AO1647" s="22"/>
      <c r="AP1647" s="22"/>
      <c r="AQ1647" s="22"/>
      <c r="AR1647" s="22"/>
      <c r="AS1647" s="22"/>
      <c r="AT1647" s="2"/>
    </row>
    <row r="1648" spans="1:46" s="3" customFormat="1" x14ac:dyDescent="0.4">
      <c r="A1648" s="22"/>
      <c r="B1648" s="22"/>
      <c r="C1648" s="22"/>
      <c r="D1648" s="22"/>
      <c r="E1648" s="22"/>
      <c r="F1648" s="22"/>
      <c r="G1648" s="22"/>
      <c r="H1648" s="22"/>
      <c r="I1648" s="22"/>
      <c r="J1648" s="22"/>
      <c r="K1648" s="22"/>
      <c r="L1648" s="22"/>
      <c r="M1648" s="22"/>
      <c r="N1648" s="22"/>
      <c r="O1648" s="22"/>
      <c r="P1648" s="22"/>
      <c r="Q1648" s="22"/>
      <c r="R1648" s="22"/>
      <c r="S1648" s="22"/>
      <c r="T1648" s="22"/>
      <c r="U1648" s="22"/>
      <c r="V1648" s="22"/>
      <c r="W1648" s="22"/>
      <c r="X1648" s="22"/>
      <c r="Y1648" s="22"/>
      <c r="Z1648" s="22"/>
      <c r="AA1648" s="22"/>
      <c r="AB1648" s="22"/>
      <c r="AC1648" s="22"/>
      <c r="AD1648" s="22"/>
      <c r="AE1648" s="22"/>
      <c r="AF1648" s="22"/>
      <c r="AG1648" s="22"/>
      <c r="AH1648" s="22"/>
      <c r="AI1648" s="22"/>
      <c r="AJ1648" s="22"/>
      <c r="AK1648" s="22"/>
      <c r="AL1648" s="22"/>
      <c r="AM1648" s="22"/>
      <c r="AN1648" s="22"/>
      <c r="AO1648" s="22"/>
      <c r="AP1648" s="22"/>
      <c r="AQ1648" s="22"/>
      <c r="AR1648" s="22"/>
      <c r="AS1648" s="22"/>
      <c r="AT1648" s="2"/>
    </row>
    <row r="1649" spans="1:46" s="3" customFormat="1" x14ac:dyDescent="0.4">
      <c r="A1649" s="22"/>
      <c r="B1649" s="22"/>
      <c r="C1649" s="22"/>
      <c r="D1649" s="22"/>
      <c r="E1649" s="22"/>
      <c r="F1649" s="22"/>
      <c r="G1649" s="22"/>
      <c r="H1649" s="22"/>
      <c r="I1649" s="22"/>
      <c r="J1649" s="22"/>
      <c r="K1649" s="22"/>
      <c r="L1649" s="22"/>
      <c r="M1649" s="22"/>
      <c r="N1649" s="22"/>
      <c r="O1649" s="22"/>
      <c r="P1649" s="22"/>
      <c r="Q1649" s="22"/>
      <c r="R1649" s="22"/>
      <c r="S1649" s="22"/>
      <c r="T1649" s="22"/>
      <c r="U1649" s="22"/>
      <c r="V1649" s="22"/>
      <c r="W1649" s="22"/>
      <c r="X1649" s="22"/>
      <c r="Y1649" s="22"/>
      <c r="Z1649" s="22"/>
      <c r="AA1649" s="22"/>
      <c r="AB1649" s="22"/>
      <c r="AC1649" s="22"/>
      <c r="AD1649" s="22"/>
      <c r="AE1649" s="22"/>
      <c r="AF1649" s="22"/>
      <c r="AG1649" s="22"/>
      <c r="AH1649" s="22"/>
      <c r="AI1649" s="22"/>
      <c r="AJ1649" s="22"/>
      <c r="AK1649" s="22"/>
      <c r="AL1649" s="22"/>
      <c r="AM1649" s="22"/>
      <c r="AN1649" s="22"/>
      <c r="AO1649" s="22"/>
      <c r="AP1649" s="22"/>
      <c r="AQ1649" s="22"/>
      <c r="AR1649" s="22"/>
      <c r="AS1649" s="22"/>
      <c r="AT1649" s="2"/>
    </row>
    <row r="1650" spans="1:46" s="3" customFormat="1" x14ac:dyDescent="0.4">
      <c r="A1650" s="22"/>
      <c r="B1650" s="22"/>
      <c r="C1650" s="22"/>
      <c r="D1650" s="22"/>
      <c r="E1650" s="22"/>
      <c r="F1650" s="22"/>
      <c r="G1650" s="22"/>
      <c r="H1650" s="22"/>
      <c r="I1650" s="22"/>
      <c r="J1650" s="22"/>
      <c r="K1650" s="22"/>
      <c r="L1650" s="22"/>
      <c r="M1650" s="22"/>
      <c r="N1650" s="22"/>
      <c r="O1650" s="22"/>
      <c r="P1650" s="22"/>
      <c r="Q1650" s="22"/>
      <c r="R1650" s="22"/>
      <c r="S1650" s="22"/>
      <c r="T1650" s="22"/>
      <c r="U1650" s="22"/>
      <c r="V1650" s="22"/>
      <c r="W1650" s="22"/>
      <c r="X1650" s="22"/>
      <c r="Y1650" s="22"/>
      <c r="Z1650" s="22"/>
      <c r="AA1650" s="22"/>
      <c r="AB1650" s="22"/>
      <c r="AC1650" s="22"/>
      <c r="AD1650" s="22"/>
      <c r="AE1650" s="22"/>
      <c r="AF1650" s="22"/>
      <c r="AG1650" s="22"/>
      <c r="AH1650" s="22"/>
      <c r="AI1650" s="22"/>
      <c r="AJ1650" s="22"/>
      <c r="AK1650" s="22"/>
      <c r="AL1650" s="22"/>
      <c r="AM1650" s="22"/>
      <c r="AN1650" s="22"/>
      <c r="AO1650" s="22"/>
      <c r="AP1650" s="22"/>
      <c r="AQ1650" s="22"/>
      <c r="AR1650" s="22"/>
      <c r="AS1650" s="22"/>
      <c r="AT1650" s="2"/>
    </row>
    <row r="1651" spans="1:46" s="3" customFormat="1" x14ac:dyDescent="0.4">
      <c r="A1651" s="22"/>
      <c r="B1651" s="22"/>
      <c r="C1651" s="22"/>
      <c r="D1651" s="22"/>
      <c r="E1651" s="22"/>
      <c r="F1651" s="22"/>
      <c r="G1651" s="22"/>
      <c r="H1651" s="22"/>
      <c r="I1651" s="22"/>
      <c r="J1651" s="22"/>
      <c r="K1651" s="22"/>
      <c r="L1651" s="22"/>
      <c r="M1651" s="22"/>
      <c r="N1651" s="22"/>
      <c r="O1651" s="22"/>
      <c r="P1651" s="22"/>
      <c r="Q1651" s="22"/>
      <c r="R1651" s="22"/>
      <c r="S1651" s="22"/>
      <c r="T1651" s="22"/>
      <c r="U1651" s="22"/>
      <c r="V1651" s="22"/>
      <c r="W1651" s="22"/>
      <c r="X1651" s="22"/>
      <c r="Y1651" s="22"/>
      <c r="Z1651" s="22"/>
      <c r="AA1651" s="22"/>
      <c r="AB1651" s="22"/>
      <c r="AC1651" s="22"/>
      <c r="AD1651" s="22"/>
      <c r="AE1651" s="22"/>
      <c r="AF1651" s="22"/>
      <c r="AG1651" s="22"/>
      <c r="AH1651" s="22"/>
      <c r="AI1651" s="22"/>
      <c r="AJ1651" s="22"/>
      <c r="AK1651" s="22"/>
      <c r="AL1651" s="22"/>
      <c r="AM1651" s="22"/>
      <c r="AN1651" s="22"/>
      <c r="AO1651" s="22"/>
      <c r="AP1651" s="22"/>
      <c r="AQ1651" s="22"/>
      <c r="AR1651" s="22"/>
      <c r="AS1651" s="22"/>
      <c r="AT1651" s="2"/>
    </row>
    <row r="1652" spans="1:46" s="3" customFormat="1" x14ac:dyDescent="0.4">
      <c r="A1652" s="22"/>
      <c r="B1652" s="22"/>
      <c r="C1652" s="22"/>
      <c r="D1652" s="22"/>
      <c r="E1652" s="22"/>
      <c r="F1652" s="22"/>
      <c r="G1652" s="22"/>
      <c r="H1652" s="22"/>
      <c r="I1652" s="22"/>
      <c r="J1652" s="22"/>
      <c r="K1652" s="22"/>
      <c r="L1652" s="22"/>
      <c r="M1652" s="22"/>
      <c r="N1652" s="22"/>
      <c r="O1652" s="22"/>
      <c r="P1652" s="22"/>
      <c r="Q1652" s="22"/>
      <c r="R1652" s="22"/>
      <c r="S1652" s="22"/>
      <c r="T1652" s="22"/>
      <c r="U1652" s="22"/>
      <c r="V1652" s="22"/>
      <c r="W1652" s="22"/>
      <c r="X1652" s="22"/>
      <c r="Y1652" s="22"/>
      <c r="Z1652" s="22"/>
      <c r="AA1652" s="22"/>
      <c r="AB1652" s="22"/>
      <c r="AC1652" s="22"/>
      <c r="AD1652" s="22"/>
      <c r="AE1652" s="22"/>
      <c r="AF1652" s="22"/>
      <c r="AG1652" s="22"/>
      <c r="AH1652" s="22"/>
      <c r="AI1652" s="22"/>
      <c r="AJ1652" s="22"/>
      <c r="AK1652" s="22"/>
      <c r="AL1652" s="22"/>
      <c r="AM1652" s="22"/>
      <c r="AN1652" s="22"/>
      <c r="AO1652" s="22"/>
      <c r="AP1652" s="22"/>
      <c r="AQ1652" s="22"/>
      <c r="AR1652" s="22"/>
      <c r="AS1652" s="22"/>
      <c r="AT1652" s="2"/>
    </row>
    <row r="1653" spans="1:46" s="3" customFormat="1" x14ac:dyDescent="0.4">
      <c r="A1653" s="22"/>
      <c r="B1653" s="22"/>
      <c r="C1653" s="22"/>
      <c r="D1653" s="22"/>
      <c r="E1653" s="22"/>
      <c r="F1653" s="22"/>
      <c r="G1653" s="22"/>
      <c r="H1653" s="22"/>
      <c r="I1653" s="22"/>
      <c r="J1653" s="22"/>
      <c r="K1653" s="22"/>
      <c r="L1653" s="22"/>
      <c r="M1653" s="22"/>
      <c r="N1653" s="22"/>
      <c r="O1653" s="22"/>
      <c r="P1653" s="22"/>
      <c r="Q1653" s="22"/>
      <c r="R1653" s="22"/>
      <c r="S1653" s="22"/>
      <c r="T1653" s="22"/>
      <c r="U1653" s="22"/>
      <c r="V1653" s="22"/>
      <c r="W1653" s="22"/>
      <c r="X1653" s="22"/>
      <c r="Y1653" s="22"/>
      <c r="Z1653" s="22"/>
      <c r="AA1653" s="22"/>
      <c r="AB1653" s="22"/>
      <c r="AC1653" s="22"/>
      <c r="AD1653" s="22"/>
      <c r="AE1653" s="22"/>
      <c r="AF1653" s="22"/>
      <c r="AG1653" s="22"/>
      <c r="AH1653" s="22"/>
      <c r="AI1653" s="22"/>
      <c r="AJ1653" s="22"/>
      <c r="AK1653" s="22"/>
      <c r="AL1653" s="22"/>
      <c r="AM1653" s="22"/>
      <c r="AN1653" s="22"/>
      <c r="AO1653" s="22"/>
      <c r="AP1653" s="22"/>
      <c r="AQ1653" s="22"/>
      <c r="AR1653" s="22"/>
      <c r="AS1653" s="22"/>
      <c r="AT1653" s="2"/>
    </row>
    <row r="1654" spans="1:46" s="3" customFormat="1" x14ac:dyDescent="0.4">
      <c r="A1654" s="22"/>
      <c r="B1654" s="22"/>
      <c r="C1654" s="22"/>
      <c r="D1654" s="22"/>
      <c r="E1654" s="22"/>
      <c r="F1654" s="22"/>
      <c r="G1654" s="22"/>
      <c r="H1654" s="22"/>
      <c r="I1654" s="22"/>
      <c r="J1654" s="22"/>
      <c r="K1654" s="22"/>
      <c r="L1654" s="22"/>
      <c r="M1654" s="22"/>
      <c r="N1654" s="22"/>
      <c r="O1654" s="22"/>
      <c r="P1654" s="22"/>
      <c r="Q1654" s="22"/>
      <c r="R1654" s="22"/>
      <c r="S1654" s="22"/>
      <c r="T1654" s="22"/>
      <c r="U1654" s="22"/>
      <c r="V1654" s="22"/>
      <c r="W1654" s="22"/>
      <c r="X1654" s="22"/>
      <c r="Y1654" s="22"/>
      <c r="Z1654" s="22"/>
      <c r="AA1654" s="22"/>
      <c r="AB1654" s="22"/>
      <c r="AC1654" s="22"/>
      <c r="AD1654" s="22"/>
      <c r="AE1654" s="22"/>
      <c r="AF1654" s="22"/>
      <c r="AG1654" s="22"/>
      <c r="AH1654" s="22"/>
      <c r="AI1654" s="22"/>
      <c r="AJ1654" s="22"/>
      <c r="AK1654" s="22"/>
      <c r="AL1654" s="22"/>
      <c r="AM1654" s="22"/>
      <c r="AN1654" s="22"/>
      <c r="AO1654" s="22"/>
      <c r="AP1654" s="22"/>
      <c r="AQ1654" s="22"/>
      <c r="AR1654" s="22"/>
      <c r="AS1654" s="22"/>
      <c r="AT1654" s="2"/>
    </row>
    <row r="1655" spans="1:46" s="3" customFormat="1" x14ac:dyDescent="0.4">
      <c r="A1655" s="22"/>
      <c r="B1655" s="22"/>
      <c r="C1655" s="22"/>
      <c r="D1655" s="22"/>
      <c r="E1655" s="22"/>
      <c r="F1655" s="22"/>
      <c r="G1655" s="22"/>
      <c r="H1655" s="22"/>
      <c r="I1655" s="22"/>
      <c r="J1655" s="22"/>
      <c r="K1655" s="22"/>
      <c r="L1655" s="22"/>
      <c r="M1655" s="22"/>
      <c r="N1655" s="22"/>
      <c r="O1655" s="22"/>
      <c r="P1655" s="22"/>
      <c r="Q1655" s="22"/>
      <c r="R1655" s="22"/>
      <c r="S1655" s="22"/>
      <c r="T1655" s="22"/>
      <c r="U1655" s="22"/>
      <c r="V1655" s="22"/>
      <c r="W1655" s="22"/>
      <c r="X1655" s="22"/>
      <c r="Y1655" s="22"/>
      <c r="Z1655" s="22"/>
      <c r="AA1655" s="22"/>
      <c r="AB1655" s="22"/>
      <c r="AC1655" s="22"/>
      <c r="AD1655" s="22"/>
      <c r="AE1655" s="22"/>
      <c r="AF1655" s="22"/>
      <c r="AG1655" s="22"/>
      <c r="AH1655" s="22"/>
      <c r="AI1655" s="22"/>
      <c r="AJ1655" s="22"/>
      <c r="AK1655" s="22"/>
      <c r="AL1655" s="22"/>
      <c r="AM1655" s="22"/>
      <c r="AN1655" s="22"/>
      <c r="AO1655" s="22"/>
      <c r="AP1655" s="22"/>
      <c r="AQ1655" s="22"/>
      <c r="AR1655" s="22"/>
      <c r="AS1655" s="22"/>
      <c r="AT1655" s="2"/>
    </row>
    <row r="1656" spans="1:46" s="3" customFormat="1" x14ac:dyDescent="0.4">
      <c r="A1656" s="22"/>
      <c r="B1656" s="22"/>
      <c r="C1656" s="22"/>
      <c r="D1656" s="22"/>
      <c r="E1656" s="22"/>
      <c r="F1656" s="22"/>
      <c r="G1656" s="22"/>
      <c r="H1656" s="22"/>
      <c r="I1656" s="22"/>
      <c r="J1656" s="22"/>
      <c r="K1656" s="22"/>
      <c r="L1656" s="22"/>
      <c r="M1656" s="22"/>
      <c r="N1656" s="22"/>
      <c r="O1656" s="22"/>
      <c r="P1656" s="22"/>
      <c r="Q1656" s="22"/>
      <c r="R1656" s="22"/>
      <c r="S1656" s="22"/>
      <c r="T1656" s="22"/>
      <c r="U1656" s="22"/>
      <c r="V1656" s="22"/>
      <c r="W1656" s="22"/>
      <c r="X1656" s="22"/>
      <c r="Y1656" s="22"/>
      <c r="Z1656" s="22"/>
      <c r="AA1656" s="22"/>
      <c r="AB1656" s="22"/>
      <c r="AC1656" s="22"/>
      <c r="AD1656" s="22"/>
      <c r="AE1656" s="22"/>
      <c r="AF1656" s="22"/>
      <c r="AG1656" s="22"/>
      <c r="AH1656" s="22"/>
      <c r="AI1656" s="22"/>
      <c r="AJ1656" s="22"/>
      <c r="AK1656" s="22"/>
      <c r="AL1656" s="22"/>
      <c r="AM1656" s="22"/>
      <c r="AN1656" s="22"/>
      <c r="AO1656" s="22"/>
      <c r="AP1656" s="22"/>
      <c r="AQ1656" s="22"/>
      <c r="AR1656" s="22"/>
      <c r="AS1656" s="22"/>
      <c r="AT1656" s="2"/>
    </row>
    <row r="1657" spans="1:46" s="3" customFormat="1" x14ac:dyDescent="0.4">
      <c r="A1657" s="22"/>
      <c r="B1657" s="22"/>
      <c r="C1657" s="22"/>
      <c r="D1657" s="22"/>
      <c r="E1657" s="22"/>
      <c r="F1657" s="22"/>
      <c r="G1657" s="22"/>
      <c r="H1657" s="22"/>
      <c r="I1657" s="22"/>
      <c r="J1657" s="22"/>
      <c r="K1657" s="22"/>
      <c r="L1657" s="22"/>
      <c r="M1657" s="22"/>
      <c r="N1657" s="22"/>
      <c r="O1657" s="22"/>
      <c r="P1657" s="22"/>
      <c r="Q1657" s="22"/>
      <c r="R1657" s="22"/>
      <c r="S1657" s="22"/>
      <c r="T1657" s="22"/>
      <c r="U1657" s="22"/>
      <c r="V1657" s="22"/>
      <c r="W1657" s="22"/>
      <c r="X1657" s="22"/>
      <c r="Y1657" s="22"/>
      <c r="Z1657" s="22"/>
      <c r="AA1657" s="22"/>
      <c r="AB1657" s="22"/>
      <c r="AC1657" s="22"/>
      <c r="AD1657" s="22"/>
      <c r="AE1657" s="22"/>
      <c r="AF1657" s="22"/>
      <c r="AG1657" s="22"/>
      <c r="AH1657" s="22"/>
      <c r="AI1657" s="22"/>
      <c r="AJ1657" s="22"/>
      <c r="AK1657" s="22"/>
      <c r="AL1657" s="22"/>
      <c r="AM1657" s="22"/>
      <c r="AN1657" s="22"/>
      <c r="AO1657" s="22"/>
      <c r="AP1657" s="22"/>
      <c r="AQ1657" s="22"/>
      <c r="AR1657" s="22"/>
      <c r="AS1657" s="22"/>
      <c r="AT1657" s="2"/>
    </row>
    <row r="1658" spans="1:46" s="3" customFormat="1" x14ac:dyDescent="0.4">
      <c r="A1658" s="22"/>
      <c r="B1658" s="22"/>
      <c r="C1658" s="22"/>
      <c r="D1658" s="22"/>
      <c r="E1658" s="22"/>
      <c r="F1658" s="22"/>
      <c r="G1658" s="22"/>
      <c r="H1658" s="22"/>
      <c r="I1658" s="22"/>
      <c r="J1658" s="22"/>
      <c r="K1658" s="22"/>
      <c r="L1658" s="22"/>
      <c r="M1658" s="22"/>
      <c r="N1658" s="22"/>
      <c r="O1658" s="22"/>
      <c r="P1658" s="22"/>
      <c r="Q1658" s="22"/>
      <c r="R1658" s="22"/>
      <c r="S1658" s="22"/>
      <c r="T1658" s="22"/>
      <c r="U1658" s="22"/>
      <c r="V1658" s="22"/>
      <c r="W1658" s="22"/>
      <c r="X1658" s="22"/>
      <c r="Y1658" s="22"/>
      <c r="Z1658" s="22"/>
      <c r="AA1658" s="22"/>
      <c r="AB1658" s="22"/>
      <c r="AC1658" s="22"/>
      <c r="AD1658" s="22"/>
      <c r="AE1658" s="22"/>
      <c r="AF1658" s="22"/>
      <c r="AG1658" s="22"/>
      <c r="AH1658" s="22"/>
      <c r="AI1658" s="22"/>
      <c r="AJ1658" s="22"/>
      <c r="AK1658" s="22"/>
      <c r="AL1658" s="22"/>
      <c r="AM1658" s="22"/>
      <c r="AN1658" s="22"/>
      <c r="AO1658" s="22"/>
      <c r="AP1658" s="22"/>
      <c r="AQ1658" s="22"/>
      <c r="AR1658" s="22"/>
      <c r="AS1658" s="22"/>
      <c r="AT1658" s="2"/>
    </row>
    <row r="1659" spans="1:46" s="3" customFormat="1" x14ac:dyDescent="0.4">
      <c r="A1659" s="22"/>
      <c r="B1659" s="22"/>
      <c r="C1659" s="22"/>
      <c r="D1659" s="22"/>
      <c r="E1659" s="22"/>
      <c r="F1659" s="22"/>
      <c r="G1659" s="22"/>
      <c r="H1659" s="22"/>
      <c r="I1659" s="22"/>
      <c r="J1659" s="22"/>
      <c r="K1659" s="22"/>
      <c r="L1659" s="22"/>
      <c r="M1659" s="22"/>
      <c r="N1659" s="22"/>
      <c r="O1659" s="22"/>
      <c r="P1659" s="22"/>
      <c r="Q1659" s="22"/>
      <c r="R1659" s="22"/>
      <c r="S1659" s="22"/>
      <c r="T1659" s="22"/>
      <c r="U1659" s="22"/>
      <c r="V1659" s="22"/>
      <c r="W1659" s="22"/>
      <c r="X1659" s="22"/>
      <c r="Y1659" s="22"/>
      <c r="Z1659" s="22"/>
      <c r="AA1659" s="22"/>
      <c r="AB1659" s="22"/>
      <c r="AC1659" s="22"/>
      <c r="AD1659" s="22"/>
      <c r="AE1659" s="22"/>
      <c r="AF1659" s="22"/>
      <c r="AG1659" s="22"/>
      <c r="AH1659" s="22"/>
      <c r="AI1659" s="22"/>
      <c r="AJ1659" s="22"/>
      <c r="AK1659" s="22"/>
      <c r="AL1659" s="22"/>
      <c r="AM1659" s="22"/>
      <c r="AN1659" s="22"/>
      <c r="AO1659" s="22"/>
      <c r="AP1659" s="22"/>
      <c r="AQ1659" s="22"/>
      <c r="AR1659" s="22"/>
      <c r="AS1659" s="22"/>
      <c r="AT1659" s="2"/>
    </row>
    <row r="1660" spans="1:46" s="3" customFormat="1" x14ac:dyDescent="0.4">
      <c r="A1660" s="22"/>
      <c r="B1660" s="22"/>
      <c r="C1660" s="22"/>
      <c r="D1660" s="22"/>
      <c r="E1660" s="22"/>
      <c r="F1660" s="22"/>
      <c r="G1660" s="22"/>
      <c r="H1660" s="22"/>
      <c r="I1660" s="22"/>
      <c r="J1660" s="22"/>
      <c r="K1660" s="22"/>
      <c r="L1660" s="22"/>
      <c r="M1660" s="22"/>
      <c r="N1660" s="22"/>
      <c r="O1660" s="22"/>
      <c r="P1660" s="22"/>
      <c r="Q1660" s="22"/>
      <c r="R1660" s="22"/>
      <c r="S1660" s="22"/>
      <c r="T1660" s="22"/>
      <c r="U1660" s="22"/>
      <c r="V1660" s="22"/>
      <c r="W1660" s="22"/>
      <c r="X1660" s="22"/>
      <c r="Y1660" s="22"/>
      <c r="Z1660" s="22"/>
      <c r="AA1660" s="22"/>
      <c r="AB1660" s="22"/>
      <c r="AC1660" s="22"/>
      <c r="AD1660" s="22"/>
      <c r="AE1660" s="22"/>
      <c r="AF1660" s="22"/>
      <c r="AG1660" s="22"/>
      <c r="AH1660" s="22"/>
      <c r="AI1660" s="22"/>
      <c r="AJ1660" s="22"/>
      <c r="AK1660" s="22"/>
      <c r="AL1660" s="22"/>
      <c r="AM1660" s="22"/>
      <c r="AN1660" s="22"/>
      <c r="AO1660" s="22"/>
      <c r="AP1660" s="22"/>
      <c r="AQ1660" s="22"/>
      <c r="AR1660" s="22"/>
      <c r="AS1660" s="22"/>
      <c r="AT1660" s="2"/>
    </row>
    <row r="1661" spans="1:46" s="3" customFormat="1" x14ac:dyDescent="0.4">
      <c r="A1661" s="22"/>
      <c r="B1661" s="22"/>
      <c r="C1661" s="22"/>
      <c r="D1661" s="22"/>
      <c r="E1661" s="22"/>
      <c r="F1661" s="22"/>
      <c r="G1661" s="22"/>
      <c r="H1661" s="22"/>
      <c r="I1661" s="22"/>
      <c r="J1661" s="22"/>
      <c r="K1661" s="22"/>
      <c r="L1661" s="22"/>
      <c r="M1661" s="22"/>
      <c r="N1661" s="22"/>
      <c r="O1661" s="22"/>
      <c r="P1661" s="22"/>
      <c r="Q1661" s="22"/>
      <c r="R1661" s="22"/>
      <c r="S1661" s="22"/>
      <c r="T1661" s="22"/>
      <c r="U1661" s="22"/>
      <c r="V1661" s="22"/>
      <c r="W1661" s="22"/>
      <c r="X1661" s="22"/>
      <c r="Y1661" s="22"/>
      <c r="Z1661" s="22"/>
      <c r="AA1661" s="22"/>
      <c r="AB1661" s="22"/>
      <c r="AC1661" s="22"/>
      <c r="AD1661" s="22"/>
      <c r="AE1661" s="22"/>
      <c r="AF1661" s="22"/>
      <c r="AG1661" s="22"/>
      <c r="AH1661" s="22"/>
      <c r="AI1661" s="22"/>
      <c r="AJ1661" s="22"/>
      <c r="AK1661" s="22"/>
      <c r="AL1661" s="22"/>
      <c r="AM1661" s="22"/>
      <c r="AN1661" s="22"/>
      <c r="AO1661" s="22"/>
      <c r="AP1661" s="22"/>
      <c r="AQ1661" s="22"/>
      <c r="AR1661" s="22"/>
      <c r="AS1661" s="22"/>
      <c r="AT1661" s="2"/>
    </row>
    <row r="1662" spans="1:46" s="3" customFormat="1" x14ac:dyDescent="0.4">
      <c r="A1662" s="22"/>
      <c r="B1662" s="22"/>
      <c r="C1662" s="22"/>
      <c r="D1662" s="22"/>
      <c r="E1662" s="22"/>
      <c r="F1662" s="22"/>
      <c r="G1662" s="22"/>
      <c r="H1662" s="22"/>
      <c r="I1662" s="22"/>
      <c r="J1662" s="22"/>
      <c r="K1662" s="22"/>
      <c r="L1662" s="22"/>
      <c r="M1662" s="22"/>
      <c r="N1662" s="22"/>
      <c r="O1662" s="22"/>
      <c r="P1662" s="22"/>
      <c r="Q1662" s="22"/>
      <c r="R1662" s="22"/>
      <c r="S1662" s="22"/>
      <c r="T1662" s="22"/>
      <c r="U1662" s="22"/>
      <c r="V1662" s="22"/>
      <c r="W1662" s="22"/>
      <c r="X1662" s="22"/>
      <c r="Y1662" s="22"/>
      <c r="Z1662" s="22"/>
      <c r="AA1662" s="22"/>
      <c r="AB1662" s="22"/>
      <c r="AC1662" s="22"/>
      <c r="AD1662" s="22"/>
      <c r="AE1662" s="22"/>
      <c r="AF1662" s="22"/>
      <c r="AG1662" s="22"/>
      <c r="AH1662" s="22"/>
      <c r="AI1662" s="22"/>
      <c r="AJ1662" s="22"/>
      <c r="AK1662" s="22"/>
      <c r="AL1662" s="22"/>
      <c r="AM1662" s="22"/>
      <c r="AN1662" s="22"/>
      <c r="AO1662" s="22"/>
      <c r="AP1662" s="22"/>
      <c r="AQ1662" s="22"/>
      <c r="AR1662" s="22"/>
      <c r="AS1662" s="22"/>
      <c r="AT1662" s="2"/>
    </row>
    <row r="1663" spans="1:46" s="3" customFormat="1" x14ac:dyDescent="0.4">
      <c r="A1663" s="22"/>
      <c r="B1663" s="22"/>
      <c r="C1663" s="22"/>
      <c r="D1663" s="22"/>
      <c r="E1663" s="22"/>
      <c r="F1663" s="22"/>
      <c r="G1663" s="22"/>
      <c r="H1663" s="22"/>
      <c r="I1663" s="22"/>
      <c r="J1663" s="22"/>
      <c r="K1663" s="22"/>
      <c r="L1663" s="22"/>
      <c r="M1663" s="22"/>
      <c r="N1663" s="22"/>
      <c r="O1663" s="22"/>
      <c r="P1663" s="22"/>
      <c r="Q1663" s="22"/>
      <c r="R1663" s="22"/>
      <c r="S1663" s="22"/>
      <c r="T1663" s="22"/>
      <c r="U1663" s="22"/>
      <c r="V1663" s="22"/>
      <c r="W1663" s="22"/>
      <c r="X1663" s="22"/>
      <c r="Y1663" s="22"/>
      <c r="Z1663" s="22"/>
      <c r="AA1663" s="22"/>
      <c r="AB1663" s="22"/>
      <c r="AC1663" s="22"/>
      <c r="AD1663" s="22"/>
      <c r="AE1663" s="22"/>
      <c r="AF1663" s="22"/>
      <c r="AG1663" s="22"/>
      <c r="AH1663" s="22"/>
      <c r="AI1663" s="22"/>
      <c r="AJ1663" s="22"/>
      <c r="AK1663" s="22"/>
      <c r="AL1663" s="22"/>
      <c r="AM1663" s="22"/>
      <c r="AN1663" s="22"/>
      <c r="AO1663" s="22"/>
      <c r="AP1663" s="22"/>
      <c r="AQ1663" s="22"/>
      <c r="AR1663" s="22"/>
      <c r="AS1663" s="22"/>
      <c r="AT1663" s="2"/>
    </row>
    <row r="1664" spans="1:46" s="3" customFormat="1" x14ac:dyDescent="0.4">
      <c r="A1664" s="22"/>
      <c r="B1664" s="22"/>
      <c r="C1664" s="22"/>
      <c r="D1664" s="22"/>
      <c r="E1664" s="22"/>
      <c r="F1664" s="22"/>
      <c r="G1664" s="22"/>
      <c r="H1664" s="22"/>
      <c r="I1664" s="22"/>
      <c r="J1664" s="22"/>
      <c r="K1664" s="22"/>
      <c r="L1664" s="22"/>
      <c r="M1664" s="22"/>
      <c r="N1664" s="22"/>
      <c r="O1664" s="22"/>
      <c r="P1664" s="22"/>
      <c r="Q1664" s="22"/>
      <c r="R1664" s="22"/>
      <c r="S1664" s="22"/>
      <c r="T1664" s="22"/>
      <c r="U1664" s="22"/>
      <c r="V1664" s="22"/>
      <c r="W1664" s="22"/>
      <c r="X1664" s="22"/>
      <c r="Y1664" s="22"/>
      <c r="Z1664" s="22"/>
      <c r="AA1664" s="22"/>
      <c r="AB1664" s="22"/>
      <c r="AC1664" s="22"/>
      <c r="AD1664" s="22"/>
      <c r="AE1664" s="22"/>
      <c r="AF1664" s="22"/>
      <c r="AG1664" s="22"/>
      <c r="AH1664" s="22"/>
      <c r="AI1664" s="22"/>
      <c r="AJ1664" s="22"/>
      <c r="AK1664" s="22"/>
      <c r="AL1664" s="22"/>
      <c r="AM1664" s="22"/>
      <c r="AN1664" s="22"/>
      <c r="AO1664" s="22"/>
      <c r="AP1664" s="22"/>
      <c r="AQ1664" s="22"/>
      <c r="AR1664" s="22"/>
      <c r="AS1664" s="22"/>
      <c r="AT1664" s="2"/>
    </row>
    <row r="1665" spans="1:46" s="3" customFormat="1" x14ac:dyDescent="0.4">
      <c r="A1665" s="22"/>
      <c r="B1665" s="22"/>
      <c r="C1665" s="22"/>
      <c r="D1665" s="22"/>
      <c r="E1665" s="22"/>
      <c r="F1665" s="22"/>
      <c r="G1665" s="22"/>
      <c r="H1665" s="22"/>
      <c r="I1665" s="22"/>
      <c r="J1665" s="22"/>
      <c r="K1665" s="22"/>
      <c r="L1665" s="22"/>
      <c r="M1665" s="22"/>
      <c r="N1665" s="22"/>
      <c r="O1665" s="22"/>
      <c r="P1665" s="22"/>
      <c r="Q1665" s="22"/>
      <c r="R1665" s="22"/>
      <c r="S1665" s="22"/>
      <c r="T1665" s="22"/>
      <c r="U1665" s="22"/>
      <c r="V1665" s="22"/>
      <c r="W1665" s="22"/>
      <c r="X1665" s="22"/>
      <c r="Y1665" s="22"/>
      <c r="Z1665" s="22"/>
      <c r="AA1665" s="22"/>
      <c r="AB1665" s="22"/>
      <c r="AC1665" s="22"/>
      <c r="AD1665" s="22"/>
      <c r="AE1665" s="22"/>
      <c r="AF1665" s="22"/>
      <c r="AG1665" s="22"/>
      <c r="AH1665" s="22"/>
      <c r="AI1665" s="22"/>
      <c r="AJ1665" s="22"/>
      <c r="AK1665" s="22"/>
      <c r="AL1665" s="22"/>
      <c r="AM1665" s="22"/>
      <c r="AN1665" s="22"/>
      <c r="AO1665" s="22"/>
      <c r="AP1665" s="22"/>
      <c r="AQ1665" s="22"/>
      <c r="AR1665" s="22"/>
      <c r="AS1665" s="22"/>
      <c r="AT1665" s="2"/>
    </row>
    <row r="1666" spans="1:46" s="3" customFormat="1" x14ac:dyDescent="0.4">
      <c r="A1666" s="22"/>
      <c r="B1666" s="22"/>
      <c r="C1666" s="22"/>
      <c r="D1666" s="22"/>
      <c r="E1666" s="22"/>
      <c r="F1666" s="22"/>
      <c r="G1666" s="22"/>
      <c r="H1666" s="22"/>
      <c r="I1666" s="22"/>
      <c r="J1666" s="22"/>
      <c r="K1666" s="22"/>
      <c r="L1666" s="22"/>
      <c r="M1666" s="22"/>
      <c r="N1666" s="22"/>
      <c r="O1666" s="22"/>
      <c r="P1666" s="22"/>
      <c r="Q1666" s="22"/>
      <c r="R1666" s="22"/>
      <c r="S1666" s="22"/>
      <c r="T1666" s="22"/>
      <c r="U1666" s="22"/>
      <c r="V1666" s="22"/>
      <c r="W1666" s="22"/>
      <c r="X1666" s="22"/>
      <c r="Y1666" s="22"/>
      <c r="Z1666" s="22"/>
      <c r="AA1666" s="22"/>
      <c r="AB1666" s="22"/>
      <c r="AC1666" s="22"/>
      <c r="AD1666" s="22"/>
      <c r="AE1666" s="22"/>
      <c r="AF1666" s="22"/>
      <c r="AG1666" s="22"/>
      <c r="AH1666" s="22"/>
      <c r="AI1666" s="22"/>
      <c r="AJ1666" s="22"/>
      <c r="AK1666" s="22"/>
      <c r="AL1666" s="22"/>
      <c r="AM1666" s="22"/>
      <c r="AN1666" s="22"/>
      <c r="AO1666" s="22"/>
      <c r="AP1666" s="22"/>
      <c r="AQ1666" s="22"/>
      <c r="AR1666" s="22"/>
      <c r="AS1666" s="22"/>
      <c r="AT1666" s="2"/>
    </row>
    <row r="1667" spans="1:46" s="3" customFormat="1" x14ac:dyDescent="0.4">
      <c r="A1667" s="22"/>
      <c r="B1667" s="22"/>
      <c r="C1667" s="22"/>
      <c r="D1667" s="22"/>
      <c r="E1667" s="22"/>
      <c r="F1667" s="22"/>
      <c r="G1667" s="22"/>
      <c r="H1667" s="22"/>
      <c r="I1667" s="22"/>
      <c r="J1667" s="22"/>
      <c r="K1667" s="22"/>
      <c r="L1667" s="22"/>
      <c r="M1667" s="22"/>
      <c r="N1667" s="22"/>
      <c r="O1667" s="22"/>
      <c r="P1667" s="22"/>
      <c r="Q1667" s="22"/>
      <c r="R1667" s="22"/>
      <c r="S1667" s="22"/>
      <c r="T1667" s="22"/>
      <c r="U1667" s="22"/>
      <c r="V1667" s="22"/>
      <c r="W1667" s="22"/>
      <c r="X1667" s="22"/>
      <c r="Y1667" s="22"/>
      <c r="Z1667" s="22"/>
      <c r="AA1667" s="22"/>
      <c r="AB1667" s="22"/>
      <c r="AC1667" s="22"/>
      <c r="AD1667" s="22"/>
      <c r="AE1667" s="22"/>
      <c r="AF1667" s="22"/>
      <c r="AG1667" s="22"/>
      <c r="AH1667" s="22"/>
      <c r="AI1667" s="22"/>
      <c r="AJ1667" s="22"/>
      <c r="AK1667" s="22"/>
      <c r="AL1667" s="22"/>
      <c r="AM1667" s="22"/>
      <c r="AN1667" s="22"/>
      <c r="AO1667" s="22"/>
      <c r="AP1667" s="22"/>
      <c r="AQ1667" s="22"/>
      <c r="AR1667" s="22"/>
      <c r="AS1667" s="22"/>
      <c r="AT1667" s="2"/>
    </row>
    <row r="1668" spans="1:46" s="3" customFormat="1" x14ac:dyDescent="0.4">
      <c r="A1668" s="22"/>
      <c r="B1668" s="22"/>
      <c r="C1668" s="22"/>
      <c r="D1668" s="22"/>
      <c r="E1668" s="22"/>
      <c r="F1668" s="22"/>
      <c r="G1668" s="22"/>
      <c r="H1668" s="22"/>
      <c r="I1668" s="22"/>
      <c r="J1668" s="22"/>
      <c r="K1668" s="22"/>
      <c r="L1668" s="22"/>
      <c r="M1668" s="22"/>
      <c r="N1668" s="22"/>
      <c r="O1668" s="22"/>
      <c r="P1668" s="22"/>
      <c r="Q1668" s="22"/>
      <c r="R1668" s="22"/>
      <c r="S1668" s="22"/>
      <c r="T1668" s="22"/>
      <c r="U1668" s="22"/>
      <c r="V1668" s="22"/>
      <c r="W1668" s="22"/>
      <c r="X1668" s="22"/>
      <c r="Y1668" s="22"/>
      <c r="Z1668" s="22"/>
      <c r="AA1668" s="22"/>
      <c r="AB1668" s="22"/>
      <c r="AC1668" s="22"/>
      <c r="AD1668" s="22"/>
      <c r="AE1668" s="22"/>
      <c r="AF1668" s="22"/>
      <c r="AG1668" s="22"/>
      <c r="AH1668" s="22"/>
      <c r="AI1668" s="22"/>
      <c r="AJ1668" s="22"/>
      <c r="AK1668" s="22"/>
      <c r="AL1668" s="22"/>
      <c r="AM1668" s="22"/>
      <c r="AN1668" s="22"/>
      <c r="AO1668" s="22"/>
      <c r="AP1668" s="22"/>
      <c r="AQ1668" s="22"/>
      <c r="AR1668" s="22"/>
      <c r="AS1668" s="22"/>
      <c r="AT1668" s="2"/>
    </row>
    <row r="1669" spans="1:46" s="3" customFormat="1" x14ac:dyDescent="0.4">
      <c r="A1669" s="22"/>
      <c r="B1669" s="22"/>
      <c r="C1669" s="22"/>
      <c r="D1669" s="22"/>
      <c r="E1669" s="22"/>
      <c r="F1669" s="22"/>
      <c r="G1669" s="22"/>
      <c r="H1669" s="22"/>
      <c r="I1669" s="22"/>
      <c r="J1669" s="22"/>
      <c r="K1669" s="22"/>
      <c r="L1669" s="22"/>
      <c r="M1669" s="22"/>
      <c r="N1669" s="22"/>
      <c r="O1669" s="22"/>
      <c r="P1669" s="22"/>
      <c r="Q1669" s="22"/>
      <c r="R1669" s="22"/>
      <c r="S1669" s="22"/>
      <c r="T1669" s="22"/>
      <c r="U1669" s="22"/>
      <c r="V1669" s="22"/>
      <c r="W1669" s="22"/>
      <c r="X1669" s="22"/>
      <c r="Y1669" s="22"/>
      <c r="Z1669" s="22"/>
      <c r="AA1669" s="22"/>
      <c r="AB1669" s="22"/>
      <c r="AC1669" s="22"/>
      <c r="AD1669" s="22"/>
      <c r="AE1669" s="22"/>
      <c r="AF1669" s="22"/>
      <c r="AG1669" s="22"/>
      <c r="AH1669" s="22"/>
      <c r="AI1669" s="22"/>
      <c r="AJ1669" s="22"/>
      <c r="AK1669" s="22"/>
      <c r="AL1669" s="22"/>
      <c r="AM1669" s="22"/>
      <c r="AN1669" s="22"/>
      <c r="AO1669" s="22"/>
      <c r="AP1669" s="22"/>
      <c r="AQ1669" s="22"/>
      <c r="AR1669" s="22"/>
      <c r="AS1669" s="22"/>
      <c r="AT1669" s="2"/>
    </row>
    <row r="1670" spans="1:46" s="3" customFormat="1" x14ac:dyDescent="0.4">
      <c r="A1670" s="22"/>
      <c r="B1670" s="22"/>
      <c r="C1670" s="22"/>
      <c r="D1670" s="22"/>
      <c r="E1670" s="22"/>
      <c r="F1670" s="22"/>
      <c r="G1670" s="22"/>
      <c r="H1670" s="22"/>
      <c r="I1670" s="22"/>
      <c r="J1670" s="22"/>
      <c r="K1670" s="22"/>
      <c r="L1670" s="22"/>
      <c r="M1670" s="22"/>
      <c r="N1670" s="22"/>
      <c r="O1670" s="22"/>
      <c r="P1670" s="22"/>
      <c r="Q1670" s="22"/>
      <c r="R1670" s="22"/>
      <c r="S1670" s="22"/>
      <c r="T1670" s="22"/>
      <c r="U1670" s="22"/>
      <c r="V1670" s="22"/>
      <c r="W1670" s="22"/>
      <c r="X1670" s="22"/>
      <c r="Y1670" s="22"/>
      <c r="Z1670" s="22"/>
      <c r="AA1670" s="22"/>
      <c r="AB1670" s="22"/>
      <c r="AC1670" s="22"/>
      <c r="AD1670" s="22"/>
      <c r="AE1670" s="22"/>
      <c r="AF1670" s="22"/>
      <c r="AG1670" s="22"/>
      <c r="AH1670" s="22"/>
      <c r="AI1670" s="22"/>
      <c r="AJ1670" s="22"/>
      <c r="AK1670" s="22"/>
      <c r="AL1670" s="22"/>
      <c r="AM1670" s="22"/>
      <c r="AN1670" s="22"/>
      <c r="AO1670" s="22"/>
      <c r="AP1670" s="22"/>
      <c r="AQ1670" s="22"/>
      <c r="AR1670" s="22"/>
      <c r="AS1670" s="22"/>
      <c r="AT1670" s="2"/>
    </row>
    <row r="1671" spans="1:46" s="3" customFormat="1" x14ac:dyDescent="0.4">
      <c r="A1671" s="22"/>
      <c r="B1671" s="22"/>
      <c r="C1671" s="22"/>
      <c r="D1671" s="22"/>
      <c r="E1671" s="22"/>
      <c r="F1671" s="22"/>
      <c r="G1671" s="22"/>
      <c r="H1671" s="22"/>
      <c r="I1671" s="22"/>
      <c r="J1671" s="22"/>
      <c r="K1671" s="22"/>
      <c r="L1671" s="22"/>
      <c r="M1671" s="22"/>
      <c r="N1671" s="22"/>
      <c r="O1671" s="22"/>
      <c r="P1671" s="22"/>
      <c r="Q1671" s="22"/>
      <c r="R1671" s="22"/>
      <c r="S1671" s="22"/>
      <c r="T1671" s="22"/>
      <c r="U1671" s="22"/>
      <c r="V1671" s="22"/>
      <c r="W1671" s="22"/>
      <c r="X1671" s="22"/>
      <c r="Y1671" s="22"/>
      <c r="Z1671" s="22"/>
      <c r="AA1671" s="22"/>
      <c r="AB1671" s="22"/>
      <c r="AC1671" s="22"/>
      <c r="AD1671" s="22"/>
      <c r="AE1671" s="22"/>
      <c r="AF1671" s="22"/>
      <c r="AG1671" s="22"/>
      <c r="AH1671" s="22"/>
      <c r="AI1671" s="22"/>
      <c r="AJ1671" s="22"/>
      <c r="AK1671" s="22"/>
      <c r="AL1671" s="22"/>
      <c r="AM1671" s="22"/>
      <c r="AN1671" s="22"/>
      <c r="AO1671" s="22"/>
      <c r="AP1671" s="22"/>
      <c r="AQ1671" s="22"/>
      <c r="AR1671" s="22"/>
      <c r="AS1671" s="22"/>
      <c r="AT1671" s="2"/>
    </row>
    <row r="1672" spans="1:46" s="3" customFormat="1" x14ac:dyDescent="0.4">
      <c r="A1672" s="22"/>
      <c r="B1672" s="22"/>
      <c r="C1672" s="22"/>
      <c r="D1672" s="22"/>
      <c r="E1672" s="22"/>
      <c r="F1672" s="22"/>
      <c r="G1672" s="22"/>
      <c r="H1672" s="22"/>
      <c r="I1672" s="22"/>
      <c r="J1672" s="22"/>
      <c r="K1672" s="22"/>
      <c r="L1672" s="22"/>
      <c r="M1672" s="22"/>
      <c r="N1672" s="22"/>
      <c r="O1672" s="22"/>
      <c r="P1672" s="22"/>
      <c r="Q1672" s="22"/>
      <c r="R1672" s="22"/>
      <c r="S1672" s="22"/>
      <c r="T1672" s="22"/>
      <c r="U1672" s="22"/>
      <c r="V1672" s="22"/>
      <c r="W1672" s="22"/>
      <c r="X1672" s="22"/>
      <c r="Y1672" s="22"/>
      <c r="Z1672" s="22"/>
      <c r="AA1672" s="22"/>
      <c r="AB1672" s="22"/>
      <c r="AC1672" s="22"/>
      <c r="AD1672" s="22"/>
      <c r="AE1672" s="22"/>
      <c r="AF1672" s="22"/>
      <c r="AG1672" s="22"/>
      <c r="AH1672" s="22"/>
      <c r="AI1672" s="22"/>
      <c r="AJ1672" s="22"/>
      <c r="AK1672" s="22"/>
      <c r="AL1672" s="22"/>
      <c r="AM1672" s="22"/>
      <c r="AN1672" s="22"/>
      <c r="AO1672" s="22"/>
      <c r="AP1672" s="22"/>
      <c r="AQ1672" s="22"/>
      <c r="AR1672" s="22"/>
      <c r="AS1672" s="22"/>
      <c r="AT1672" s="2"/>
    </row>
    <row r="1673" spans="1:46" s="3" customFormat="1" x14ac:dyDescent="0.4">
      <c r="A1673" s="22"/>
      <c r="B1673" s="22"/>
      <c r="C1673" s="22"/>
      <c r="D1673" s="22"/>
      <c r="E1673" s="22"/>
      <c r="F1673" s="22"/>
      <c r="G1673" s="22"/>
      <c r="H1673" s="22"/>
      <c r="I1673" s="22"/>
      <c r="J1673" s="22"/>
      <c r="K1673" s="22"/>
      <c r="L1673" s="22"/>
      <c r="M1673" s="22"/>
      <c r="N1673" s="22"/>
      <c r="O1673" s="22"/>
      <c r="P1673" s="22"/>
      <c r="Q1673" s="22"/>
      <c r="R1673" s="22"/>
      <c r="S1673" s="22"/>
      <c r="T1673" s="22"/>
      <c r="U1673" s="22"/>
      <c r="V1673" s="22"/>
      <c r="W1673" s="22"/>
      <c r="X1673" s="22"/>
      <c r="Y1673" s="22"/>
      <c r="Z1673" s="22"/>
      <c r="AA1673" s="22"/>
      <c r="AB1673" s="22"/>
      <c r="AC1673" s="22"/>
      <c r="AD1673" s="22"/>
      <c r="AE1673" s="22"/>
      <c r="AF1673" s="22"/>
      <c r="AG1673" s="22"/>
      <c r="AH1673" s="22"/>
      <c r="AI1673" s="22"/>
      <c r="AJ1673" s="22"/>
      <c r="AK1673" s="22"/>
      <c r="AL1673" s="22"/>
      <c r="AM1673" s="22"/>
      <c r="AN1673" s="22"/>
      <c r="AO1673" s="22"/>
      <c r="AP1673" s="22"/>
      <c r="AQ1673" s="22"/>
      <c r="AR1673" s="22"/>
      <c r="AS1673" s="22"/>
      <c r="AT1673" s="2"/>
    </row>
    <row r="1674" spans="1:46" s="3" customFormat="1" x14ac:dyDescent="0.4">
      <c r="A1674" s="22"/>
      <c r="B1674" s="22"/>
      <c r="C1674" s="22"/>
      <c r="D1674" s="22"/>
      <c r="E1674" s="22"/>
      <c r="F1674" s="22"/>
      <c r="G1674" s="22"/>
      <c r="H1674" s="22"/>
      <c r="I1674" s="22"/>
      <c r="J1674" s="22"/>
      <c r="K1674" s="22"/>
      <c r="L1674" s="22"/>
      <c r="M1674" s="22"/>
      <c r="N1674" s="22"/>
      <c r="O1674" s="22"/>
      <c r="P1674" s="22"/>
      <c r="Q1674" s="22"/>
      <c r="R1674" s="22"/>
      <c r="S1674" s="22"/>
      <c r="T1674" s="22"/>
      <c r="U1674" s="22"/>
      <c r="V1674" s="22"/>
      <c r="W1674" s="22"/>
      <c r="X1674" s="22"/>
      <c r="Y1674" s="22"/>
      <c r="Z1674" s="22"/>
      <c r="AA1674" s="22"/>
      <c r="AB1674" s="22"/>
      <c r="AC1674" s="22"/>
      <c r="AD1674" s="22"/>
      <c r="AE1674" s="22"/>
      <c r="AF1674" s="22"/>
      <c r="AG1674" s="22"/>
      <c r="AH1674" s="22"/>
      <c r="AI1674" s="22"/>
      <c r="AJ1674" s="22"/>
      <c r="AK1674" s="22"/>
      <c r="AL1674" s="22"/>
      <c r="AM1674" s="22"/>
      <c r="AN1674" s="22"/>
      <c r="AO1674" s="22"/>
      <c r="AP1674" s="22"/>
      <c r="AQ1674" s="22"/>
      <c r="AR1674" s="22"/>
      <c r="AS1674" s="22"/>
      <c r="AT1674" s="2"/>
    </row>
    <row r="1675" spans="1:46" s="3" customFormat="1" x14ac:dyDescent="0.4">
      <c r="A1675" s="22"/>
      <c r="B1675" s="22"/>
      <c r="C1675" s="22"/>
      <c r="D1675" s="22"/>
      <c r="E1675" s="22"/>
      <c r="F1675" s="22"/>
      <c r="G1675" s="22"/>
      <c r="H1675" s="22"/>
      <c r="I1675" s="22"/>
      <c r="J1675" s="22"/>
      <c r="K1675" s="22"/>
      <c r="L1675" s="22"/>
      <c r="M1675" s="22"/>
      <c r="N1675" s="22"/>
      <c r="O1675" s="22"/>
      <c r="P1675" s="22"/>
      <c r="Q1675" s="22"/>
      <c r="R1675" s="22"/>
      <c r="S1675" s="22"/>
      <c r="T1675" s="22"/>
      <c r="U1675" s="22"/>
      <c r="V1675" s="22"/>
      <c r="W1675" s="22"/>
      <c r="X1675" s="22"/>
      <c r="Y1675" s="22"/>
      <c r="Z1675" s="22"/>
      <c r="AA1675" s="22"/>
      <c r="AB1675" s="22"/>
      <c r="AC1675" s="22"/>
      <c r="AD1675" s="22"/>
      <c r="AE1675" s="22"/>
      <c r="AF1675" s="22"/>
      <c r="AG1675" s="22"/>
      <c r="AH1675" s="22"/>
      <c r="AI1675" s="22"/>
      <c r="AJ1675" s="22"/>
      <c r="AK1675" s="22"/>
      <c r="AL1675" s="22"/>
      <c r="AM1675" s="22"/>
      <c r="AN1675" s="22"/>
      <c r="AO1675" s="22"/>
      <c r="AP1675" s="22"/>
      <c r="AQ1675" s="22"/>
      <c r="AR1675" s="22"/>
      <c r="AS1675" s="22"/>
      <c r="AT1675" s="2"/>
    </row>
    <row r="1676" spans="1:46" s="3" customFormat="1" x14ac:dyDescent="0.4">
      <c r="A1676" s="22"/>
      <c r="B1676" s="22"/>
      <c r="C1676" s="22"/>
      <c r="D1676" s="22"/>
      <c r="E1676" s="22"/>
      <c r="F1676" s="22"/>
      <c r="G1676" s="22"/>
      <c r="H1676" s="22"/>
      <c r="I1676" s="22"/>
      <c r="J1676" s="22"/>
      <c r="K1676" s="22"/>
      <c r="L1676" s="22"/>
      <c r="M1676" s="22"/>
      <c r="N1676" s="22"/>
      <c r="O1676" s="22"/>
      <c r="P1676" s="22"/>
      <c r="Q1676" s="22"/>
      <c r="R1676" s="22"/>
      <c r="S1676" s="22"/>
      <c r="T1676" s="22"/>
      <c r="U1676" s="22"/>
      <c r="V1676" s="22"/>
      <c r="W1676" s="22"/>
      <c r="X1676" s="22"/>
      <c r="Y1676" s="22"/>
      <c r="Z1676" s="22"/>
      <c r="AA1676" s="22"/>
      <c r="AB1676" s="22"/>
      <c r="AC1676" s="22"/>
      <c r="AD1676" s="22"/>
      <c r="AE1676" s="22"/>
      <c r="AF1676" s="22"/>
      <c r="AG1676" s="22"/>
      <c r="AH1676" s="22"/>
      <c r="AI1676" s="22"/>
      <c r="AJ1676" s="22"/>
      <c r="AK1676" s="22"/>
      <c r="AL1676" s="22"/>
      <c r="AM1676" s="22"/>
      <c r="AN1676" s="22"/>
      <c r="AO1676" s="22"/>
      <c r="AP1676" s="22"/>
      <c r="AQ1676" s="22"/>
      <c r="AR1676" s="22"/>
      <c r="AS1676" s="22"/>
      <c r="AT1676" s="2"/>
    </row>
    <row r="1677" spans="1:46" s="3" customFormat="1" x14ac:dyDescent="0.4">
      <c r="A1677" s="22"/>
      <c r="B1677" s="22"/>
      <c r="C1677" s="22"/>
      <c r="D1677" s="22"/>
      <c r="E1677" s="22"/>
      <c r="F1677" s="22"/>
      <c r="G1677" s="22"/>
      <c r="H1677" s="22"/>
      <c r="I1677" s="22"/>
      <c r="J1677" s="22"/>
      <c r="K1677" s="22"/>
      <c r="L1677" s="22"/>
      <c r="M1677" s="22"/>
      <c r="N1677" s="22"/>
      <c r="O1677" s="22"/>
      <c r="P1677" s="22"/>
      <c r="Q1677" s="22"/>
      <c r="R1677" s="22"/>
      <c r="S1677" s="22"/>
      <c r="T1677" s="22"/>
      <c r="U1677" s="22"/>
      <c r="V1677" s="22"/>
      <c r="W1677" s="22"/>
      <c r="X1677" s="22"/>
      <c r="Y1677" s="22"/>
      <c r="Z1677" s="22"/>
      <c r="AA1677" s="22"/>
      <c r="AB1677" s="22"/>
      <c r="AC1677" s="22"/>
      <c r="AD1677" s="22"/>
      <c r="AE1677" s="22"/>
      <c r="AF1677" s="22"/>
      <c r="AG1677" s="22"/>
      <c r="AH1677" s="22"/>
      <c r="AI1677" s="22"/>
      <c r="AJ1677" s="22"/>
      <c r="AK1677" s="22"/>
      <c r="AL1677" s="22"/>
      <c r="AM1677" s="22"/>
      <c r="AN1677" s="22"/>
      <c r="AO1677" s="22"/>
      <c r="AP1677" s="22"/>
      <c r="AQ1677" s="22"/>
      <c r="AR1677" s="22"/>
      <c r="AS1677" s="22"/>
      <c r="AT1677" s="2"/>
    </row>
    <row r="1678" spans="1:46" s="3" customFormat="1" x14ac:dyDescent="0.4">
      <c r="A1678" s="22"/>
      <c r="B1678" s="22"/>
      <c r="C1678" s="22"/>
      <c r="D1678" s="22"/>
      <c r="E1678" s="22"/>
      <c r="F1678" s="22"/>
      <c r="G1678" s="22"/>
      <c r="H1678" s="22"/>
      <c r="I1678" s="22"/>
      <c r="J1678" s="22"/>
      <c r="K1678" s="22"/>
      <c r="L1678" s="22"/>
      <c r="M1678" s="22"/>
      <c r="N1678" s="22"/>
      <c r="O1678" s="22"/>
      <c r="P1678" s="22"/>
      <c r="Q1678" s="22"/>
      <c r="R1678" s="22"/>
      <c r="S1678" s="22"/>
      <c r="T1678" s="22"/>
      <c r="U1678" s="22"/>
      <c r="V1678" s="22"/>
      <c r="W1678" s="22"/>
      <c r="X1678" s="22"/>
      <c r="Y1678" s="22"/>
      <c r="Z1678" s="22"/>
      <c r="AA1678" s="22"/>
      <c r="AB1678" s="22"/>
      <c r="AC1678" s="22"/>
      <c r="AD1678" s="22"/>
      <c r="AE1678" s="22"/>
      <c r="AF1678" s="22"/>
      <c r="AG1678" s="22"/>
      <c r="AH1678" s="22"/>
      <c r="AI1678" s="22"/>
      <c r="AJ1678" s="22"/>
      <c r="AK1678" s="22"/>
      <c r="AL1678" s="22"/>
      <c r="AM1678" s="22"/>
      <c r="AN1678" s="22"/>
      <c r="AO1678" s="22"/>
      <c r="AP1678" s="22"/>
      <c r="AQ1678" s="22"/>
      <c r="AR1678" s="22"/>
      <c r="AS1678" s="22"/>
      <c r="AT1678" s="2"/>
    </row>
    <row r="1679" spans="1:46" s="3" customFormat="1" x14ac:dyDescent="0.4">
      <c r="A1679" s="22"/>
      <c r="B1679" s="22"/>
      <c r="C1679" s="22"/>
      <c r="D1679" s="22"/>
      <c r="E1679" s="22"/>
      <c r="F1679" s="22"/>
      <c r="G1679" s="22"/>
      <c r="H1679" s="22"/>
      <c r="I1679" s="22"/>
      <c r="J1679" s="22"/>
      <c r="K1679" s="22"/>
      <c r="L1679" s="22"/>
      <c r="M1679" s="22"/>
      <c r="N1679" s="22"/>
      <c r="O1679" s="22"/>
      <c r="P1679" s="22"/>
      <c r="Q1679" s="22"/>
      <c r="R1679" s="22"/>
      <c r="S1679" s="22"/>
      <c r="T1679" s="22"/>
      <c r="U1679" s="22"/>
      <c r="V1679" s="22"/>
      <c r="W1679" s="22"/>
      <c r="X1679" s="22"/>
      <c r="Y1679" s="22"/>
      <c r="Z1679" s="22"/>
      <c r="AA1679" s="22"/>
      <c r="AB1679" s="22"/>
      <c r="AC1679" s="22"/>
      <c r="AD1679" s="22"/>
      <c r="AE1679" s="22"/>
      <c r="AF1679" s="22"/>
      <c r="AG1679" s="22"/>
      <c r="AH1679" s="22"/>
      <c r="AI1679" s="22"/>
      <c r="AJ1679" s="22"/>
      <c r="AK1679" s="22"/>
      <c r="AL1679" s="22"/>
      <c r="AM1679" s="22"/>
      <c r="AN1679" s="22"/>
      <c r="AO1679" s="22"/>
      <c r="AP1679" s="22"/>
      <c r="AQ1679" s="22"/>
      <c r="AR1679" s="22"/>
      <c r="AS1679" s="22"/>
      <c r="AT1679" s="2"/>
    </row>
    <row r="1680" spans="1:46" s="3" customFormat="1" x14ac:dyDescent="0.4">
      <c r="A1680" s="22"/>
      <c r="B1680" s="22"/>
      <c r="C1680" s="22"/>
      <c r="D1680" s="22"/>
      <c r="E1680" s="22"/>
      <c r="F1680" s="22"/>
      <c r="G1680" s="22"/>
      <c r="H1680" s="22"/>
      <c r="I1680" s="22"/>
      <c r="J1680" s="22"/>
      <c r="K1680" s="22"/>
      <c r="L1680" s="22"/>
      <c r="M1680" s="22"/>
      <c r="N1680" s="22"/>
      <c r="O1680" s="22"/>
      <c r="P1680" s="22"/>
      <c r="Q1680" s="22"/>
      <c r="R1680" s="22"/>
      <c r="S1680" s="22"/>
      <c r="T1680" s="22"/>
      <c r="U1680" s="22"/>
      <c r="V1680" s="22"/>
      <c r="W1680" s="22"/>
      <c r="X1680" s="22"/>
      <c r="Y1680" s="22"/>
      <c r="Z1680" s="22"/>
      <c r="AA1680" s="22"/>
      <c r="AB1680" s="22"/>
      <c r="AC1680" s="22"/>
      <c r="AD1680" s="22"/>
      <c r="AE1680" s="22"/>
      <c r="AF1680" s="22"/>
      <c r="AG1680" s="22"/>
      <c r="AH1680" s="22"/>
      <c r="AI1680" s="22"/>
      <c r="AJ1680" s="22"/>
      <c r="AK1680" s="22"/>
      <c r="AL1680" s="22"/>
      <c r="AM1680" s="22"/>
      <c r="AN1680" s="22"/>
      <c r="AO1680" s="22"/>
      <c r="AP1680" s="22"/>
      <c r="AQ1680" s="22"/>
      <c r="AR1680" s="22"/>
      <c r="AS1680" s="22"/>
      <c r="AT1680" s="2"/>
    </row>
    <row r="1681" spans="1:46" s="3" customFormat="1" x14ac:dyDescent="0.4">
      <c r="A1681" s="22"/>
      <c r="B1681" s="22"/>
      <c r="C1681" s="22"/>
      <c r="D1681" s="22"/>
      <c r="E1681" s="22"/>
      <c r="F1681" s="22"/>
      <c r="G1681" s="22"/>
      <c r="H1681" s="22"/>
      <c r="I1681" s="22"/>
      <c r="J1681" s="22"/>
      <c r="K1681" s="22"/>
      <c r="L1681" s="22"/>
      <c r="M1681" s="22"/>
      <c r="N1681" s="22"/>
      <c r="O1681" s="22"/>
      <c r="P1681" s="22"/>
      <c r="Q1681" s="22"/>
      <c r="R1681" s="22"/>
      <c r="S1681" s="22"/>
      <c r="T1681" s="22"/>
      <c r="U1681" s="22"/>
      <c r="V1681" s="22"/>
      <c r="W1681" s="22"/>
      <c r="X1681" s="22"/>
      <c r="Y1681" s="22"/>
      <c r="Z1681" s="22"/>
      <c r="AA1681" s="22"/>
      <c r="AB1681" s="22"/>
      <c r="AC1681" s="22"/>
      <c r="AD1681" s="22"/>
      <c r="AE1681" s="22"/>
      <c r="AF1681" s="22"/>
      <c r="AG1681" s="22"/>
      <c r="AH1681" s="22"/>
      <c r="AI1681" s="22"/>
      <c r="AJ1681" s="22"/>
      <c r="AK1681" s="22"/>
      <c r="AL1681" s="22"/>
      <c r="AM1681" s="22"/>
      <c r="AN1681" s="22"/>
      <c r="AO1681" s="22"/>
      <c r="AP1681" s="22"/>
      <c r="AQ1681" s="22"/>
      <c r="AR1681" s="22"/>
      <c r="AS1681" s="22"/>
      <c r="AT1681" s="2"/>
    </row>
    <row r="1682" spans="1:46" s="3" customFormat="1" x14ac:dyDescent="0.4">
      <c r="A1682" s="22"/>
      <c r="B1682" s="22"/>
      <c r="C1682" s="22"/>
      <c r="D1682" s="22"/>
      <c r="E1682" s="22"/>
      <c r="F1682" s="22"/>
      <c r="G1682" s="22"/>
      <c r="H1682" s="22"/>
      <c r="I1682" s="22"/>
      <c r="J1682" s="22"/>
      <c r="K1682" s="22"/>
      <c r="L1682" s="22"/>
      <c r="M1682" s="22"/>
      <c r="N1682" s="22"/>
      <c r="O1682" s="22"/>
      <c r="P1682" s="22"/>
      <c r="Q1682" s="22"/>
      <c r="R1682" s="22"/>
      <c r="S1682" s="22"/>
      <c r="T1682" s="22"/>
      <c r="U1682" s="22"/>
      <c r="V1682" s="22"/>
      <c r="W1682" s="22"/>
      <c r="X1682" s="22"/>
      <c r="Y1682" s="22"/>
      <c r="Z1682" s="22"/>
      <c r="AA1682" s="22"/>
      <c r="AB1682" s="22"/>
      <c r="AC1682" s="22"/>
      <c r="AD1682" s="22"/>
      <c r="AE1682" s="22"/>
      <c r="AF1682" s="22"/>
      <c r="AG1682" s="22"/>
      <c r="AH1682" s="22"/>
      <c r="AI1682" s="22"/>
      <c r="AJ1682" s="22"/>
      <c r="AK1682" s="22"/>
      <c r="AL1682" s="22"/>
      <c r="AM1682" s="22"/>
      <c r="AN1682" s="22"/>
      <c r="AO1682" s="22"/>
      <c r="AP1682" s="22"/>
      <c r="AQ1682" s="22"/>
      <c r="AR1682" s="22"/>
      <c r="AS1682" s="22"/>
      <c r="AT1682" s="2"/>
    </row>
    <row r="1683" spans="1:46" s="3" customFormat="1" x14ac:dyDescent="0.4">
      <c r="A1683" s="22"/>
      <c r="B1683" s="22"/>
      <c r="C1683" s="22"/>
      <c r="D1683" s="22"/>
      <c r="E1683" s="22"/>
      <c r="F1683" s="22"/>
      <c r="G1683" s="22"/>
      <c r="H1683" s="22"/>
      <c r="I1683" s="22"/>
      <c r="J1683" s="22"/>
      <c r="K1683" s="22"/>
      <c r="L1683" s="22"/>
      <c r="M1683" s="22"/>
      <c r="N1683" s="22"/>
      <c r="O1683" s="22"/>
      <c r="P1683" s="22"/>
      <c r="Q1683" s="22"/>
      <c r="R1683" s="22"/>
      <c r="S1683" s="22"/>
      <c r="T1683" s="22"/>
      <c r="U1683" s="22"/>
      <c r="V1683" s="22"/>
      <c r="W1683" s="22"/>
      <c r="X1683" s="22"/>
      <c r="Y1683" s="22"/>
      <c r="Z1683" s="22"/>
      <c r="AA1683" s="22"/>
      <c r="AB1683" s="22"/>
      <c r="AC1683" s="22"/>
      <c r="AD1683" s="22"/>
      <c r="AE1683" s="22"/>
      <c r="AF1683" s="22"/>
      <c r="AG1683" s="22"/>
      <c r="AH1683" s="22"/>
      <c r="AI1683" s="22"/>
      <c r="AJ1683" s="22"/>
      <c r="AK1683" s="22"/>
      <c r="AL1683" s="22"/>
      <c r="AM1683" s="22"/>
      <c r="AN1683" s="22"/>
      <c r="AO1683" s="22"/>
      <c r="AP1683" s="22"/>
      <c r="AQ1683" s="22"/>
      <c r="AR1683" s="22"/>
      <c r="AS1683" s="22"/>
      <c r="AT1683" s="2"/>
    </row>
    <row r="1684" spans="1:46" s="3" customFormat="1" x14ac:dyDescent="0.4">
      <c r="A1684" s="22"/>
      <c r="B1684" s="22"/>
      <c r="C1684" s="22"/>
      <c r="D1684" s="22"/>
      <c r="E1684" s="22"/>
      <c r="F1684" s="22"/>
      <c r="G1684" s="22"/>
      <c r="H1684" s="22"/>
      <c r="I1684" s="22"/>
      <c r="J1684" s="22"/>
      <c r="K1684" s="22"/>
      <c r="L1684" s="22"/>
      <c r="M1684" s="22"/>
      <c r="N1684" s="22"/>
      <c r="O1684" s="22"/>
      <c r="P1684" s="22"/>
      <c r="Q1684" s="22"/>
      <c r="R1684" s="22"/>
      <c r="S1684" s="22"/>
      <c r="T1684" s="22"/>
      <c r="U1684" s="22"/>
      <c r="V1684" s="22"/>
      <c r="W1684" s="22"/>
      <c r="X1684" s="22"/>
      <c r="Y1684" s="22"/>
      <c r="Z1684" s="22"/>
      <c r="AA1684" s="22"/>
      <c r="AB1684" s="22"/>
      <c r="AC1684" s="22"/>
      <c r="AD1684" s="22"/>
      <c r="AE1684" s="22"/>
      <c r="AF1684" s="22"/>
      <c r="AG1684" s="22"/>
      <c r="AH1684" s="22"/>
      <c r="AI1684" s="22"/>
      <c r="AJ1684" s="22"/>
      <c r="AK1684" s="22"/>
      <c r="AL1684" s="22"/>
      <c r="AM1684" s="22"/>
      <c r="AN1684" s="22"/>
      <c r="AO1684" s="22"/>
      <c r="AP1684" s="22"/>
      <c r="AQ1684" s="22"/>
      <c r="AR1684" s="22"/>
      <c r="AS1684" s="22"/>
      <c r="AT1684" s="2"/>
    </row>
    <row r="1685" spans="1:46" s="3" customFormat="1" x14ac:dyDescent="0.4">
      <c r="A1685" s="22"/>
      <c r="B1685" s="22"/>
      <c r="C1685" s="22"/>
      <c r="D1685" s="22"/>
      <c r="E1685" s="22"/>
      <c r="F1685" s="22"/>
      <c r="G1685" s="22"/>
      <c r="H1685" s="22"/>
      <c r="I1685" s="22"/>
      <c r="J1685" s="22"/>
      <c r="K1685" s="22"/>
      <c r="L1685" s="22"/>
      <c r="M1685" s="22"/>
      <c r="N1685" s="22"/>
      <c r="O1685" s="22"/>
      <c r="P1685" s="22"/>
      <c r="Q1685" s="22"/>
      <c r="R1685" s="22"/>
      <c r="S1685" s="22"/>
      <c r="T1685" s="22"/>
      <c r="U1685" s="22"/>
      <c r="V1685" s="22"/>
      <c r="W1685" s="22"/>
      <c r="X1685" s="22"/>
      <c r="Y1685" s="22"/>
      <c r="Z1685" s="22"/>
      <c r="AA1685" s="22"/>
      <c r="AB1685" s="22"/>
      <c r="AC1685" s="22"/>
      <c r="AD1685" s="22"/>
      <c r="AE1685" s="22"/>
      <c r="AF1685" s="22"/>
      <c r="AG1685" s="22"/>
      <c r="AH1685" s="22"/>
      <c r="AI1685" s="22"/>
      <c r="AJ1685" s="22"/>
      <c r="AK1685" s="22"/>
      <c r="AL1685" s="22"/>
      <c r="AM1685" s="22"/>
      <c r="AN1685" s="22"/>
      <c r="AO1685" s="22"/>
      <c r="AP1685" s="22"/>
      <c r="AQ1685" s="22"/>
      <c r="AR1685" s="22"/>
      <c r="AS1685" s="22"/>
      <c r="AT1685" s="2"/>
    </row>
    <row r="1686" spans="1:46" s="3" customFormat="1" x14ac:dyDescent="0.4">
      <c r="A1686" s="22"/>
      <c r="B1686" s="22"/>
      <c r="C1686" s="22"/>
      <c r="D1686" s="22"/>
      <c r="E1686" s="22"/>
      <c r="F1686" s="22"/>
      <c r="G1686" s="22"/>
      <c r="H1686" s="22"/>
      <c r="I1686" s="22"/>
      <c r="J1686" s="22"/>
      <c r="K1686" s="22"/>
      <c r="L1686" s="22"/>
      <c r="M1686" s="22"/>
      <c r="N1686" s="22"/>
      <c r="O1686" s="22"/>
      <c r="P1686" s="22"/>
      <c r="Q1686" s="22"/>
      <c r="R1686" s="22"/>
      <c r="S1686" s="22"/>
      <c r="T1686" s="22"/>
      <c r="U1686" s="22"/>
      <c r="V1686" s="22"/>
      <c r="W1686" s="22"/>
      <c r="X1686" s="22"/>
      <c r="Y1686" s="22"/>
      <c r="Z1686" s="22"/>
      <c r="AA1686" s="22"/>
      <c r="AB1686" s="22"/>
      <c r="AC1686" s="22"/>
      <c r="AD1686" s="22"/>
      <c r="AE1686" s="22"/>
      <c r="AF1686" s="22"/>
      <c r="AG1686" s="22"/>
      <c r="AH1686" s="22"/>
      <c r="AI1686" s="22"/>
      <c r="AJ1686" s="22"/>
      <c r="AK1686" s="22"/>
      <c r="AL1686" s="22"/>
      <c r="AM1686" s="22"/>
      <c r="AN1686" s="22"/>
      <c r="AO1686" s="22"/>
      <c r="AP1686" s="22"/>
      <c r="AQ1686" s="22"/>
      <c r="AR1686" s="22"/>
      <c r="AS1686" s="22"/>
      <c r="AT1686" s="2"/>
    </row>
    <row r="1687" spans="1:46" s="3" customFormat="1" x14ac:dyDescent="0.4">
      <c r="A1687" s="22"/>
      <c r="B1687" s="22"/>
      <c r="C1687" s="22"/>
      <c r="D1687" s="22"/>
      <c r="E1687" s="22"/>
      <c r="F1687" s="22"/>
      <c r="G1687" s="22"/>
      <c r="H1687" s="22"/>
      <c r="I1687" s="22"/>
      <c r="J1687" s="22"/>
      <c r="K1687" s="22"/>
      <c r="L1687" s="22"/>
      <c r="M1687" s="22"/>
      <c r="N1687" s="22"/>
      <c r="O1687" s="22"/>
      <c r="P1687" s="22"/>
      <c r="Q1687" s="22"/>
      <c r="R1687" s="22"/>
      <c r="S1687" s="22"/>
      <c r="T1687" s="22"/>
      <c r="U1687" s="22"/>
      <c r="V1687" s="22"/>
      <c r="W1687" s="22"/>
      <c r="X1687" s="22"/>
      <c r="Y1687" s="22"/>
      <c r="Z1687" s="22"/>
      <c r="AA1687" s="22"/>
      <c r="AB1687" s="22"/>
      <c r="AC1687" s="22"/>
      <c r="AD1687" s="22"/>
      <c r="AE1687" s="22"/>
      <c r="AF1687" s="22"/>
      <c r="AG1687" s="22"/>
      <c r="AH1687" s="22"/>
      <c r="AI1687" s="22"/>
      <c r="AJ1687" s="22"/>
      <c r="AK1687" s="22"/>
      <c r="AL1687" s="22"/>
      <c r="AM1687" s="22"/>
      <c r="AN1687" s="22"/>
      <c r="AO1687" s="22"/>
      <c r="AP1687" s="22"/>
      <c r="AQ1687" s="22"/>
      <c r="AR1687" s="22"/>
      <c r="AS1687" s="22"/>
      <c r="AT1687" s="2"/>
    </row>
    <row r="1688" spans="1:46" s="3" customFormat="1" x14ac:dyDescent="0.4">
      <c r="A1688" s="22"/>
      <c r="B1688" s="22"/>
      <c r="C1688" s="22"/>
      <c r="D1688" s="22"/>
      <c r="E1688" s="22"/>
      <c r="F1688" s="22"/>
      <c r="G1688" s="22"/>
      <c r="H1688" s="22"/>
      <c r="I1688" s="22"/>
      <c r="J1688" s="22"/>
      <c r="K1688" s="22"/>
      <c r="L1688" s="22"/>
      <c r="M1688" s="22"/>
      <c r="N1688" s="22"/>
      <c r="O1688" s="22"/>
      <c r="P1688" s="22"/>
      <c r="Q1688" s="22"/>
      <c r="R1688" s="22"/>
      <c r="S1688" s="22"/>
      <c r="T1688" s="22"/>
      <c r="U1688" s="22"/>
      <c r="V1688" s="22"/>
      <c r="W1688" s="22"/>
      <c r="X1688" s="22"/>
      <c r="Y1688" s="22"/>
      <c r="Z1688" s="22"/>
      <c r="AA1688" s="22"/>
      <c r="AB1688" s="22"/>
      <c r="AC1688" s="22"/>
      <c r="AD1688" s="22"/>
      <c r="AE1688" s="22"/>
      <c r="AF1688" s="22"/>
      <c r="AG1688" s="22"/>
      <c r="AH1688" s="22"/>
      <c r="AI1688" s="22"/>
      <c r="AJ1688" s="22"/>
      <c r="AK1688" s="22"/>
      <c r="AL1688" s="22"/>
      <c r="AM1688" s="22"/>
      <c r="AN1688" s="22"/>
      <c r="AO1688" s="22"/>
      <c r="AP1688" s="22"/>
      <c r="AQ1688" s="22"/>
      <c r="AR1688" s="22"/>
      <c r="AS1688" s="22"/>
      <c r="AT1688" s="2"/>
    </row>
    <row r="1689" spans="1:46" s="3" customFormat="1" x14ac:dyDescent="0.4">
      <c r="A1689" s="22"/>
      <c r="B1689" s="22"/>
      <c r="C1689" s="22"/>
      <c r="D1689" s="22"/>
      <c r="E1689" s="22"/>
      <c r="F1689" s="22"/>
      <c r="G1689" s="22"/>
      <c r="H1689" s="22"/>
      <c r="I1689" s="22"/>
      <c r="J1689" s="22"/>
      <c r="K1689" s="22"/>
      <c r="L1689" s="22"/>
      <c r="M1689" s="22"/>
      <c r="N1689" s="22"/>
      <c r="O1689" s="22"/>
      <c r="P1689" s="22"/>
      <c r="Q1689" s="22"/>
      <c r="R1689" s="22"/>
      <c r="S1689" s="22"/>
      <c r="T1689" s="22"/>
      <c r="U1689" s="22"/>
      <c r="V1689" s="22"/>
      <c r="W1689" s="22"/>
      <c r="X1689" s="22"/>
      <c r="Y1689" s="22"/>
      <c r="Z1689" s="22"/>
      <c r="AA1689" s="22"/>
      <c r="AB1689" s="22"/>
      <c r="AC1689" s="22"/>
      <c r="AD1689" s="22"/>
      <c r="AE1689" s="22"/>
      <c r="AF1689" s="22"/>
      <c r="AG1689" s="22"/>
      <c r="AH1689" s="22"/>
      <c r="AI1689" s="22"/>
      <c r="AJ1689" s="22"/>
      <c r="AK1689" s="22"/>
      <c r="AL1689" s="22"/>
      <c r="AM1689" s="22"/>
      <c r="AN1689" s="22"/>
      <c r="AO1689" s="22"/>
      <c r="AP1689" s="22"/>
      <c r="AQ1689" s="22"/>
      <c r="AR1689" s="22"/>
      <c r="AS1689" s="22"/>
      <c r="AT1689" s="2"/>
    </row>
    <row r="1690" spans="1:46" s="3" customFormat="1" x14ac:dyDescent="0.4">
      <c r="A1690" s="22"/>
      <c r="B1690" s="22"/>
      <c r="C1690" s="22"/>
      <c r="D1690" s="22"/>
      <c r="E1690" s="22"/>
      <c r="F1690" s="22"/>
      <c r="G1690" s="22"/>
      <c r="H1690" s="22"/>
      <c r="I1690" s="22"/>
      <c r="J1690" s="22"/>
      <c r="K1690" s="22"/>
      <c r="L1690" s="22"/>
      <c r="M1690" s="22"/>
      <c r="N1690" s="22"/>
      <c r="O1690" s="22"/>
      <c r="P1690" s="22"/>
      <c r="Q1690" s="22"/>
      <c r="R1690" s="22"/>
      <c r="S1690" s="22"/>
      <c r="T1690" s="22"/>
      <c r="U1690" s="22"/>
      <c r="V1690" s="22"/>
      <c r="W1690" s="22"/>
      <c r="X1690" s="22"/>
      <c r="Y1690" s="22"/>
      <c r="Z1690" s="22"/>
      <c r="AA1690" s="22"/>
      <c r="AB1690" s="22"/>
      <c r="AC1690" s="22"/>
      <c r="AD1690" s="22"/>
      <c r="AE1690" s="22"/>
      <c r="AF1690" s="22"/>
      <c r="AG1690" s="22"/>
      <c r="AH1690" s="22"/>
      <c r="AI1690" s="22"/>
      <c r="AJ1690" s="22"/>
      <c r="AK1690" s="22"/>
      <c r="AL1690" s="22"/>
      <c r="AM1690" s="22"/>
      <c r="AN1690" s="22"/>
      <c r="AO1690" s="22"/>
      <c r="AP1690" s="22"/>
      <c r="AQ1690" s="22"/>
      <c r="AR1690" s="22"/>
      <c r="AS1690" s="22"/>
      <c r="AT1690" s="2"/>
    </row>
    <row r="1691" spans="1:46" s="3" customFormat="1" x14ac:dyDescent="0.4">
      <c r="A1691" s="22"/>
      <c r="B1691" s="22"/>
      <c r="C1691" s="22"/>
      <c r="D1691" s="22"/>
      <c r="E1691" s="22"/>
      <c r="F1691" s="22"/>
      <c r="G1691" s="22"/>
      <c r="H1691" s="22"/>
      <c r="I1691" s="22"/>
      <c r="J1691" s="22"/>
      <c r="K1691" s="22"/>
      <c r="L1691" s="22"/>
      <c r="M1691" s="22"/>
      <c r="N1691" s="22"/>
      <c r="O1691" s="22"/>
      <c r="P1691" s="22"/>
      <c r="Q1691" s="22"/>
      <c r="R1691" s="22"/>
      <c r="S1691" s="22"/>
      <c r="T1691" s="22"/>
      <c r="U1691" s="22"/>
      <c r="V1691" s="22"/>
      <c r="W1691" s="22"/>
      <c r="X1691" s="22"/>
      <c r="Y1691" s="22"/>
      <c r="Z1691" s="22"/>
      <c r="AA1691" s="22"/>
      <c r="AB1691" s="22"/>
      <c r="AC1691" s="22"/>
      <c r="AD1691" s="22"/>
      <c r="AE1691" s="22"/>
      <c r="AF1691" s="22"/>
      <c r="AG1691" s="22"/>
      <c r="AH1691" s="22"/>
      <c r="AI1691" s="22"/>
      <c r="AJ1691" s="22"/>
      <c r="AK1691" s="22"/>
      <c r="AL1691" s="22"/>
      <c r="AM1691" s="22"/>
      <c r="AN1691" s="22"/>
      <c r="AO1691" s="22"/>
      <c r="AP1691" s="22"/>
      <c r="AQ1691" s="22"/>
      <c r="AR1691" s="22"/>
      <c r="AS1691" s="22"/>
      <c r="AT1691" s="2"/>
    </row>
    <row r="1692" spans="1:46" s="3" customFormat="1" x14ac:dyDescent="0.4">
      <c r="A1692" s="22"/>
      <c r="B1692" s="22"/>
      <c r="C1692" s="22"/>
      <c r="D1692" s="22"/>
      <c r="E1692" s="22"/>
      <c r="F1692" s="22"/>
      <c r="G1692" s="22"/>
      <c r="H1692" s="22"/>
      <c r="I1692" s="22"/>
      <c r="J1692" s="22"/>
      <c r="K1692" s="22"/>
      <c r="L1692" s="22"/>
      <c r="M1692" s="22"/>
      <c r="N1692" s="22"/>
      <c r="O1692" s="22"/>
      <c r="P1692" s="22"/>
      <c r="Q1692" s="22"/>
      <c r="R1692" s="22"/>
      <c r="S1692" s="22"/>
      <c r="T1692" s="22"/>
      <c r="U1692" s="22"/>
      <c r="V1692" s="22"/>
      <c r="W1692" s="22"/>
      <c r="X1692" s="22"/>
      <c r="Y1692" s="22"/>
      <c r="Z1692" s="22"/>
      <c r="AA1692" s="22"/>
      <c r="AB1692" s="22"/>
      <c r="AC1692" s="22"/>
      <c r="AD1692" s="22"/>
      <c r="AE1692" s="22"/>
      <c r="AF1692" s="22"/>
      <c r="AG1692" s="22"/>
      <c r="AH1692" s="22"/>
      <c r="AI1692" s="22"/>
      <c r="AJ1692" s="22"/>
      <c r="AK1692" s="22"/>
      <c r="AL1692" s="22"/>
      <c r="AM1692" s="22"/>
      <c r="AN1692" s="22"/>
      <c r="AO1692" s="22"/>
      <c r="AP1692" s="22"/>
      <c r="AQ1692" s="22"/>
      <c r="AR1692" s="22"/>
      <c r="AS1692" s="22"/>
      <c r="AT1692" s="2"/>
    </row>
    <row r="1693" spans="1:46" s="3" customFormat="1" x14ac:dyDescent="0.4">
      <c r="A1693" s="22"/>
      <c r="B1693" s="22"/>
      <c r="C1693" s="22"/>
      <c r="D1693" s="22"/>
      <c r="E1693" s="22"/>
      <c r="F1693" s="22"/>
      <c r="G1693" s="22"/>
      <c r="H1693" s="22"/>
      <c r="I1693" s="22"/>
      <c r="J1693" s="22"/>
      <c r="K1693" s="22"/>
      <c r="L1693" s="22"/>
      <c r="M1693" s="22"/>
      <c r="N1693" s="22"/>
      <c r="O1693" s="22"/>
      <c r="P1693" s="22"/>
      <c r="Q1693" s="22"/>
      <c r="R1693" s="22"/>
      <c r="S1693" s="22"/>
      <c r="T1693" s="22"/>
      <c r="U1693" s="22"/>
      <c r="V1693" s="22"/>
      <c r="W1693" s="22"/>
      <c r="X1693" s="22"/>
      <c r="Y1693" s="22"/>
      <c r="Z1693" s="22"/>
      <c r="AA1693" s="22"/>
      <c r="AB1693" s="22"/>
      <c r="AC1693" s="22"/>
      <c r="AD1693" s="22"/>
      <c r="AE1693" s="22"/>
      <c r="AF1693" s="22"/>
      <c r="AG1693" s="22"/>
      <c r="AH1693" s="22"/>
      <c r="AI1693" s="22"/>
      <c r="AJ1693" s="22"/>
      <c r="AK1693" s="22"/>
      <c r="AL1693" s="22"/>
      <c r="AM1693" s="22"/>
      <c r="AN1693" s="22"/>
      <c r="AO1693" s="22"/>
      <c r="AP1693" s="22"/>
      <c r="AQ1693" s="22"/>
      <c r="AR1693" s="22"/>
      <c r="AS1693" s="22"/>
      <c r="AT1693" s="2"/>
    </row>
    <row r="1694" spans="1:46" s="3" customFormat="1" x14ac:dyDescent="0.4">
      <c r="A1694" s="22"/>
      <c r="B1694" s="22"/>
      <c r="C1694" s="22"/>
      <c r="D1694" s="22"/>
      <c r="E1694" s="22"/>
      <c r="F1694" s="22"/>
      <c r="G1694" s="22"/>
      <c r="H1694" s="22"/>
      <c r="I1694" s="22"/>
      <c r="J1694" s="22"/>
      <c r="K1694" s="22"/>
      <c r="L1694" s="22"/>
      <c r="M1694" s="22"/>
      <c r="N1694" s="22"/>
      <c r="O1694" s="22"/>
      <c r="P1694" s="22"/>
      <c r="Q1694" s="22"/>
      <c r="R1694" s="22"/>
      <c r="S1694" s="22"/>
      <c r="T1694" s="22"/>
      <c r="U1694" s="22"/>
      <c r="V1694" s="22"/>
      <c r="W1694" s="22"/>
      <c r="X1694" s="22"/>
      <c r="Y1694" s="22"/>
      <c r="Z1694" s="22"/>
      <c r="AA1694" s="22"/>
      <c r="AB1694" s="22"/>
      <c r="AC1694" s="22"/>
      <c r="AD1694" s="22"/>
      <c r="AE1694" s="22"/>
      <c r="AF1694" s="22"/>
      <c r="AG1694" s="22"/>
      <c r="AH1694" s="22"/>
      <c r="AI1694" s="22"/>
      <c r="AJ1694" s="22"/>
      <c r="AK1694" s="22"/>
      <c r="AL1694" s="22"/>
      <c r="AM1694" s="22"/>
      <c r="AN1694" s="22"/>
      <c r="AO1694" s="22"/>
      <c r="AP1694" s="22"/>
      <c r="AQ1694" s="22"/>
      <c r="AR1694" s="22"/>
      <c r="AS1694" s="22"/>
      <c r="AT1694" s="2"/>
    </row>
    <row r="1695" spans="1:46" s="3" customFormat="1" x14ac:dyDescent="0.4">
      <c r="A1695" s="22"/>
      <c r="B1695" s="22"/>
      <c r="C1695" s="22"/>
      <c r="D1695" s="22"/>
      <c r="E1695" s="22"/>
      <c r="F1695" s="22"/>
      <c r="G1695" s="22"/>
      <c r="H1695" s="22"/>
      <c r="I1695" s="22"/>
      <c r="J1695" s="22"/>
      <c r="K1695" s="22"/>
      <c r="L1695" s="22"/>
      <c r="M1695" s="22"/>
      <c r="N1695" s="22"/>
      <c r="O1695" s="22"/>
      <c r="P1695" s="22"/>
      <c r="Q1695" s="22"/>
      <c r="R1695" s="22"/>
      <c r="S1695" s="22"/>
      <c r="T1695" s="22"/>
      <c r="U1695" s="22"/>
      <c r="V1695" s="22"/>
      <c r="W1695" s="22"/>
      <c r="X1695" s="22"/>
      <c r="Y1695" s="22"/>
      <c r="Z1695" s="22"/>
      <c r="AA1695" s="22"/>
      <c r="AB1695" s="22"/>
      <c r="AC1695" s="22"/>
      <c r="AD1695" s="22"/>
      <c r="AE1695" s="22"/>
      <c r="AF1695" s="22"/>
      <c r="AG1695" s="22"/>
      <c r="AH1695" s="22"/>
      <c r="AI1695" s="22"/>
      <c r="AJ1695" s="22"/>
      <c r="AK1695" s="22"/>
      <c r="AL1695" s="22"/>
      <c r="AM1695" s="22"/>
      <c r="AN1695" s="22"/>
      <c r="AO1695" s="22"/>
      <c r="AP1695" s="22"/>
      <c r="AQ1695" s="22"/>
      <c r="AR1695" s="22"/>
      <c r="AS1695" s="22"/>
      <c r="AT1695" s="2"/>
    </row>
    <row r="1696" spans="1:46" s="3" customFormat="1" x14ac:dyDescent="0.4">
      <c r="A1696" s="22"/>
      <c r="B1696" s="22"/>
      <c r="C1696" s="22"/>
      <c r="D1696" s="22"/>
      <c r="E1696" s="22"/>
      <c r="F1696" s="22"/>
      <c r="G1696" s="22"/>
      <c r="H1696" s="22"/>
      <c r="I1696" s="22"/>
      <c r="J1696" s="22"/>
      <c r="K1696" s="22"/>
      <c r="L1696" s="22"/>
      <c r="M1696" s="22"/>
      <c r="N1696" s="22"/>
      <c r="O1696" s="22"/>
      <c r="P1696" s="22"/>
      <c r="Q1696" s="22"/>
      <c r="R1696" s="22"/>
      <c r="S1696" s="22"/>
      <c r="T1696" s="22"/>
      <c r="U1696" s="22"/>
      <c r="V1696" s="22"/>
      <c r="W1696" s="22"/>
      <c r="X1696" s="22"/>
      <c r="Y1696" s="22"/>
      <c r="Z1696" s="22"/>
      <c r="AA1696" s="22"/>
      <c r="AB1696" s="22"/>
      <c r="AC1696" s="22"/>
      <c r="AD1696" s="22"/>
      <c r="AE1696" s="22"/>
      <c r="AF1696" s="22"/>
      <c r="AG1696" s="22"/>
      <c r="AH1696" s="22"/>
      <c r="AI1696" s="22"/>
      <c r="AJ1696" s="22"/>
      <c r="AK1696" s="22"/>
      <c r="AL1696" s="22"/>
      <c r="AM1696" s="22"/>
      <c r="AN1696" s="22"/>
      <c r="AO1696" s="22"/>
      <c r="AP1696" s="22"/>
      <c r="AQ1696" s="22"/>
      <c r="AR1696" s="22"/>
      <c r="AS1696" s="22"/>
      <c r="AT1696" s="2"/>
    </row>
    <row r="1697" spans="1:46" s="3" customFormat="1" x14ac:dyDescent="0.4">
      <c r="A1697" s="22"/>
      <c r="B1697" s="22"/>
      <c r="C1697" s="22"/>
      <c r="D1697" s="22"/>
      <c r="E1697" s="22"/>
      <c r="F1697" s="22"/>
      <c r="G1697" s="22"/>
      <c r="H1697" s="22"/>
      <c r="I1697" s="22"/>
      <c r="J1697" s="22"/>
      <c r="K1697" s="22"/>
      <c r="L1697" s="22"/>
      <c r="M1697" s="22"/>
      <c r="N1697" s="22"/>
      <c r="O1697" s="22"/>
      <c r="P1697" s="22"/>
      <c r="Q1697" s="22"/>
      <c r="R1697" s="22"/>
      <c r="S1697" s="22"/>
      <c r="T1697" s="22"/>
      <c r="U1697" s="22"/>
      <c r="V1697" s="22"/>
      <c r="W1697" s="22"/>
      <c r="X1697" s="22"/>
      <c r="Y1697" s="22"/>
      <c r="Z1697" s="22"/>
      <c r="AA1697" s="22"/>
      <c r="AB1697" s="22"/>
      <c r="AC1697" s="22"/>
      <c r="AD1697" s="22"/>
      <c r="AE1697" s="22"/>
      <c r="AF1697" s="22"/>
      <c r="AG1697" s="22"/>
      <c r="AH1697" s="22"/>
      <c r="AI1697" s="22"/>
      <c r="AJ1697" s="22"/>
      <c r="AK1697" s="22"/>
      <c r="AL1697" s="22"/>
      <c r="AM1697" s="22"/>
      <c r="AN1697" s="22"/>
      <c r="AO1697" s="22"/>
      <c r="AP1697" s="22"/>
      <c r="AQ1697" s="22"/>
      <c r="AR1697" s="22"/>
      <c r="AS1697" s="22"/>
      <c r="AT1697" s="2"/>
    </row>
    <row r="1698" spans="1:46" s="3" customFormat="1" x14ac:dyDescent="0.4">
      <c r="A1698" s="22"/>
      <c r="B1698" s="22"/>
      <c r="C1698" s="22"/>
      <c r="D1698" s="22"/>
      <c r="E1698" s="22"/>
      <c r="F1698" s="22"/>
      <c r="G1698" s="22"/>
      <c r="H1698" s="22"/>
      <c r="I1698" s="22"/>
      <c r="J1698" s="22"/>
      <c r="K1698" s="22"/>
      <c r="L1698" s="22"/>
      <c r="M1698" s="22"/>
      <c r="N1698" s="22"/>
      <c r="O1698" s="22"/>
      <c r="P1698" s="22"/>
      <c r="Q1698" s="22"/>
      <c r="R1698" s="22"/>
      <c r="S1698" s="22"/>
      <c r="T1698" s="22"/>
      <c r="U1698" s="22"/>
      <c r="V1698" s="22"/>
      <c r="W1698" s="22"/>
      <c r="X1698" s="22"/>
      <c r="Y1698" s="22"/>
      <c r="Z1698" s="22"/>
      <c r="AA1698" s="22"/>
      <c r="AB1698" s="22"/>
      <c r="AC1698" s="22"/>
      <c r="AD1698" s="22"/>
      <c r="AE1698" s="22"/>
      <c r="AF1698" s="22"/>
      <c r="AG1698" s="22"/>
      <c r="AH1698" s="22"/>
      <c r="AI1698" s="22"/>
      <c r="AJ1698" s="22"/>
      <c r="AK1698" s="22"/>
      <c r="AL1698" s="22"/>
      <c r="AM1698" s="22"/>
      <c r="AN1698" s="22"/>
      <c r="AO1698" s="22"/>
      <c r="AP1698" s="22"/>
      <c r="AQ1698" s="22"/>
      <c r="AR1698" s="22"/>
      <c r="AS1698" s="22"/>
      <c r="AT1698" s="2"/>
    </row>
    <row r="1699" spans="1:46" s="3" customFormat="1" x14ac:dyDescent="0.4">
      <c r="A1699" s="22"/>
      <c r="B1699" s="22"/>
      <c r="C1699" s="22"/>
      <c r="D1699" s="22"/>
      <c r="E1699" s="22"/>
      <c r="F1699" s="22"/>
      <c r="G1699" s="22"/>
      <c r="H1699" s="22"/>
      <c r="I1699" s="22"/>
      <c r="J1699" s="22"/>
      <c r="K1699" s="22"/>
      <c r="L1699" s="22"/>
      <c r="M1699" s="22"/>
      <c r="N1699" s="22"/>
      <c r="O1699" s="22"/>
      <c r="P1699" s="22"/>
      <c r="Q1699" s="22"/>
      <c r="R1699" s="22"/>
      <c r="S1699" s="22"/>
      <c r="T1699" s="22"/>
      <c r="U1699" s="22"/>
      <c r="V1699" s="22"/>
      <c r="W1699" s="22"/>
      <c r="X1699" s="22"/>
      <c r="Y1699" s="22"/>
      <c r="Z1699" s="22"/>
      <c r="AA1699" s="22"/>
      <c r="AB1699" s="22"/>
      <c r="AC1699" s="22"/>
      <c r="AD1699" s="22"/>
      <c r="AE1699" s="22"/>
      <c r="AF1699" s="22"/>
      <c r="AG1699" s="22"/>
      <c r="AH1699" s="22"/>
      <c r="AI1699" s="22"/>
      <c r="AJ1699" s="22"/>
      <c r="AK1699" s="22"/>
      <c r="AL1699" s="22"/>
      <c r="AM1699" s="22"/>
      <c r="AN1699" s="22"/>
      <c r="AO1699" s="22"/>
      <c r="AP1699" s="22"/>
      <c r="AQ1699" s="22"/>
      <c r="AR1699" s="22"/>
      <c r="AS1699" s="22"/>
      <c r="AT1699" s="2"/>
    </row>
    <row r="1700" spans="1:46" s="3" customFormat="1" x14ac:dyDescent="0.4">
      <c r="A1700" s="22"/>
      <c r="B1700" s="22"/>
      <c r="C1700" s="22"/>
      <c r="D1700" s="22"/>
      <c r="E1700" s="22"/>
      <c r="F1700" s="22"/>
      <c r="G1700" s="22"/>
      <c r="H1700" s="22"/>
      <c r="I1700" s="22"/>
      <c r="J1700" s="22"/>
      <c r="K1700" s="22"/>
      <c r="L1700" s="22"/>
      <c r="M1700" s="22"/>
      <c r="N1700" s="22"/>
      <c r="O1700" s="22"/>
      <c r="P1700" s="22"/>
      <c r="Q1700" s="22"/>
      <c r="R1700" s="22"/>
      <c r="S1700" s="22"/>
      <c r="T1700" s="22"/>
      <c r="U1700" s="22"/>
      <c r="V1700" s="22"/>
      <c r="W1700" s="22"/>
      <c r="X1700" s="22"/>
      <c r="Y1700" s="22"/>
      <c r="Z1700" s="22"/>
      <c r="AA1700" s="22"/>
      <c r="AB1700" s="22"/>
      <c r="AC1700" s="22"/>
      <c r="AD1700" s="22"/>
      <c r="AE1700" s="22"/>
      <c r="AF1700" s="22"/>
      <c r="AG1700" s="22"/>
      <c r="AH1700" s="22"/>
      <c r="AI1700" s="22"/>
      <c r="AJ1700" s="22"/>
      <c r="AK1700" s="22"/>
      <c r="AL1700" s="22"/>
      <c r="AM1700" s="22"/>
      <c r="AN1700" s="22"/>
      <c r="AO1700" s="22"/>
      <c r="AP1700" s="22"/>
      <c r="AQ1700" s="22"/>
      <c r="AR1700" s="22"/>
      <c r="AS1700" s="22"/>
      <c r="AT1700" s="2"/>
    </row>
    <row r="1701" spans="1:46" s="3" customFormat="1" x14ac:dyDescent="0.4">
      <c r="A1701" s="22"/>
      <c r="B1701" s="22"/>
      <c r="C1701" s="22"/>
      <c r="D1701" s="22"/>
      <c r="E1701" s="22"/>
      <c r="F1701" s="22"/>
      <c r="G1701" s="22"/>
      <c r="H1701" s="22"/>
      <c r="I1701" s="22"/>
      <c r="J1701" s="22"/>
      <c r="K1701" s="22"/>
      <c r="L1701" s="22"/>
      <c r="M1701" s="22"/>
      <c r="N1701" s="22"/>
      <c r="O1701" s="22"/>
      <c r="P1701" s="22"/>
      <c r="Q1701" s="22"/>
      <c r="R1701" s="22"/>
      <c r="S1701" s="22"/>
      <c r="T1701" s="22"/>
      <c r="U1701" s="22"/>
      <c r="V1701" s="22"/>
      <c r="W1701" s="22"/>
      <c r="X1701" s="22"/>
      <c r="Y1701" s="22"/>
      <c r="Z1701" s="22"/>
      <c r="AA1701" s="22"/>
      <c r="AB1701" s="22"/>
      <c r="AC1701" s="22"/>
      <c r="AD1701" s="22"/>
      <c r="AE1701" s="22"/>
      <c r="AF1701" s="22"/>
      <c r="AG1701" s="22"/>
      <c r="AH1701" s="22"/>
      <c r="AI1701" s="22"/>
      <c r="AJ1701" s="22"/>
      <c r="AK1701" s="22"/>
      <c r="AL1701" s="22"/>
      <c r="AM1701" s="22"/>
      <c r="AN1701" s="22"/>
      <c r="AO1701" s="22"/>
      <c r="AP1701" s="22"/>
      <c r="AQ1701" s="22"/>
      <c r="AR1701" s="22"/>
      <c r="AS1701" s="22"/>
      <c r="AT1701" s="2"/>
    </row>
    <row r="1702" spans="1:46" s="3" customFormat="1" x14ac:dyDescent="0.4">
      <c r="A1702" s="22"/>
      <c r="B1702" s="22"/>
      <c r="C1702" s="22"/>
      <c r="D1702" s="22"/>
      <c r="E1702" s="22"/>
      <c r="F1702" s="22"/>
      <c r="G1702" s="22"/>
      <c r="H1702" s="22"/>
      <c r="I1702" s="22"/>
      <c r="J1702" s="22"/>
      <c r="K1702" s="22"/>
      <c r="L1702" s="22"/>
      <c r="M1702" s="22"/>
      <c r="N1702" s="22"/>
      <c r="O1702" s="22"/>
      <c r="P1702" s="22"/>
      <c r="Q1702" s="22"/>
      <c r="R1702" s="22"/>
      <c r="S1702" s="22"/>
      <c r="T1702" s="22"/>
      <c r="U1702" s="22"/>
      <c r="V1702" s="22"/>
      <c r="W1702" s="22"/>
      <c r="X1702" s="22"/>
      <c r="Y1702" s="22"/>
      <c r="Z1702" s="22"/>
      <c r="AA1702" s="22"/>
      <c r="AB1702" s="22"/>
      <c r="AC1702" s="22"/>
      <c r="AD1702" s="22"/>
      <c r="AE1702" s="22"/>
      <c r="AF1702" s="22"/>
      <c r="AG1702" s="22"/>
      <c r="AH1702" s="22"/>
      <c r="AI1702" s="22"/>
      <c r="AJ1702" s="22"/>
      <c r="AK1702" s="22"/>
      <c r="AL1702" s="22"/>
      <c r="AM1702" s="22"/>
      <c r="AN1702" s="22"/>
      <c r="AO1702" s="22"/>
      <c r="AP1702" s="22"/>
      <c r="AQ1702" s="22"/>
      <c r="AR1702" s="22"/>
      <c r="AS1702" s="22"/>
      <c r="AT1702" s="2"/>
    </row>
    <row r="1703" spans="1:46" s="3" customFormat="1" x14ac:dyDescent="0.4">
      <c r="A1703" s="22"/>
      <c r="B1703" s="22"/>
      <c r="C1703" s="22"/>
      <c r="D1703" s="22"/>
      <c r="E1703" s="22"/>
      <c r="F1703" s="22"/>
      <c r="G1703" s="22"/>
      <c r="H1703" s="22"/>
      <c r="I1703" s="22"/>
      <c r="J1703" s="22"/>
      <c r="K1703" s="22"/>
      <c r="L1703" s="22"/>
      <c r="M1703" s="22"/>
      <c r="N1703" s="22"/>
      <c r="O1703" s="22"/>
      <c r="P1703" s="22"/>
      <c r="Q1703" s="22"/>
      <c r="R1703" s="22"/>
      <c r="S1703" s="22"/>
      <c r="T1703" s="22"/>
      <c r="U1703" s="22"/>
      <c r="V1703" s="22"/>
      <c r="W1703" s="22"/>
      <c r="X1703" s="22"/>
      <c r="Y1703" s="22"/>
      <c r="Z1703" s="22"/>
      <c r="AA1703" s="22"/>
      <c r="AB1703" s="22"/>
      <c r="AC1703" s="22"/>
      <c r="AD1703" s="22"/>
      <c r="AE1703" s="22"/>
      <c r="AF1703" s="22"/>
      <c r="AG1703" s="22"/>
      <c r="AH1703" s="22"/>
      <c r="AI1703" s="22"/>
      <c r="AJ1703" s="22"/>
      <c r="AK1703" s="22"/>
      <c r="AL1703" s="22"/>
      <c r="AM1703" s="22"/>
      <c r="AN1703" s="22"/>
      <c r="AO1703" s="22"/>
      <c r="AP1703" s="22"/>
      <c r="AQ1703" s="22"/>
      <c r="AR1703" s="22"/>
      <c r="AS1703" s="22"/>
      <c r="AT1703" s="2"/>
    </row>
    <row r="1704" spans="1:46" s="3" customFormat="1" x14ac:dyDescent="0.4">
      <c r="A1704" s="22"/>
      <c r="B1704" s="22"/>
      <c r="C1704" s="22"/>
      <c r="D1704" s="22"/>
      <c r="E1704" s="22"/>
      <c r="F1704" s="22"/>
      <c r="G1704" s="22"/>
      <c r="H1704" s="22"/>
      <c r="I1704" s="22"/>
      <c r="J1704" s="22"/>
      <c r="K1704" s="22"/>
      <c r="L1704" s="22"/>
      <c r="M1704" s="22"/>
      <c r="N1704" s="22"/>
      <c r="O1704" s="22"/>
      <c r="P1704" s="22"/>
      <c r="Q1704" s="22"/>
      <c r="R1704" s="22"/>
      <c r="S1704" s="22"/>
      <c r="T1704" s="22"/>
      <c r="U1704" s="22"/>
      <c r="V1704" s="22"/>
      <c r="W1704" s="22"/>
      <c r="X1704" s="22"/>
      <c r="Y1704" s="22"/>
      <c r="Z1704" s="22"/>
      <c r="AA1704" s="22"/>
      <c r="AB1704" s="22"/>
      <c r="AC1704" s="22"/>
      <c r="AD1704" s="22"/>
      <c r="AE1704" s="22"/>
      <c r="AF1704" s="22"/>
      <c r="AG1704" s="22"/>
      <c r="AH1704" s="22"/>
      <c r="AI1704" s="22"/>
      <c r="AJ1704" s="22"/>
      <c r="AK1704" s="22"/>
      <c r="AL1704" s="22"/>
      <c r="AM1704" s="22"/>
      <c r="AN1704" s="22"/>
      <c r="AO1704" s="22"/>
      <c r="AP1704" s="22"/>
      <c r="AQ1704" s="22"/>
      <c r="AR1704" s="22"/>
      <c r="AS1704" s="22"/>
      <c r="AT1704" s="2"/>
    </row>
    <row r="1705" spans="1:46" s="3" customFormat="1" x14ac:dyDescent="0.4">
      <c r="A1705" s="22"/>
      <c r="B1705" s="22"/>
      <c r="C1705" s="22"/>
      <c r="D1705" s="22"/>
      <c r="E1705" s="22"/>
      <c r="F1705" s="22"/>
      <c r="G1705" s="22"/>
      <c r="H1705" s="22"/>
      <c r="I1705" s="22"/>
      <c r="J1705" s="22"/>
      <c r="K1705" s="22"/>
      <c r="L1705" s="22"/>
      <c r="M1705" s="22"/>
      <c r="N1705" s="22"/>
      <c r="O1705" s="22"/>
      <c r="P1705" s="22"/>
      <c r="Q1705" s="22"/>
      <c r="R1705" s="22"/>
      <c r="S1705" s="22"/>
      <c r="T1705" s="22"/>
      <c r="U1705" s="22"/>
      <c r="V1705" s="22"/>
      <c r="W1705" s="22"/>
      <c r="X1705" s="22"/>
      <c r="Y1705" s="22"/>
      <c r="Z1705" s="22"/>
      <c r="AA1705" s="22"/>
      <c r="AB1705" s="22"/>
      <c r="AC1705" s="22"/>
      <c r="AD1705" s="22"/>
      <c r="AE1705" s="22"/>
      <c r="AF1705" s="22"/>
      <c r="AG1705" s="22"/>
      <c r="AH1705" s="22"/>
      <c r="AI1705" s="22"/>
      <c r="AJ1705" s="22"/>
      <c r="AK1705" s="22"/>
      <c r="AL1705" s="22"/>
      <c r="AM1705" s="22"/>
      <c r="AN1705" s="22"/>
      <c r="AO1705" s="22"/>
      <c r="AP1705" s="22"/>
      <c r="AQ1705" s="22"/>
      <c r="AR1705" s="22"/>
      <c r="AS1705" s="22"/>
      <c r="AT1705" s="2"/>
    </row>
    <row r="1706" spans="1:46" s="3" customFormat="1" x14ac:dyDescent="0.4">
      <c r="A1706" s="22"/>
      <c r="B1706" s="22"/>
      <c r="C1706" s="22"/>
      <c r="D1706" s="22"/>
      <c r="E1706" s="22"/>
      <c r="F1706" s="22"/>
      <c r="G1706" s="22"/>
      <c r="H1706" s="22"/>
      <c r="I1706" s="22"/>
      <c r="J1706" s="22"/>
      <c r="K1706" s="22"/>
      <c r="L1706" s="22"/>
      <c r="M1706" s="22"/>
      <c r="N1706" s="22"/>
      <c r="O1706" s="22"/>
      <c r="P1706" s="22"/>
      <c r="Q1706" s="22"/>
      <c r="R1706" s="22"/>
      <c r="S1706" s="22"/>
      <c r="T1706" s="22"/>
      <c r="U1706" s="22"/>
      <c r="V1706" s="22"/>
      <c r="W1706" s="22"/>
      <c r="X1706" s="22"/>
      <c r="Y1706" s="22"/>
      <c r="Z1706" s="22"/>
      <c r="AA1706" s="22"/>
      <c r="AB1706" s="22"/>
      <c r="AC1706" s="22"/>
      <c r="AD1706" s="22"/>
      <c r="AE1706" s="22"/>
      <c r="AF1706" s="22"/>
      <c r="AG1706" s="22"/>
      <c r="AH1706" s="22"/>
      <c r="AI1706" s="22"/>
      <c r="AJ1706" s="22"/>
      <c r="AK1706" s="22"/>
      <c r="AL1706" s="22"/>
      <c r="AM1706" s="22"/>
      <c r="AN1706" s="22"/>
      <c r="AO1706" s="22"/>
      <c r="AP1706" s="22"/>
      <c r="AQ1706" s="22"/>
      <c r="AR1706" s="22"/>
      <c r="AS1706" s="22"/>
      <c r="AT1706" s="2"/>
    </row>
    <row r="1707" spans="1:46" s="3" customFormat="1" x14ac:dyDescent="0.4">
      <c r="A1707" s="22"/>
      <c r="B1707" s="22"/>
      <c r="C1707" s="22"/>
      <c r="D1707" s="22"/>
      <c r="E1707" s="22"/>
      <c r="F1707" s="22"/>
      <c r="G1707" s="22"/>
      <c r="H1707" s="22"/>
      <c r="I1707" s="22"/>
      <c r="J1707" s="22"/>
      <c r="K1707" s="22"/>
      <c r="L1707" s="22"/>
      <c r="M1707" s="22"/>
      <c r="N1707" s="22"/>
      <c r="O1707" s="22"/>
      <c r="P1707" s="22"/>
      <c r="Q1707" s="22"/>
      <c r="R1707" s="22"/>
      <c r="S1707" s="22"/>
      <c r="T1707" s="22"/>
      <c r="U1707" s="22"/>
      <c r="V1707" s="22"/>
      <c r="W1707" s="22"/>
      <c r="X1707" s="22"/>
      <c r="Y1707" s="22"/>
      <c r="Z1707" s="22"/>
      <c r="AA1707" s="22"/>
      <c r="AB1707" s="22"/>
      <c r="AC1707" s="22"/>
      <c r="AD1707" s="22"/>
      <c r="AE1707" s="22"/>
      <c r="AF1707" s="22"/>
      <c r="AG1707" s="22"/>
      <c r="AH1707" s="22"/>
      <c r="AI1707" s="22"/>
      <c r="AJ1707" s="22"/>
      <c r="AK1707" s="22"/>
      <c r="AL1707" s="22"/>
      <c r="AM1707" s="22"/>
      <c r="AN1707" s="22"/>
      <c r="AO1707" s="22"/>
      <c r="AP1707" s="22"/>
      <c r="AQ1707" s="22"/>
      <c r="AR1707" s="22"/>
      <c r="AS1707" s="22"/>
      <c r="AT1707" s="2"/>
    </row>
    <row r="1708" spans="1:46" s="3" customFormat="1" x14ac:dyDescent="0.4">
      <c r="A1708" s="22"/>
      <c r="B1708" s="22"/>
      <c r="C1708" s="22"/>
      <c r="D1708" s="22"/>
      <c r="E1708" s="22"/>
      <c r="F1708" s="22"/>
      <c r="G1708" s="22"/>
      <c r="H1708" s="22"/>
      <c r="I1708" s="22"/>
      <c r="J1708" s="22"/>
      <c r="K1708" s="22"/>
      <c r="L1708" s="22"/>
      <c r="M1708" s="22"/>
      <c r="N1708" s="22"/>
      <c r="O1708" s="22"/>
      <c r="P1708" s="22"/>
      <c r="Q1708" s="22"/>
      <c r="R1708" s="22"/>
      <c r="S1708" s="22"/>
      <c r="T1708" s="22"/>
      <c r="U1708" s="22"/>
      <c r="V1708" s="22"/>
      <c r="W1708" s="22"/>
      <c r="X1708" s="22"/>
      <c r="Y1708" s="22"/>
      <c r="Z1708" s="22"/>
      <c r="AA1708" s="22"/>
      <c r="AB1708" s="22"/>
      <c r="AC1708" s="22"/>
      <c r="AD1708" s="22"/>
      <c r="AE1708" s="22"/>
      <c r="AF1708" s="22"/>
      <c r="AG1708" s="22"/>
      <c r="AH1708" s="22"/>
      <c r="AI1708" s="22"/>
      <c r="AJ1708" s="22"/>
      <c r="AK1708" s="22"/>
      <c r="AL1708" s="22"/>
      <c r="AM1708" s="22"/>
      <c r="AN1708" s="22"/>
      <c r="AO1708" s="22"/>
      <c r="AP1708" s="22"/>
      <c r="AQ1708" s="22"/>
      <c r="AR1708" s="22"/>
      <c r="AS1708" s="22"/>
      <c r="AT1708" s="2"/>
    </row>
    <row r="1709" spans="1:46" s="3" customFormat="1" x14ac:dyDescent="0.4">
      <c r="A1709" s="22"/>
      <c r="B1709" s="22"/>
      <c r="C1709" s="22"/>
      <c r="D1709" s="22"/>
      <c r="E1709" s="22"/>
      <c r="F1709" s="22"/>
      <c r="G1709" s="22"/>
      <c r="H1709" s="22"/>
      <c r="I1709" s="22"/>
      <c r="J1709" s="22"/>
      <c r="K1709" s="22"/>
      <c r="L1709" s="22"/>
      <c r="M1709" s="22"/>
      <c r="N1709" s="22"/>
      <c r="O1709" s="22"/>
      <c r="P1709" s="22"/>
      <c r="Q1709" s="22"/>
      <c r="R1709" s="22"/>
      <c r="S1709" s="22"/>
      <c r="T1709" s="22"/>
      <c r="U1709" s="22"/>
      <c r="V1709" s="22"/>
      <c r="W1709" s="22"/>
      <c r="X1709" s="22"/>
      <c r="Y1709" s="22"/>
      <c r="Z1709" s="22"/>
      <c r="AA1709" s="22"/>
      <c r="AB1709" s="22"/>
      <c r="AC1709" s="22"/>
      <c r="AD1709" s="22"/>
      <c r="AE1709" s="22"/>
      <c r="AF1709" s="22"/>
      <c r="AG1709" s="22"/>
      <c r="AH1709" s="22"/>
      <c r="AI1709" s="22"/>
      <c r="AJ1709" s="22"/>
      <c r="AK1709" s="22"/>
      <c r="AL1709" s="22"/>
      <c r="AM1709" s="22"/>
      <c r="AN1709" s="22"/>
      <c r="AO1709" s="22"/>
      <c r="AP1709" s="22"/>
      <c r="AQ1709" s="22"/>
      <c r="AR1709" s="22"/>
      <c r="AS1709" s="22"/>
      <c r="AT1709" s="2"/>
    </row>
    <row r="1710" spans="1:46" s="3" customFormat="1" x14ac:dyDescent="0.4">
      <c r="A1710" s="22"/>
      <c r="B1710" s="22"/>
      <c r="C1710" s="22"/>
      <c r="D1710" s="22"/>
      <c r="E1710" s="22"/>
      <c r="F1710" s="22"/>
      <c r="G1710" s="22"/>
      <c r="H1710" s="22"/>
      <c r="I1710" s="22"/>
      <c r="J1710" s="22"/>
      <c r="K1710" s="22"/>
      <c r="L1710" s="22"/>
      <c r="M1710" s="22"/>
      <c r="N1710" s="22"/>
      <c r="O1710" s="22"/>
      <c r="P1710" s="22"/>
      <c r="Q1710" s="22"/>
      <c r="R1710" s="22"/>
      <c r="S1710" s="22"/>
      <c r="T1710" s="22"/>
      <c r="U1710" s="22"/>
      <c r="V1710" s="22"/>
      <c r="W1710" s="22"/>
      <c r="X1710" s="22"/>
      <c r="Y1710" s="22"/>
      <c r="Z1710" s="22"/>
      <c r="AA1710" s="22"/>
      <c r="AB1710" s="22"/>
      <c r="AC1710" s="22"/>
      <c r="AD1710" s="22"/>
      <c r="AE1710" s="22"/>
      <c r="AF1710" s="22"/>
      <c r="AG1710" s="22"/>
      <c r="AH1710" s="22"/>
      <c r="AI1710" s="22"/>
      <c r="AJ1710" s="22"/>
      <c r="AK1710" s="22"/>
      <c r="AL1710" s="22"/>
      <c r="AM1710" s="22"/>
      <c r="AN1710" s="22"/>
      <c r="AO1710" s="22"/>
      <c r="AP1710" s="22"/>
      <c r="AQ1710" s="22"/>
      <c r="AR1710" s="22"/>
      <c r="AS1710" s="22"/>
      <c r="AT1710" s="2"/>
    </row>
    <row r="1711" spans="1:46" s="3" customFormat="1" x14ac:dyDescent="0.4">
      <c r="A1711" s="22"/>
      <c r="B1711" s="22"/>
      <c r="C1711" s="22"/>
      <c r="D1711" s="22"/>
      <c r="E1711" s="22"/>
      <c r="F1711" s="22"/>
      <c r="G1711" s="22"/>
      <c r="H1711" s="22"/>
      <c r="I1711" s="22"/>
      <c r="J1711" s="22"/>
      <c r="K1711" s="22"/>
      <c r="L1711" s="22"/>
      <c r="M1711" s="22"/>
      <c r="N1711" s="22"/>
      <c r="O1711" s="22"/>
      <c r="P1711" s="22"/>
      <c r="Q1711" s="22"/>
      <c r="R1711" s="22"/>
      <c r="S1711" s="22"/>
      <c r="T1711" s="22"/>
      <c r="U1711" s="22"/>
      <c r="V1711" s="22"/>
      <c r="W1711" s="22"/>
      <c r="X1711" s="22"/>
      <c r="Y1711" s="22"/>
      <c r="Z1711" s="22"/>
      <c r="AA1711" s="22"/>
      <c r="AB1711" s="22"/>
      <c r="AC1711" s="22"/>
      <c r="AD1711" s="22"/>
      <c r="AE1711" s="22"/>
      <c r="AF1711" s="22"/>
      <c r="AG1711" s="22"/>
      <c r="AH1711" s="22"/>
      <c r="AI1711" s="22"/>
      <c r="AJ1711" s="22"/>
      <c r="AK1711" s="22"/>
      <c r="AL1711" s="22"/>
      <c r="AM1711" s="22"/>
      <c r="AN1711" s="22"/>
      <c r="AO1711" s="22"/>
      <c r="AP1711" s="22"/>
      <c r="AQ1711" s="22"/>
      <c r="AR1711" s="22"/>
      <c r="AS1711" s="22"/>
      <c r="AT1711" s="2"/>
    </row>
    <row r="1712" spans="1:46" s="3" customFormat="1" x14ac:dyDescent="0.4">
      <c r="A1712" s="22"/>
      <c r="B1712" s="22"/>
      <c r="C1712" s="22"/>
      <c r="D1712" s="22"/>
      <c r="E1712" s="22"/>
      <c r="F1712" s="22"/>
      <c r="G1712" s="22"/>
      <c r="H1712" s="22"/>
      <c r="I1712" s="22"/>
      <c r="J1712" s="22"/>
      <c r="K1712" s="22"/>
      <c r="L1712" s="22"/>
      <c r="M1712" s="22"/>
      <c r="N1712" s="22"/>
      <c r="O1712" s="22"/>
      <c r="P1712" s="22"/>
      <c r="Q1712" s="22"/>
      <c r="R1712" s="22"/>
      <c r="S1712" s="22"/>
      <c r="T1712" s="22"/>
      <c r="U1712" s="22"/>
      <c r="V1712" s="22"/>
      <c r="W1712" s="22"/>
      <c r="X1712" s="22"/>
      <c r="Y1712" s="22"/>
      <c r="Z1712" s="22"/>
      <c r="AA1712" s="22"/>
      <c r="AB1712" s="22"/>
      <c r="AC1712" s="22"/>
      <c r="AD1712" s="22"/>
      <c r="AE1712" s="22"/>
      <c r="AF1712" s="22"/>
      <c r="AG1712" s="22"/>
      <c r="AH1712" s="22"/>
      <c r="AI1712" s="22"/>
      <c r="AJ1712" s="22"/>
      <c r="AK1712" s="22"/>
      <c r="AL1712" s="22"/>
      <c r="AM1712" s="22"/>
      <c r="AN1712" s="22"/>
      <c r="AO1712" s="22"/>
      <c r="AP1712" s="22"/>
      <c r="AQ1712" s="22"/>
      <c r="AR1712" s="22"/>
      <c r="AS1712" s="22"/>
      <c r="AT1712" s="2"/>
    </row>
    <row r="1713" spans="1:46" s="3" customFormat="1" x14ac:dyDescent="0.4">
      <c r="A1713" s="22"/>
      <c r="B1713" s="22"/>
      <c r="C1713" s="22"/>
      <c r="D1713" s="22"/>
      <c r="E1713" s="22"/>
      <c r="F1713" s="22"/>
      <c r="G1713" s="22"/>
      <c r="H1713" s="22"/>
      <c r="I1713" s="22"/>
      <c r="J1713" s="22"/>
      <c r="K1713" s="22"/>
      <c r="L1713" s="22"/>
      <c r="M1713" s="22"/>
      <c r="N1713" s="22"/>
      <c r="O1713" s="22"/>
      <c r="P1713" s="22"/>
      <c r="Q1713" s="22"/>
      <c r="R1713" s="22"/>
      <c r="S1713" s="22"/>
      <c r="T1713" s="22"/>
      <c r="U1713" s="22"/>
      <c r="V1713" s="22"/>
      <c r="W1713" s="22"/>
      <c r="X1713" s="22"/>
      <c r="Y1713" s="22"/>
      <c r="Z1713" s="22"/>
      <c r="AA1713" s="22"/>
      <c r="AB1713" s="22"/>
      <c r="AC1713" s="22"/>
      <c r="AD1713" s="22"/>
      <c r="AE1713" s="22"/>
      <c r="AF1713" s="22"/>
      <c r="AG1713" s="22"/>
      <c r="AH1713" s="22"/>
      <c r="AI1713" s="22"/>
      <c r="AJ1713" s="22"/>
      <c r="AK1713" s="22"/>
      <c r="AL1713" s="22"/>
      <c r="AM1713" s="22"/>
      <c r="AN1713" s="22"/>
      <c r="AO1713" s="22"/>
      <c r="AP1713" s="22"/>
      <c r="AQ1713" s="22"/>
      <c r="AR1713" s="22"/>
      <c r="AS1713" s="22"/>
      <c r="AT1713" s="2"/>
    </row>
    <row r="1714" spans="1:46" s="3" customFormat="1" x14ac:dyDescent="0.4">
      <c r="A1714" s="22"/>
      <c r="B1714" s="22"/>
      <c r="C1714" s="22"/>
      <c r="D1714" s="22"/>
      <c r="E1714" s="22"/>
      <c r="F1714" s="22"/>
      <c r="G1714" s="22"/>
      <c r="H1714" s="22"/>
      <c r="I1714" s="22"/>
      <c r="J1714" s="22"/>
      <c r="K1714" s="22"/>
      <c r="L1714" s="22"/>
      <c r="M1714" s="22"/>
      <c r="N1714" s="22"/>
      <c r="O1714" s="22"/>
      <c r="P1714" s="22"/>
      <c r="Q1714" s="22"/>
      <c r="R1714" s="22"/>
      <c r="S1714" s="22"/>
      <c r="T1714" s="22"/>
      <c r="U1714" s="22"/>
      <c r="V1714" s="22"/>
      <c r="W1714" s="22"/>
      <c r="X1714" s="22"/>
      <c r="Y1714" s="22"/>
      <c r="Z1714" s="22"/>
      <c r="AA1714" s="22"/>
      <c r="AB1714" s="22"/>
      <c r="AC1714" s="22"/>
      <c r="AD1714" s="22"/>
      <c r="AE1714" s="22"/>
      <c r="AF1714" s="22"/>
      <c r="AG1714" s="22"/>
      <c r="AH1714" s="22"/>
      <c r="AI1714" s="22"/>
      <c r="AJ1714" s="22"/>
      <c r="AK1714" s="22"/>
      <c r="AL1714" s="22"/>
      <c r="AM1714" s="22"/>
      <c r="AN1714" s="22"/>
      <c r="AO1714" s="22"/>
      <c r="AP1714" s="22"/>
      <c r="AQ1714" s="22"/>
      <c r="AR1714" s="22"/>
      <c r="AS1714" s="22"/>
      <c r="AT1714" s="2"/>
    </row>
    <row r="1715" spans="1:46" s="3" customFormat="1" x14ac:dyDescent="0.4">
      <c r="A1715" s="22"/>
      <c r="B1715" s="22"/>
      <c r="C1715" s="22"/>
      <c r="D1715" s="22"/>
      <c r="E1715" s="22"/>
      <c r="F1715" s="22"/>
      <c r="G1715" s="22"/>
      <c r="H1715" s="22"/>
      <c r="I1715" s="22"/>
      <c r="J1715" s="22"/>
      <c r="K1715" s="22"/>
      <c r="L1715" s="22"/>
      <c r="M1715" s="22"/>
      <c r="N1715" s="22"/>
      <c r="O1715" s="22"/>
      <c r="P1715" s="22"/>
      <c r="Q1715" s="22"/>
      <c r="R1715" s="22"/>
      <c r="S1715" s="22"/>
      <c r="T1715" s="22"/>
      <c r="U1715" s="22"/>
      <c r="V1715" s="22"/>
      <c r="W1715" s="22"/>
      <c r="X1715" s="22"/>
      <c r="Y1715" s="22"/>
      <c r="Z1715" s="22"/>
      <c r="AA1715" s="22"/>
      <c r="AB1715" s="22"/>
      <c r="AC1715" s="22"/>
      <c r="AD1715" s="22"/>
      <c r="AE1715" s="22"/>
      <c r="AF1715" s="22"/>
      <c r="AG1715" s="22"/>
      <c r="AH1715" s="22"/>
      <c r="AI1715" s="22"/>
      <c r="AJ1715" s="22"/>
      <c r="AK1715" s="22"/>
      <c r="AL1715" s="22"/>
      <c r="AM1715" s="22"/>
      <c r="AN1715" s="22"/>
      <c r="AO1715" s="22"/>
      <c r="AP1715" s="22"/>
      <c r="AQ1715" s="22"/>
      <c r="AR1715" s="22"/>
      <c r="AS1715" s="22"/>
      <c r="AT1715" s="2"/>
    </row>
    <row r="1716" spans="1:46" s="3" customFormat="1" x14ac:dyDescent="0.4">
      <c r="A1716" s="22"/>
      <c r="B1716" s="22"/>
      <c r="C1716" s="22"/>
      <c r="D1716" s="22"/>
      <c r="E1716" s="22"/>
      <c r="F1716" s="22"/>
      <c r="G1716" s="22"/>
      <c r="H1716" s="22"/>
      <c r="I1716" s="22"/>
      <c r="J1716" s="22"/>
      <c r="K1716" s="22"/>
      <c r="L1716" s="22"/>
      <c r="M1716" s="22"/>
      <c r="N1716" s="22"/>
      <c r="O1716" s="22"/>
      <c r="P1716" s="22"/>
      <c r="Q1716" s="22"/>
      <c r="R1716" s="22"/>
      <c r="S1716" s="22"/>
      <c r="T1716" s="22"/>
      <c r="U1716" s="22"/>
      <c r="V1716" s="22"/>
      <c r="W1716" s="22"/>
      <c r="X1716" s="22"/>
      <c r="Y1716" s="22"/>
      <c r="Z1716" s="22"/>
      <c r="AA1716" s="22"/>
      <c r="AB1716" s="22"/>
      <c r="AC1716" s="22"/>
      <c r="AD1716" s="22"/>
      <c r="AE1716" s="22"/>
      <c r="AF1716" s="22"/>
      <c r="AG1716" s="22"/>
      <c r="AH1716" s="22"/>
      <c r="AI1716" s="22"/>
      <c r="AJ1716" s="22"/>
      <c r="AK1716" s="22"/>
      <c r="AL1716" s="22"/>
      <c r="AM1716" s="22"/>
      <c r="AN1716" s="22"/>
      <c r="AO1716" s="22"/>
      <c r="AP1716" s="22"/>
      <c r="AQ1716" s="22"/>
      <c r="AR1716" s="22"/>
      <c r="AS1716" s="22"/>
      <c r="AT1716" s="2"/>
    </row>
    <row r="1717" spans="1:46" s="3" customFormat="1" x14ac:dyDescent="0.4">
      <c r="A1717" s="22"/>
      <c r="B1717" s="22"/>
      <c r="C1717" s="22"/>
      <c r="D1717" s="22"/>
      <c r="E1717" s="22"/>
      <c r="F1717" s="22"/>
      <c r="G1717" s="22"/>
      <c r="H1717" s="22"/>
      <c r="I1717" s="22"/>
      <c r="J1717" s="22"/>
      <c r="K1717" s="22"/>
      <c r="L1717" s="22"/>
      <c r="M1717" s="22"/>
      <c r="N1717" s="22"/>
      <c r="O1717" s="22"/>
      <c r="P1717" s="22"/>
      <c r="Q1717" s="22"/>
      <c r="R1717" s="22"/>
      <c r="S1717" s="22"/>
      <c r="T1717" s="22"/>
      <c r="U1717" s="22"/>
      <c r="V1717" s="22"/>
      <c r="W1717" s="22"/>
      <c r="X1717" s="22"/>
      <c r="Y1717" s="22"/>
      <c r="Z1717" s="22"/>
      <c r="AA1717" s="22"/>
      <c r="AB1717" s="22"/>
      <c r="AC1717" s="22"/>
      <c r="AD1717" s="22"/>
      <c r="AE1717" s="22"/>
      <c r="AF1717" s="22"/>
      <c r="AG1717" s="22"/>
      <c r="AH1717" s="22"/>
      <c r="AI1717" s="22"/>
      <c r="AJ1717" s="22"/>
      <c r="AK1717" s="22"/>
      <c r="AL1717" s="22"/>
      <c r="AM1717" s="22"/>
      <c r="AN1717" s="22"/>
      <c r="AO1717" s="22"/>
      <c r="AP1717" s="22"/>
      <c r="AQ1717" s="22"/>
      <c r="AR1717" s="22"/>
      <c r="AS1717" s="22"/>
      <c r="AT1717" s="2"/>
    </row>
    <row r="1718" spans="1:46" s="3" customFormat="1" x14ac:dyDescent="0.4">
      <c r="A1718" s="22"/>
      <c r="B1718" s="22"/>
      <c r="C1718" s="22"/>
      <c r="D1718" s="22"/>
      <c r="E1718" s="22"/>
      <c r="F1718" s="22"/>
      <c r="G1718" s="22"/>
      <c r="H1718" s="22"/>
      <c r="I1718" s="22"/>
      <c r="J1718" s="22"/>
      <c r="K1718" s="22"/>
      <c r="L1718" s="22"/>
      <c r="M1718" s="22"/>
      <c r="N1718" s="22"/>
      <c r="O1718" s="22"/>
      <c r="P1718" s="22"/>
      <c r="Q1718" s="22"/>
      <c r="R1718" s="22"/>
      <c r="S1718" s="22"/>
      <c r="T1718" s="22"/>
      <c r="U1718" s="22"/>
      <c r="V1718" s="22"/>
      <c r="W1718" s="22"/>
      <c r="X1718" s="22"/>
      <c r="Y1718" s="22"/>
      <c r="Z1718" s="22"/>
      <c r="AA1718" s="22"/>
      <c r="AB1718" s="22"/>
      <c r="AC1718" s="22"/>
      <c r="AD1718" s="22"/>
      <c r="AE1718" s="22"/>
      <c r="AF1718" s="22"/>
      <c r="AG1718" s="22"/>
      <c r="AH1718" s="22"/>
      <c r="AI1718" s="22"/>
      <c r="AJ1718" s="22"/>
      <c r="AK1718" s="22"/>
      <c r="AL1718" s="22"/>
      <c r="AM1718" s="22"/>
      <c r="AN1718" s="22"/>
      <c r="AO1718" s="22"/>
      <c r="AP1718" s="22"/>
      <c r="AQ1718" s="22"/>
      <c r="AR1718" s="22"/>
      <c r="AS1718" s="22"/>
      <c r="AT1718" s="2"/>
    </row>
    <row r="1719" spans="1:46" s="3" customFormat="1" x14ac:dyDescent="0.4">
      <c r="A1719" s="22"/>
      <c r="B1719" s="22"/>
      <c r="C1719" s="22"/>
      <c r="D1719" s="22"/>
      <c r="E1719" s="22"/>
      <c r="F1719" s="22"/>
      <c r="G1719" s="22"/>
      <c r="H1719" s="22"/>
      <c r="I1719" s="22"/>
      <c r="J1719" s="22"/>
      <c r="K1719" s="22"/>
      <c r="L1719" s="22"/>
      <c r="M1719" s="22"/>
      <c r="N1719" s="22"/>
      <c r="O1719" s="22"/>
      <c r="P1719" s="22"/>
      <c r="Q1719" s="22"/>
      <c r="R1719" s="22"/>
      <c r="S1719" s="22"/>
      <c r="T1719" s="22"/>
      <c r="U1719" s="22"/>
      <c r="V1719" s="22"/>
      <c r="W1719" s="22"/>
      <c r="X1719" s="22"/>
      <c r="Y1719" s="22"/>
      <c r="Z1719" s="22"/>
      <c r="AA1719" s="22"/>
      <c r="AB1719" s="22"/>
      <c r="AC1719" s="22"/>
      <c r="AD1719" s="22"/>
      <c r="AE1719" s="22"/>
      <c r="AF1719" s="22"/>
      <c r="AG1719" s="22"/>
      <c r="AH1719" s="22"/>
      <c r="AI1719" s="22"/>
      <c r="AJ1719" s="22"/>
      <c r="AK1719" s="22"/>
      <c r="AL1719" s="22"/>
      <c r="AM1719" s="22"/>
      <c r="AN1719" s="22"/>
      <c r="AO1719" s="22"/>
      <c r="AP1719" s="22"/>
      <c r="AQ1719" s="22"/>
      <c r="AR1719" s="22"/>
      <c r="AS1719" s="22"/>
      <c r="AT1719" s="2"/>
    </row>
    <row r="1720" spans="1:46" s="3" customFormat="1" x14ac:dyDescent="0.4">
      <c r="A1720" s="22"/>
      <c r="B1720" s="22"/>
      <c r="C1720" s="22"/>
      <c r="D1720" s="22"/>
      <c r="E1720" s="22"/>
      <c r="F1720" s="22"/>
      <c r="G1720" s="22"/>
      <c r="H1720" s="22"/>
      <c r="I1720" s="22"/>
      <c r="J1720" s="22"/>
      <c r="K1720" s="22"/>
      <c r="L1720" s="22"/>
      <c r="M1720" s="22"/>
      <c r="N1720" s="22"/>
      <c r="O1720" s="22"/>
      <c r="P1720" s="22"/>
      <c r="Q1720" s="22"/>
      <c r="R1720" s="22"/>
      <c r="S1720" s="22"/>
      <c r="T1720" s="22"/>
      <c r="U1720" s="22"/>
      <c r="V1720" s="22"/>
      <c r="W1720" s="22"/>
      <c r="X1720" s="22"/>
      <c r="Y1720" s="22"/>
      <c r="Z1720" s="22"/>
      <c r="AA1720" s="22"/>
      <c r="AB1720" s="22"/>
      <c r="AC1720" s="22"/>
      <c r="AD1720" s="22"/>
      <c r="AE1720" s="22"/>
      <c r="AF1720" s="22"/>
      <c r="AG1720" s="22"/>
      <c r="AH1720" s="22"/>
      <c r="AI1720" s="22"/>
      <c r="AJ1720" s="22"/>
      <c r="AK1720" s="22"/>
      <c r="AL1720" s="22"/>
      <c r="AM1720" s="22"/>
      <c r="AN1720" s="22"/>
      <c r="AO1720" s="22"/>
      <c r="AP1720" s="22"/>
      <c r="AQ1720" s="22"/>
      <c r="AR1720" s="22"/>
      <c r="AS1720" s="22"/>
      <c r="AT1720" s="2"/>
    </row>
    <row r="1721" spans="1:46" s="3" customFormat="1" x14ac:dyDescent="0.4">
      <c r="A1721" s="22"/>
      <c r="B1721" s="22"/>
      <c r="C1721" s="22"/>
      <c r="D1721" s="22"/>
      <c r="E1721" s="22"/>
      <c r="F1721" s="22"/>
      <c r="G1721" s="22"/>
      <c r="H1721" s="22"/>
      <c r="I1721" s="22"/>
      <c r="J1721" s="22"/>
      <c r="K1721" s="22"/>
      <c r="L1721" s="22"/>
      <c r="M1721" s="22"/>
      <c r="N1721" s="22"/>
      <c r="O1721" s="22"/>
      <c r="P1721" s="22"/>
      <c r="Q1721" s="22"/>
      <c r="R1721" s="22"/>
      <c r="S1721" s="22"/>
      <c r="T1721" s="22"/>
      <c r="U1721" s="22"/>
      <c r="V1721" s="22"/>
      <c r="W1721" s="22"/>
      <c r="X1721" s="22"/>
      <c r="Y1721" s="22"/>
      <c r="Z1721" s="22"/>
      <c r="AA1721" s="22"/>
      <c r="AB1721" s="22"/>
      <c r="AC1721" s="22"/>
      <c r="AD1721" s="22"/>
      <c r="AE1721" s="22"/>
      <c r="AF1721" s="22"/>
      <c r="AG1721" s="22"/>
      <c r="AH1721" s="22"/>
      <c r="AI1721" s="22"/>
      <c r="AJ1721" s="22"/>
      <c r="AK1721" s="22"/>
      <c r="AL1721" s="22"/>
      <c r="AM1721" s="22"/>
      <c r="AN1721" s="22"/>
      <c r="AO1721" s="22"/>
      <c r="AP1721" s="22"/>
      <c r="AQ1721" s="22"/>
      <c r="AR1721" s="22"/>
      <c r="AS1721" s="22"/>
      <c r="AT1721" s="2"/>
    </row>
    <row r="1722" spans="1:46" s="3" customFormat="1" x14ac:dyDescent="0.4">
      <c r="A1722" s="22"/>
      <c r="B1722" s="22"/>
      <c r="C1722" s="22"/>
      <c r="D1722" s="22"/>
      <c r="E1722" s="22"/>
      <c r="F1722" s="22"/>
      <c r="G1722" s="22"/>
      <c r="H1722" s="22"/>
      <c r="I1722" s="22"/>
      <c r="J1722" s="22"/>
      <c r="K1722" s="22"/>
      <c r="L1722" s="22"/>
      <c r="M1722" s="22"/>
      <c r="N1722" s="22"/>
      <c r="O1722" s="22"/>
      <c r="P1722" s="22"/>
      <c r="Q1722" s="22"/>
      <c r="R1722" s="22"/>
      <c r="S1722" s="22"/>
      <c r="T1722" s="22"/>
      <c r="U1722" s="22"/>
      <c r="V1722" s="22"/>
      <c r="W1722" s="22"/>
      <c r="X1722" s="22"/>
      <c r="Y1722" s="22"/>
      <c r="Z1722" s="22"/>
      <c r="AA1722" s="22"/>
      <c r="AB1722" s="22"/>
      <c r="AC1722" s="22"/>
      <c r="AD1722" s="22"/>
      <c r="AE1722" s="22"/>
      <c r="AF1722" s="22"/>
      <c r="AG1722" s="22"/>
      <c r="AH1722" s="22"/>
      <c r="AI1722" s="22"/>
      <c r="AJ1722" s="22"/>
      <c r="AK1722" s="22"/>
      <c r="AL1722" s="22"/>
      <c r="AM1722" s="22"/>
      <c r="AN1722" s="22"/>
      <c r="AO1722" s="22"/>
      <c r="AP1722" s="22"/>
      <c r="AQ1722" s="22"/>
      <c r="AR1722" s="22"/>
      <c r="AS1722" s="22"/>
      <c r="AT1722" s="2"/>
    </row>
    <row r="1723" spans="1:46" s="3" customFormat="1" x14ac:dyDescent="0.4">
      <c r="A1723" s="22"/>
      <c r="B1723" s="22"/>
      <c r="C1723" s="22"/>
      <c r="D1723" s="22"/>
      <c r="E1723" s="22"/>
      <c r="F1723" s="22"/>
      <c r="G1723" s="22"/>
      <c r="H1723" s="22"/>
      <c r="I1723" s="22"/>
      <c r="J1723" s="22"/>
      <c r="K1723" s="22"/>
      <c r="L1723" s="22"/>
      <c r="M1723" s="22"/>
      <c r="N1723" s="22"/>
      <c r="O1723" s="22"/>
      <c r="P1723" s="22"/>
      <c r="Q1723" s="22"/>
      <c r="R1723" s="22"/>
      <c r="S1723" s="22"/>
      <c r="T1723" s="22"/>
      <c r="U1723" s="22"/>
      <c r="V1723" s="22"/>
      <c r="W1723" s="22"/>
      <c r="X1723" s="22"/>
      <c r="Y1723" s="22"/>
      <c r="Z1723" s="22"/>
      <c r="AA1723" s="22"/>
      <c r="AB1723" s="22"/>
      <c r="AC1723" s="22"/>
      <c r="AD1723" s="22"/>
      <c r="AE1723" s="22"/>
      <c r="AF1723" s="22"/>
      <c r="AG1723" s="22"/>
      <c r="AH1723" s="22"/>
      <c r="AI1723" s="22"/>
      <c r="AJ1723" s="22"/>
      <c r="AK1723" s="22"/>
      <c r="AL1723" s="22"/>
      <c r="AM1723" s="22"/>
      <c r="AN1723" s="22"/>
      <c r="AO1723" s="22"/>
      <c r="AP1723" s="22"/>
      <c r="AQ1723" s="22"/>
      <c r="AR1723" s="22"/>
      <c r="AS1723" s="22"/>
      <c r="AT1723" s="2"/>
    </row>
    <row r="1724" spans="1:46" s="3" customFormat="1" x14ac:dyDescent="0.4">
      <c r="A1724" s="22"/>
      <c r="B1724" s="22"/>
      <c r="C1724" s="22"/>
      <c r="D1724" s="22"/>
      <c r="E1724" s="22"/>
      <c r="F1724" s="22"/>
      <c r="G1724" s="22"/>
      <c r="H1724" s="22"/>
      <c r="I1724" s="22"/>
      <c r="J1724" s="22"/>
      <c r="K1724" s="22"/>
      <c r="L1724" s="22"/>
      <c r="M1724" s="22"/>
      <c r="N1724" s="22"/>
      <c r="O1724" s="22"/>
      <c r="P1724" s="22"/>
      <c r="Q1724" s="22"/>
      <c r="R1724" s="22"/>
      <c r="S1724" s="22"/>
      <c r="T1724" s="22"/>
      <c r="U1724" s="22"/>
      <c r="V1724" s="22"/>
      <c r="W1724" s="22"/>
      <c r="X1724" s="22"/>
      <c r="Y1724" s="22"/>
      <c r="Z1724" s="22"/>
      <c r="AA1724" s="22"/>
      <c r="AB1724" s="22"/>
      <c r="AC1724" s="22"/>
      <c r="AD1724" s="22"/>
      <c r="AE1724" s="22"/>
      <c r="AF1724" s="22"/>
      <c r="AG1724" s="22"/>
      <c r="AH1724" s="22"/>
      <c r="AI1724" s="22"/>
      <c r="AJ1724" s="22"/>
      <c r="AK1724" s="22"/>
      <c r="AL1724" s="22"/>
      <c r="AM1724" s="22"/>
      <c r="AN1724" s="22"/>
      <c r="AO1724" s="22"/>
      <c r="AP1724" s="22"/>
      <c r="AQ1724" s="22"/>
      <c r="AR1724" s="22"/>
      <c r="AS1724" s="22"/>
      <c r="AT1724" s="2"/>
    </row>
    <row r="1725" spans="1:46" s="3" customFormat="1" x14ac:dyDescent="0.4">
      <c r="A1725" s="22"/>
      <c r="B1725" s="22"/>
      <c r="C1725" s="22"/>
      <c r="D1725" s="22"/>
      <c r="E1725" s="22"/>
      <c r="F1725" s="22"/>
      <c r="G1725" s="22"/>
      <c r="H1725" s="22"/>
      <c r="I1725" s="22"/>
      <c r="J1725" s="22"/>
      <c r="K1725" s="22"/>
      <c r="L1725" s="22"/>
      <c r="M1725" s="22"/>
      <c r="N1725" s="22"/>
      <c r="O1725" s="22"/>
      <c r="P1725" s="22"/>
      <c r="Q1725" s="22"/>
      <c r="R1725" s="22"/>
      <c r="S1725" s="22"/>
      <c r="T1725" s="22"/>
      <c r="U1725" s="22"/>
      <c r="V1725" s="22"/>
      <c r="W1725" s="22"/>
      <c r="X1725" s="22"/>
      <c r="Y1725" s="22"/>
      <c r="Z1725" s="22"/>
      <c r="AA1725" s="22"/>
      <c r="AB1725" s="22"/>
      <c r="AC1725" s="22"/>
      <c r="AD1725" s="22"/>
      <c r="AE1725" s="22"/>
      <c r="AF1725" s="22"/>
      <c r="AG1725" s="22"/>
      <c r="AH1725" s="22"/>
      <c r="AI1725" s="22"/>
      <c r="AJ1725" s="22"/>
      <c r="AK1725" s="22"/>
      <c r="AL1725" s="22"/>
      <c r="AM1725" s="22"/>
      <c r="AN1725" s="22"/>
      <c r="AO1725" s="22"/>
      <c r="AP1725" s="22"/>
      <c r="AQ1725" s="22"/>
      <c r="AR1725" s="22"/>
      <c r="AS1725" s="22"/>
      <c r="AT1725" s="2"/>
    </row>
    <row r="1726" spans="1:46" s="3" customFormat="1" x14ac:dyDescent="0.4">
      <c r="A1726" s="22"/>
      <c r="B1726" s="22"/>
      <c r="C1726" s="22"/>
      <c r="D1726" s="22"/>
      <c r="E1726" s="22"/>
      <c r="F1726" s="22"/>
      <c r="G1726" s="22"/>
      <c r="H1726" s="22"/>
      <c r="I1726" s="22"/>
      <c r="J1726" s="22"/>
      <c r="K1726" s="22"/>
      <c r="L1726" s="22"/>
      <c r="M1726" s="22"/>
      <c r="N1726" s="22"/>
      <c r="O1726" s="22"/>
      <c r="P1726" s="22"/>
      <c r="Q1726" s="22"/>
      <c r="R1726" s="22"/>
      <c r="S1726" s="22"/>
      <c r="T1726" s="22"/>
      <c r="U1726" s="22"/>
      <c r="V1726" s="22"/>
      <c r="W1726" s="22"/>
      <c r="X1726" s="22"/>
      <c r="Y1726" s="22"/>
      <c r="Z1726" s="22"/>
      <c r="AA1726" s="22"/>
      <c r="AB1726" s="22"/>
      <c r="AC1726" s="22"/>
      <c r="AD1726" s="22"/>
      <c r="AE1726" s="22"/>
      <c r="AF1726" s="22"/>
      <c r="AG1726" s="22"/>
      <c r="AH1726" s="22"/>
      <c r="AI1726" s="22"/>
      <c r="AJ1726" s="22"/>
      <c r="AK1726" s="22"/>
      <c r="AL1726" s="22"/>
      <c r="AM1726" s="22"/>
      <c r="AN1726" s="22"/>
      <c r="AO1726" s="22"/>
      <c r="AP1726" s="22"/>
      <c r="AQ1726" s="22"/>
      <c r="AR1726" s="22"/>
      <c r="AS1726" s="22"/>
      <c r="AT1726" s="2"/>
    </row>
    <row r="1727" spans="1:46" s="3" customFormat="1" x14ac:dyDescent="0.4">
      <c r="A1727" s="22"/>
      <c r="B1727" s="22"/>
      <c r="C1727" s="22"/>
      <c r="D1727" s="22"/>
      <c r="E1727" s="22"/>
      <c r="F1727" s="22"/>
      <c r="G1727" s="22"/>
      <c r="H1727" s="22"/>
      <c r="I1727" s="22"/>
      <c r="J1727" s="22"/>
      <c r="K1727" s="22"/>
      <c r="L1727" s="22"/>
      <c r="M1727" s="22"/>
      <c r="N1727" s="22"/>
      <c r="O1727" s="22"/>
      <c r="P1727" s="22"/>
      <c r="Q1727" s="22"/>
      <c r="R1727" s="22"/>
      <c r="S1727" s="22"/>
      <c r="T1727" s="22"/>
      <c r="U1727" s="22"/>
      <c r="V1727" s="22"/>
      <c r="W1727" s="22"/>
      <c r="X1727" s="22"/>
      <c r="Y1727" s="22"/>
      <c r="Z1727" s="22"/>
      <c r="AA1727" s="22"/>
      <c r="AB1727" s="22"/>
      <c r="AC1727" s="22"/>
      <c r="AD1727" s="22"/>
      <c r="AE1727" s="22"/>
      <c r="AF1727" s="22"/>
      <c r="AG1727" s="22"/>
      <c r="AH1727" s="22"/>
      <c r="AI1727" s="22"/>
      <c r="AJ1727" s="22"/>
      <c r="AK1727" s="22"/>
      <c r="AL1727" s="22"/>
      <c r="AM1727" s="22"/>
      <c r="AN1727" s="22"/>
      <c r="AO1727" s="22"/>
      <c r="AP1727" s="22"/>
      <c r="AQ1727" s="22"/>
      <c r="AR1727" s="22"/>
      <c r="AS1727" s="22"/>
      <c r="AT1727" s="2"/>
    </row>
    <row r="1728" spans="1:46" s="3" customFormat="1" x14ac:dyDescent="0.4">
      <c r="A1728" s="22"/>
      <c r="B1728" s="22"/>
      <c r="C1728" s="22"/>
      <c r="D1728" s="22"/>
      <c r="E1728" s="22"/>
      <c r="F1728" s="22"/>
      <c r="G1728" s="22"/>
      <c r="H1728" s="22"/>
      <c r="I1728" s="22"/>
      <c r="J1728" s="22"/>
      <c r="K1728" s="22"/>
      <c r="L1728" s="22"/>
      <c r="M1728" s="22"/>
      <c r="N1728" s="22"/>
      <c r="O1728" s="22"/>
      <c r="P1728" s="22"/>
      <c r="Q1728" s="22"/>
      <c r="R1728" s="22"/>
      <c r="S1728" s="22"/>
      <c r="T1728" s="22"/>
      <c r="U1728" s="22"/>
      <c r="V1728" s="22"/>
      <c r="W1728" s="22"/>
      <c r="X1728" s="22"/>
      <c r="Y1728" s="22"/>
      <c r="Z1728" s="22"/>
      <c r="AA1728" s="22"/>
      <c r="AB1728" s="22"/>
      <c r="AC1728" s="22"/>
      <c r="AD1728" s="22"/>
      <c r="AE1728" s="22"/>
      <c r="AF1728" s="22"/>
      <c r="AG1728" s="22"/>
      <c r="AH1728" s="22"/>
      <c r="AI1728" s="22"/>
      <c r="AJ1728" s="22"/>
      <c r="AK1728" s="22"/>
      <c r="AL1728" s="22"/>
      <c r="AM1728" s="22"/>
      <c r="AN1728" s="22"/>
      <c r="AO1728" s="22"/>
      <c r="AP1728" s="22"/>
      <c r="AQ1728" s="22"/>
      <c r="AR1728" s="22"/>
      <c r="AS1728" s="22"/>
      <c r="AT1728" s="2"/>
    </row>
    <row r="1729" spans="1:46" s="3" customFormat="1" x14ac:dyDescent="0.4">
      <c r="A1729" s="22"/>
      <c r="B1729" s="22"/>
      <c r="C1729" s="22"/>
      <c r="D1729" s="22"/>
      <c r="E1729" s="22"/>
      <c r="F1729" s="22"/>
      <c r="G1729" s="22"/>
      <c r="H1729" s="22"/>
      <c r="I1729" s="22"/>
      <c r="J1729" s="22"/>
      <c r="K1729" s="22"/>
      <c r="L1729" s="22"/>
      <c r="M1729" s="22"/>
      <c r="N1729" s="22"/>
      <c r="O1729" s="22"/>
      <c r="P1729" s="22"/>
      <c r="Q1729" s="22"/>
      <c r="R1729" s="22"/>
      <c r="S1729" s="22"/>
      <c r="T1729" s="22"/>
      <c r="U1729" s="22"/>
      <c r="V1729" s="22"/>
      <c r="W1729" s="22"/>
      <c r="X1729" s="22"/>
      <c r="Y1729" s="22"/>
      <c r="Z1729" s="22"/>
      <c r="AA1729" s="22"/>
      <c r="AB1729" s="22"/>
      <c r="AC1729" s="22"/>
      <c r="AD1729" s="22"/>
      <c r="AE1729" s="22"/>
      <c r="AF1729" s="22"/>
      <c r="AG1729" s="22"/>
      <c r="AH1729" s="22"/>
      <c r="AI1729" s="22"/>
      <c r="AJ1729" s="22"/>
      <c r="AK1729" s="22"/>
      <c r="AL1729" s="22"/>
      <c r="AM1729" s="22"/>
      <c r="AN1729" s="22"/>
      <c r="AO1729" s="22"/>
      <c r="AP1729" s="22"/>
      <c r="AQ1729" s="22"/>
      <c r="AR1729" s="22"/>
      <c r="AS1729" s="22"/>
      <c r="AT1729" s="2"/>
    </row>
    <row r="1730" spans="1:46" s="3" customFormat="1" x14ac:dyDescent="0.4">
      <c r="A1730" s="22"/>
      <c r="B1730" s="22"/>
      <c r="C1730" s="22"/>
      <c r="D1730" s="22"/>
      <c r="E1730" s="22"/>
      <c r="F1730" s="22"/>
      <c r="G1730" s="22"/>
      <c r="H1730" s="22"/>
      <c r="I1730" s="22"/>
      <c r="J1730" s="22"/>
      <c r="K1730" s="22"/>
      <c r="L1730" s="22"/>
      <c r="M1730" s="22"/>
      <c r="N1730" s="22"/>
      <c r="O1730" s="22"/>
      <c r="P1730" s="22"/>
      <c r="Q1730" s="22"/>
      <c r="R1730" s="22"/>
      <c r="S1730" s="22"/>
      <c r="T1730" s="22"/>
      <c r="U1730" s="22"/>
      <c r="V1730" s="22"/>
      <c r="W1730" s="22"/>
      <c r="X1730" s="22"/>
      <c r="Y1730" s="22"/>
      <c r="Z1730" s="22"/>
      <c r="AA1730" s="22"/>
      <c r="AB1730" s="22"/>
      <c r="AC1730" s="22"/>
      <c r="AD1730" s="22"/>
      <c r="AE1730" s="22"/>
      <c r="AF1730" s="22"/>
      <c r="AG1730" s="22"/>
      <c r="AH1730" s="22"/>
      <c r="AI1730" s="22"/>
      <c r="AJ1730" s="22"/>
      <c r="AK1730" s="22"/>
      <c r="AL1730" s="22"/>
      <c r="AM1730" s="22"/>
      <c r="AN1730" s="22"/>
      <c r="AO1730" s="22"/>
      <c r="AP1730" s="22"/>
      <c r="AQ1730" s="22"/>
      <c r="AR1730" s="22"/>
      <c r="AS1730" s="22"/>
      <c r="AT1730" s="2"/>
    </row>
    <row r="1731" spans="1:46" s="3" customFormat="1" x14ac:dyDescent="0.4">
      <c r="A1731" s="22"/>
      <c r="B1731" s="22"/>
      <c r="C1731" s="22"/>
      <c r="D1731" s="22"/>
      <c r="E1731" s="22"/>
      <c r="F1731" s="22"/>
      <c r="G1731" s="22"/>
      <c r="H1731" s="22"/>
      <c r="I1731" s="22"/>
      <c r="J1731" s="22"/>
      <c r="K1731" s="22"/>
      <c r="L1731" s="22"/>
      <c r="M1731" s="22"/>
      <c r="N1731" s="22"/>
      <c r="O1731" s="22"/>
      <c r="P1731" s="22"/>
      <c r="Q1731" s="22"/>
      <c r="R1731" s="22"/>
      <c r="S1731" s="22"/>
      <c r="T1731" s="22"/>
      <c r="U1731" s="22"/>
      <c r="V1731" s="22"/>
      <c r="W1731" s="22"/>
      <c r="X1731" s="22"/>
      <c r="Y1731" s="22"/>
      <c r="Z1731" s="22"/>
      <c r="AA1731" s="22"/>
      <c r="AB1731" s="22"/>
      <c r="AC1731" s="22"/>
      <c r="AD1731" s="22"/>
      <c r="AE1731" s="22"/>
      <c r="AF1731" s="22"/>
      <c r="AG1731" s="22"/>
      <c r="AH1731" s="22"/>
      <c r="AI1731" s="22"/>
      <c r="AJ1731" s="22"/>
      <c r="AK1731" s="22"/>
      <c r="AL1731" s="22"/>
      <c r="AM1731" s="22"/>
      <c r="AN1731" s="22"/>
      <c r="AO1731" s="22"/>
      <c r="AP1731" s="22"/>
      <c r="AQ1731" s="22"/>
      <c r="AR1731" s="22"/>
      <c r="AS1731" s="22"/>
      <c r="AT1731" s="2"/>
    </row>
    <row r="1732" spans="1:46" s="3" customFormat="1" x14ac:dyDescent="0.4">
      <c r="A1732" s="22"/>
      <c r="B1732" s="22"/>
      <c r="C1732" s="22"/>
      <c r="D1732" s="22"/>
      <c r="E1732" s="22"/>
      <c r="F1732" s="22"/>
      <c r="G1732" s="22"/>
      <c r="H1732" s="22"/>
      <c r="I1732" s="22"/>
      <c r="J1732" s="22"/>
      <c r="K1732" s="22"/>
      <c r="L1732" s="22"/>
      <c r="M1732" s="22"/>
      <c r="N1732" s="22"/>
      <c r="O1732" s="22"/>
      <c r="P1732" s="22"/>
      <c r="Q1732" s="22"/>
      <c r="R1732" s="22"/>
      <c r="S1732" s="22"/>
      <c r="T1732" s="22"/>
      <c r="U1732" s="22"/>
      <c r="V1732" s="22"/>
      <c r="W1732" s="22"/>
      <c r="X1732" s="22"/>
      <c r="Y1732" s="22"/>
      <c r="Z1732" s="22"/>
      <c r="AA1732" s="22"/>
      <c r="AB1732" s="22"/>
      <c r="AC1732" s="22"/>
      <c r="AD1732" s="22"/>
      <c r="AE1732" s="22"/>
      <c r="AF1732" s="22"/>
      <c r="AG1732" s="22"/>
      <c r="AH1732" s="22"/>
      <c r="AI1732" s="22"/>
      <c r="AJ1732" s="22"/>
      <c r="AK1732" s="22"/>
      <c r="AL1732" s="22"/>
      <c r="AM1732" s="22"/>
      <c r="AN1732" s="22"/>
      <c r="AO1732" s="22"/>
      <c r="AP1732" s="22"/>
      <c r="AQ1732" s="22"/>
      <c r="AR1732" s="22"/>
      <c r="AS1732" s="22"/>
      <c r="AT1732" s="2"/>
    </row>
    <row r="1733" spans="1:46" s="3" customFormat="1" x14ac:dyDescent="0.4">
      <c r="A1733" s="22"/>
      <c r="B1733" s="22"/>
      <c r="C1733" s="22"/>
      <c r="D1733" s="22"/>
      <c r="E1733" s="22"/>
      <c r="F1733" s="22"/>
      <c r="G1733" s="22"/>
      <c r="H1733" s="22"/>
      <c r="I1733" s="22"/>
      <c r="J1733" s="22"/>
      <c r="K1733" s="22"/>
      <c r="L1733" s="22"/>
      <c r="M1733" s="22"/>
      <c r="N1733" s="22"/>
      <c r="O1733" s="22"/>
      <c r="P1733" s="22"/>
      <c r="Q1733" s="22"/>
      <c r="R1733" s="22"/>
      <c r="S1733" s="22"/>
      <c r="T1733" s="22"/>
      <c r="U1733" s="22"/>
      <c r="V1733" s="22"/>
      <c r="W1733" s="22"/>
      <c r="X1733" s="22"/>
      <c r="Y1733" s="22"/>
      <c r="Z1733" s="22"/>
      <c r="AA1733" s="22"/>
      <c r="AB1733" s="22"/>
      <c r="AC1733" s="22"/>
      <c r="AD1733" s="22"/>
      <c r="AE1733" s="22"/>
      <c r="AF1733" s="22"/>
      <c r="AG1733" s="22"/>
      <c r="AH1733" s="22"/>
      <c r="AI1733" s="22"/>
      <c r="AJ1733" s="22"/>
      <c r="AK1733" s="22"/>
      <c r="AL1733" s="22"/>
      <c r="AM1733" s="22"/>
      <c r="AN1733" s="22"/>
      <c r="AO1733" s="22"/>
      <c r="AP1733" s="22"/>
      <c r="AQ1733" s="22"/>
      <c r="AR1733" s="22"/>
      <c r="AS1733" s="22"/>
      <c r="AT1733" s="2"/>
    </row>
    <row r="1734" spans="1:46" s="3" customFormat="1" x14ac:dyDescent="0.4">
      <c r="A1734" s="22"/>
      <c r="B1734" s="22"/>
      <c r="C1734" s="22"/>
      <c r="D1734" s="22"/>
      <c r="E1734" s="22"/>
      <c r="F1734" s="22"/>
      <c r="G1734" s="22"/>
      <c r="H1734" s="22"/>
      <c r="I1734" s="22"/>
      <c r="J1734" s="22"/>
      <c r="K1734" s="22"/>
      <c r="L1734" s="22"/>
      <c r="M1734" s="22"/>
      <c r="N1734" s="22"/>
      <c r="O1734" s="22"/>
      <c r="P1734" s="22"/>
      <c r="Q1734" s="22"/>
      <c r="R1734" s="22"/>
      <c r="S1734" s="22"/>
      <c r="T1734" s="22"/>
      <c r="U1734" s="22"/>
      <c r="V1734" s="22"/>
      <c r="W1734" s="22"/>
      <c r="X1734" s="22"/>
      <c r="Y1734" s="22"/>
      <c r="Z1734" s="22"/>
      <c r="AA1734" s="22"/>
      <c r="AB1734" s="22"/>
      <c r="AC1734" s="22"/>
      <c r="AD1734" s="22"/>
      <c r="AE1734" s="22"/>
      <c r="AF1734" s="22"/>
      <c r="AG1734" s="22"/>
      <c r="AH1734" s="22"/>
      <c r="AI1734" s="22"/>
      <c r="AJ1734" s="22"/>
      <c r="AK1734" s="22"/>
      <c r="AL1734" s="22"/>
      <c r="AM1734" s="22"/>
      <c r="AN1734" s="22"/>
      <c r="AO1734" s="22"/>
      <c r="AP1734" s="22"/>
      <c r="AQ1734" s="22"/>
      <c r="AR1734" s="22"/>
      <c r="AS1734" s="22"/>
      <c r="AT1734" s="2"/>
    </row>
    <row r="1735" spans="1:46" s="3" customFormat="1" x14ac:dyDescent="0.4">
      <c r="A1735" s="22"/>
      <c r="B1735" s="22"/>
      <c r="C1735" s="22"/>
      <c r="D1735" s="22"/>
      <c r="E1735" s="22"/>
      <c r="F1735" s="22"/>
      <c r="G1735" s="22"/>
      <c r="H1735" s="22"/>
      <c r="I1735" s="22"/>
      <c r="J1735" s="22"/>
      <c r="K1735" s="22"/>
      <c r="L1735" s="22"/>
      <c r="M1735" s="22"/>
      <c r="N1735" s="22"/>
      <c r="O1735" s="22"/>
      <c r="P1735" s="22"/>
      <c r="Q1735" s="22"/>
      <c r="R1735" s="22"/>
      <c r="S1735" s="22"/>
      <c r="T1735" s="22"/>
      <c r="U1735" s="22"/>
      <c r="V1735" s="22"/>
      <c r="W1735" s="22"/>
      <c r="X1735" s="22"/>
      <c r="Y1735" s="22"/>
      <c r="Z1735" s="22"/>
      <c r="AA1735" s="22"/>
      <c r="AB1735" s="22"/>
      <c r="AC1735" s="22"/>
      <c r="AD1735" s="22"/>
      <c r="AE1735" s="22"/>
      <c r="AF1735" s="22"/>
      <c r="AG1735" s="22"/>
      <c r="AH1735" s="22"/>
      <c r="AI1735" s="22"/>
      <c r="AJ1735" s="22"/>
      <c r="AK1735" s="22"/>
      <c r="AL1735" s="22"/>
      <c r="AM1735" s="22"/>
      <c r="AN1735" s="22"/>
      <c r="AO1735" s="22"/>
      <c r="AP1735" s="22"/>
      <c r="AQ1735" s="22"/>
      <c r="AR1735" s="22"/>
      <c r="AS1735" s="22"/>
      <c r="AT1735" s="2"/>
    </row>
    <row r="1736" spans="1:46" s="3" customFormat="1" x14ac:dyDescent="0.4">
      <c r="A1736" s="22"/>
      <c r="B1736" s="22"/>
      <c r="C1736" s="22"/>
      <c r="D1736" s="22"/>
      <c r="E1736" s="22"/>
      <c r="F1736" s="22"/>
      <c r="G1736" s="22"/>
      <c r="H1736" s="22"/>
      <c r="I1736" s="22"/>
      <c r="J1736" s="22"/>
      <c r="K1736" s="22"/>
      <c r="L1736" s="22"/>
      <c r="M1736" s="22"/>
      <c r="N1736" s="22"/>
      <c r="O1736" s="22"/>
      <c r="P1736" s="22"/>
      <c r="Q1736" s="22"/>
      <c r="R1736" s="22"/>
      <c r="S1736" s="22"/>
      <c r="T1736" s="22"/>
      <c r="U1736" s="22"/>
      <c r="V1736" s="22"/>
      <c r="W1736" s="22"/>
      <c r="X1736" s="22"/>
      <c r="Y1736" s="22"/>
      <c r="Z1736" s="22"/>
      <c r="AA1736" s="22"/>
      <c r="AB1736" s="22"/>
      <c r="AC1736" s="22"/>
      <c r="AD1736" s="22"/>
      <c r="AE1736" s="22"/>
      <c r="AF1736" s="22"/>
      <c r="AG1736" s="22"/>
      <c r="AH1736" s="22"/>
      <c r="AI1736" s="22"/>
      <c r="AJ1736" s="22"/>
      <c r="AK1736" s="22"/>
      <c r="AL1736" s="22"/>
      <c r="AM1736" s="22"/>
      <c r="AN1736" s="22"/>
      <c r="AO1736" s="22"/>
      <c r="AP1736" s="22"/>
      <c r="AQ1736" s="22"/>
      <c r="AR1736" s="22"/>
      <c r="AS1736" s="22"/>
      <c r="AT1736" s="2"/>
    </row>
    <row r="1737" spans="1:46" s="3" customFormat="1" x14ac:dyDescent="0.4">
      <c r="A1737" s="22"/>
      <c r="B1737" s="22"/>
      <c r="C1737" s="22"/>
      <c r="D1737" s="22"/>
      <c r="E1737" s="22"/>
      <c r="F1737" s="22"/>
      <c r="G1737" s="22"/>
      <c r="H1737" s="22"/>
      <c r="I1737" s="22"/>
      <c r="J1737" s="22"/>
      <c r="K1737" s="22"/>
      <c r="L1737" s="22"/>
      <c r="M1737" s="22"/>
      <c r="N1737" s="22"/>
      <c r="O1737" s="22"/>
      <c r="P1737" s="22"/>
      <c r="Q1737" s="22"/>
      <c r="R1737" s="22"/>
      <c r="S1737" s="22"/>
      <c r="T1737" s="22"/>
      <c r="U1737" s="22"/>
      <c r="V1737" s="22"/>
      <c r="W1737" s="22"/>
      <c r="X1737" s="22"/>
      <c r="Y1737" s="22"/>
      <c r="Z1737" s="22"/>
      <c r="AA1737" s="22"/>
      <c r="AB1737" s="22"/>
      <c r="AC1737" s="22"/>
      <c r="AD1737" s="22"/>
      <c r="AE1737" s="22"/>
      <c r="AF1737" s="22"/>
      <c r="AG1737" s="22"/>
      <c r="AH1737" s="22"/>
      <c r="AI1737" s="22"/>
      <c r="AJ1737" s="22"/>
      <c r="AK1737" s="22"/>
      <c r="AL1737" s="22"/>
      <c r="AM1737" s="22"/>
      <c r="AN1737" s="22"/>
      <c r="AO1737" s="22"/>
      <c r="AP1737" s="22"/>
      <c r="AQ1737" s="22"/>
      <c r="AR1737" s="22"/>
      <c r="AS1737" s="22"/>
      <c r="AT1737" s="2"/>
    </row>
    <row r="1738" spans="1:46" s="3" customFormat="1" x14ac:dyDescent="0.4">
      <c r="A1738" s="22"/>
      <c r="B1738" s="22"/>
      <c r="C1738" s="22"/>
      <c r="D1738" s="22"/>
      <c r="E1738" s="22"/>
      <c r="F1738" s="22"/>
      <c r="G1738" s="22"/>
      <c r="H1738" s="22"/>
      <c r="I1738" s="22"/>
      <c r="J1738" s="22"/>
      <c r="K1738" s="22"/>
      <c r="L1738" s="22"/>
      <c r="M1738" s="22"/>
      <c r="N1738" s="22"/>
      <c r="O1738" s="22"/>
      <c r="P1738" s="22"/>
      <c r="Q1738" s="22"/>
      <c r="R1738" s="22"/>
      <c r="S1738" s="22"/>
      <c r="T1738" s="22"/>
      <c r="U1738" s="22"/>
      <c r="V1738" s="22"/>
      <c r="W1738" s="22"/>
      <c r="X1738" s="22"/>
      <c r="Y1738" s="22"/>
      <c r="Z1738" s="22"/>
      <c r="AA1738" s="22"/>
      <c r="AB1738" s="22"/>
      <c r="AC1738" s="22"/>
      <c r="AD1738" s="22"/>
      <c r="AE1738" s="22"/>
      <c r="AF1738" s="22"/>
      <c r="AG1738" s="22"/>
      <c r="AH1738" s="22"/>
      <c r="AI1738" s="22"/>
      <c r="AJ1738" s="22"/>
      <c r="AK1738" s="22"/>
      <c r="AL1738" s="22"/>
      <c r="AM1738" s="22"/>
      <c r="AN1738" s="22"/>
      <c r="AO1738" s="22"/>
      <c r="AP1738" s="22"/>
      <c r="AQ1738" s="22"/>
      <c r="AR1738" s="22"/>
      <c r="AS1738" s="22"/>
      <c r="AT1738" s="2"/>
    </row>
    <row r="1739" spans="1:46" s="3" customFormat="1" x14ac:dyDescent="0.4">
      <c r="A1739" s="22"/>
      <c r="B1739" s="22"/>
      <c r="C1739" s="22"/>
      <c r="D1739" s="22"/>
      <c r="E1739" s="22"/>
      <c r="F1739" s="22"/>
      <c r="G1739" s="22"/>
      <c r="H1739" s="22"/>
      <c r="I1739" s="22"/>
      <c r="J1739" s="22"/>
      <c r="K1739" s="22"/>
      <c r="L1739" s="22"/>
      <c r="M1739" s="22"/>
      <c r="N1739" s="22"/>
      <c r="O1739" s="22"/>
      <c r="P1739" s="22"/>
      <c r="Q1739" s="22"/>
      <c r="R1739" s="22"/>
      <c r="S1739" s="22"/>
      <c r="T1739" s="22"/>
      <c r="U1739" s="22"/>
      <c r="V1739" s="22"/>
      <c r="W1739" s="22"/>
      <c r="X1739" s="22"/>
      <c r="Y1739" s="22"/>
      <c r="Z1739" s="22"/>
      <c r="AA1739" s="22"/>
      <c r="AB1739" s="22"/>
      <c r="AC1739" s="22"/>
      <c r="AD1739" s="22"/>
      <c r="AE1739" s="22"/>
      <c r="AF1739" s="22"/>
      <c r="AG1739" s="22"/>
      <c r="AH1739" s="22"/>
      <c r="AI1739" s="22"/>
      <c r="AJ1739" s="22"/>
      <c r="AK1739" s="22"/>
      <c r="AL1739" s="22"/>
      <c r="AM1739" s="22"/>
      <c r="AN1739" s="22"/>
      <c r="AO1739" s="22"/>
      <c r="AP1739" s="22"/>
      <c r="AQ1739" s="22"/>
      <c r="AR1739" s="22"/>
      <c r="AS1739" s="22"/>
      <c r="AT1739" s="2"/>
    </row>
    <row r="1740" spans="1:46" s="3" customFormat="1" x14ac:dyDescent="0.4">
      <c r="A1740" s="22"/>
      <c r="B1740" s="22"/>
      <c r="C1740" s="22"/>
      <c r="D1740" s="22"/>
      <c r="E1740" s="22"/>
      <c r="F1740" s="22"/>
      <c r="G1740" s="22"/>
      <c r="H1740" s="22"/>
      <c r="I1740" s="22"/>
      <c r="J1740" s="22"/>
      <c r="K1740" s="22"/>
      <c r="L1740" s="22"/>
      <c r="M1740" s="22"/>
      <c r="N1740" s="22"/>
      <c r="O1740" s="22"/>
      <c r="P1740" s="22"/>
      <c r="Q1740" s="22"/>
      <c r="R1740" s="22"/>
      <c r="S1740" s="22"/>
      <c r="T1740" s="22"/>
      <c r="U1740" s="22"/>
      <c r="V1740" s="22"/>
      <c r="W1740" s="22"/>
      <c r="X1740" s="22"/>
      <c r="Y1740" s="22"/>
      <c r="Z1740" s="22"/>
      <c r="AA1740" s="22"/>
      <c r="AB1740" s="22"/>
      <c r="AC1740" s="22"/>
      <c r="AD1740" s="22"/>
      <c r="AE1740" s="22"/>
      <c r="AF1740" s="22"/>
      <c r="AG1740" s="22"/>
      <c r="AH1740" s="22"/>
      <c r="AI1740" s="22"/>
      <c r="AJ1740" s="22"/>
      <c r="AK1740" s="22"/>
      <c r="AL1740" s="22"/>
      <c r="AM1740" s="22"/>
      <c r="AN1740" s="22"/>
      <c r="AO1740" s="22"/>
      <c r="AP1740" s="22"/>
      <c r="AQ1740" s="22"/>
      <c r="AR1740" s="22"/>
      <c r="AS1740" s="22"/>
      <c r="AT1740" s="2"/>
    </row>
    <row r="1741" spans="1:46" s="3" customFormat="1" x14ac:dyDescent="0.4">
      <c r="A1741" s="22"/>
      <c r="B1741" s="22"/>
      <c r="C1741" s="22"/>
      <c r="D1741" s="22"/>
      <c r="E1741" s="22"/>
      <c r="F1741" s="22"/>
      <c r="G1741" s="22"/>
      <c r="H1741" s="22"/>
      <c r="I1741" s="22"/>
      <c r="J1741" s="22"/>
      <c r="K1741" s="22"/>
      <c r="L1741" s="22"/>
      <c r="M1741" s="22"/>
      <c r="N1741" s="22"/>
      <c r="O1741" s="22"/>
      <c r="P1741" s="22"/>
      <c r="Q1741" s="22"/>
      <c r="R1741" s="22"/>
      <c r="S1741" s="22"/>
      <c r="T1741" s="22"/>
      <c r="U1741" s="22"/>
      <c r="V1741" s="22"/>
      <c r="W1741" s="22"/>
      <c r="X1741" s="22"/>
      <c r="Y1741" s="22"/>
      <c r="Z1741" s="22"/>
      <c r="AA1741" s="22"/>
      <c r="AB1741" s="22"/>
      <c r="AC1741" s="22"/>
      <c r="AD1741" s="22"/>
      <c r="AE1741" s="22"/>
      <c r="AF1741" s="22"/>
      <c r="AG1741" s="22"/>
      <c r="AH1741" s="22"/>
      <c r="AI1741" s="22"/>
      <c r="AJ1741" s="22"/>
      <c r="AK1741" s="22"/>
      <c r="AL1741" s="22"/>
      <c r="AM1741" s="22"/>
      <c r="AN1741" s="22"/>
      <c r="AO1741" s="22"/>
      <c r="AP1741" s="22"/>
      <c r="AQ1741" s="22"/>
      <c r="AR1741" s="22"/>
      <c r="AS1741" s="22"/>
      <c r="AT1741" s="2"/>
    </row>
    <row r="1742" spans="1:46" s="3" customFormat="1" x14ac:dyDescent="0.4">
      <c r="A1742" s="22"/>
      <c r="B1742" s="22"/>
      <c r="C1742" s="22"/>
      <c r="D1742" s="22"/>
      <c r="E1742" s="22"/>
      <c r="F1742" s="22"/>
      <c r="G1742" s="22"/>
      <c r="H1742" s="22"/>
      <c r="I1742" s="22"/>
      <c r="J1742" s="22"/>
      <c r="K1742" s="22"/>
      <c r="L1742" s="22"/>
      <c r="M1742" s="22"/>
      <c r="N1742" s="22"/>
      <c r="O1742" s="22"/>
      <c r="P1742" s="22"/>
      <c r="Q1742" s="22"/>
      <c r="R1742" s="22"/>
      <c r="S1742" s="22"/>
      <c r="T1742" s="22"/>
      <c r="U1742" s="22"/>
      <c r="V1742" s="22"/>
      <c r="W1742" s="22"/>
      <c r="X1742" s="22"/>
      <c r="Y1742" s="22"/>
      <c r="Z1742" s="22"/>
      <c r="AA1742" s="22"/>
      <c r="AB1742" s="22"/>
      <c r="AC1742" s="22"/>
      <c r="AD1742" s="22"/>
      <c r="AE1742" s="22"/>
      <c r="AF1742" s="22"/>
      <c r="AG1742" s="22"/>
      <c r="AH1742" s="22"/>
      <c r="AI1742" s="22"/>
      <c r="AJ1742" s="22"/>
      <c r="AK1742" s="22"/>
      <c r="AL1742" s="22"/>
      <c r="AM1742" s="22"/>
      <c r="AN1742" s="22"/>
      <c r="AO1742" s="22"/>
      <c r="AP1742" s="22"/>
      <c r="AQ1742" s="22"/>
      <c r="AR1742" s="22"/>
      <c r="AS1742" s="22"/>
      <c r="AT1742" s="2"/>
    </row>
    <row r="1743" spans="1:46" s="3" customFormat="1" x14ac:dyDescent="0.4">
      <c r="A1743" s="22"/>
      <c r="B1743" s="22"/>
      <c r="C1743" s="22"/>
      <c r="D1743" s="22"/>
      <c r="E1743" s="22"/>
      <c r="F1743" s="22"/>
      <c r="G1743" s="22"/>
      <c r="H1743" s="22"/>
      <c r="I1743" s="22"/>
      <c r="J1743" s="22"/>
      <c r="K1743" s="22"/>
      <c r="L1743" s="22"/>
      <c r="M1743" s="22"/>
      <c r="N1743" s="22"/>
      <c r="O1743" s="22"/>
      <c r="P1743" s="22"/>
      <c r="Q1743" s="22"/>
      <c r="R1743" s="22"/>
      <c r="S1743" s="22"/>
      <c r="T1743" s="22"/>
      <c r="U1743" s="22"/>
      <c r="V1743" s="22"/>
      <c r="W1743" s="22"/>
      <c r="X1743" s="22"/>
      <c r="Y1743" s="22"/>
      <c r="Z1743" s="22"/>
      <c r="AA1743" s="22"/>
      <c r="AB1743" s="22"/>
      <c r="AC1743" s="22"/>
      <c r="AD1743" s="22"/>
      <c r="AE1743" s="22"/>
      <c r="AF1743" s="22"/>
      <c r="AG1743" s="22"/>
      <c r="AH1743" s="22"/>
      <c r="AI1743" s="22"/>
      <c r="AJ1743" s="22"/>
      <c r="AK1743" s="22"/>
      <c r="AL1743" s="22"/>
      <c r="AM1743" s="22"/>
      <c r="AN1743" s="22"/>
      <c r="AO1743" s="22"/>
      <c r="AP1743" s="22"/>
      <c r="AQ1743" s="22"/>
      <c r="AR1743" s="22"/>
      <c r="AS1743" s="22"/>
      <c r="AT1743" s="2"/>
    </row>
    <row r="1744" spans="1:46" s="3" customFormat="1" x14ac:dyDescent="0.4">
      <c r="A1744" s="22"/>
      <c r="B1744" s="22"/>
      <c r="C1744" s="22"/>
      <c r="D1744" s="22"/>
      <c r="E1744" s="22"/>
      <c r="F1744" s="22"/>
      <c r="G1744" s="22"/>
      <c r="H1744" s="22"/>
      <c r="I1744" s="22"/>
      <c r="J1744" s="22"/>
      <c r="K1744" s="22"/>
      <c r="L1744" s="22"/>
      <c r="M1744" s="22"/>
      <c r="N1744" s="22"/>
      <c r="O1744" s="22"/>
      <c r="P1744" s="22"/>
      <c r="Q1744" s="22"/>
      <c r="R1744" s="22"/>
      <c r="S1744" s="22"/>
      <c r="T1744" s="22"/>
      <c r="U1744" s="22"/>
      <c r="V1744" s="22"/>
      <c r="W1744" s="22"/>
      <c r="X1744" s="22"/>
      <c r="Y1744" s="22"/>
      <c r="Z1744" s="22"/>
      <c r="AA1744" s="22"/>
      <c r="AB1744" s="22"/>
      <c r="AC1744" s="22"/>
      <c r="AD1744" s="22"/>
      <c r="AE1744" s="22"/>
      <c r="AF1744" s="22"/>
      <c r="AG1744" s="22"/>
      <c r="AH1744" s="22"/>
      <c r="AI1744" s="22"/>
      <c r="AJ1744" s="22"/>
      <c r="AK1744" s="22"/>
      <c r="AL1744" s="22"/>
      <c r="AM1744" s="22"/>
      <c r="AN1744" s="22"/>
      <c r="AO1744" s="22"/>
      <c r="AP1744" s="22"/>
      <c r="AQ1744" s="22"/>
      <c r="AR1744" s="22"/>
      <c r="AS1744" s="22"/>
      <c r="AT1744" s="2"/>
    </row>
    <row r="1745" spans="1:46" s="3" customFormat="1" x14ac:dyDescent="0.4">
      <c r="A1745" s="22"/>
      <c r="B1745" s="22"/>
      <c r="C1745" s="22"/>
      <c r="D1745" s="22"/>
      <c r="E1745" s="22"/>
      <c r="F1745" s="22"/>
      <c r="G1745" s="22"/>
      <c r="H1745" s="22"/>
      <c r="I1745" s="22"/>
      <c r="J1745" s="22"/>
      <c r="K1745" s="22"/>
      <c r="L1745" s="22"/>
      <c r="M1745" s="22"/>
      <c r="N1745" s="22"/>
      <c r="O1745" s="22"/>
      <c r="P1745" s="22"/>
      <c r="Q1745" s="22"/>
      <c r="R1745" s="22"/>
      <c r="S1745" s="22"/>
      <c r="T1745" s="22"/>
      <c r="U1745" s="22"/>
      <c r="V1745" s="22"/>
      <c r="W1745" s="22"/>
      <c r="X1745" s="22"/>
      <c r="Y1745" s="22"/>
      <c r="Z1745" s="22"/>
      <c r="AA1745" s="22"/>
      <c r="AB1745" s="22"/>
      <c r="AC1745" s="22"/>
      <c r="AD1745" s="22"/>
      <c r="AE1745" s="22"/>
      <c r="AF1745" s="22"/>
      <c r="AG1745" s="22"/>
      <c r="AH1745" s="22"/>
      <c r="AI1745" s="22"/>
      <c r="AJ1745" s="22"/>
      <c r="AK1745" s="22"/>
      <c r="AL1745" s="22"/>
      <c r="AM1745" s="22"/>
      <c r="AN1745" s="22"/>
      <c r="AO1745" s="22"/>
      <c r="AP1745" s="22"/>
      <c r="AQ1745" s="22"/>
      <c r="AR1745" s="22"/>
      <c r="AS1745" s="22"/>
      <c r="AT1745" s="2"/>
    </row>
    <row r="1746" spans="1:46" s="3" customFormat="1" x14ac:dyDescent="0.4">
      <c r="A1746" s="22"/>
      <c r="B1746" s="22"/>
      <c r="C1746" s="22"/>
      <c r="D1746" s="22"/>
      <c r="E1746" s="22"/>
      <c r="F1746" s="22"/>
      <c r="G1746" s="22"/>
      <c r="H1746" s="22"/>
      <c r="I1746" s="22"/>
      <c r="J1746" s="22"/>
      <c r="K1746" s="22"/>
      <c r="L1746" s="22"/>
      <c r="M1746" s="22"/>
      <c r="N1746" s="22"/>
      <c r="O1746" s="22"/>
      <c r="P1746" s="22"/>
      <c r="Q1746" s="22"/>
      <c r="R1746" s="22"/>
      <c r="S1746" s="22"/>
      <c r="T1746" s="22"/>
      <c r="U1746" s="22"/>
      <c r="V1746" s="22"/>
      <c r="W1746" s="22"/>
      <c r="X1746" s="22"/>
      <c r="Y1746" s="22"/>
      <c r="Z1746" s="22"/>
      <c r="AA1746" s="22"/>
      <c r="AB1746" s="22"/>
      <c r="AC1746" s="22"/>
      <c r="AD1746" s="22"/>
      <c r="AE1746" s="22"/>
      <c r="AF1746" s="22"/>
      <c r="AG1746" s="22"/>
      <c r="AH1746" s="22"/>
      <c r="AI1746" s="22"/>
      <c r="AJ1746" s="22"/>
      <c r="AK1746" s="22"/>
      <c r="AL1746" s="22"/>
      <c r="AM1746" s="22"/>
      <c r="AN1746" s="22"/>
      <c r="AO1746" s="22"/>
      <c r="AP1746" s="22"/>
      <c r="AQ1746" s="22"/>
      <c r="AR1746" s="22"/>
      <c r="AS1746" s="22"/>
      <c r="AT1746" s="2"/>
    </row>
    <row r="1747" spans="1:46" s="3" customFormat="1" x14ac:dyDescent="0.4">
      <c r="A1747" s="22"/>
      <c r="B1747" s="22"/>
      <c r="C1747" s="22"/>
      <c r="D1747" s="22"/>
      <c r="E1747" s="22"/>
      <c r="F1747" s="22"/>
      <c r="G1747" s="22"/>
      <c r="H1747" s="22"/>
      <c r="I1747" s="22"/>
      <c r="J1747" s="22"/>
      <c r="K1747" s="22"/>
      <c r="L1747" s="22"/>
      <c r="M1747" s="22"/>
      <c r="N1747" s="22"/>
      <c r="O1747" s="22"/>
      <c r="P1747" s="22"/>
      <c r="Q1747" s="22"/>
      <c r="R1747" s="22"/>
      <c r="S1747" s="22"/>
      <c r="T1747" s="22"/>
      <c r="U1747" s="22"/>
      <c r="V1747" s="22"/>
      <c r="W1747" s="22"/>
      <c r="X1747" s="22"/>
      <c r="Y1747" s="22"/>
      <c r="Z1747" s="22"/>
      <c r="AA1747" s="22"/>
      <c r="AB1747" s="22"/>
      <c r="AC1747" s="22"/>
      <c r="AD1747" s="22"/>
      <c r="AE1747" s="22"/>
      <c r="AF1747" s="22"/>
      <c r="AG1747" s="22"/>
      <c r="AH1747" s="22"/>
      <c r="AI1747" s="22"/>
      <c r="AJ1747" s="22"/>
      <c r="AK1747" s="22"/>
      <c r="AL1747" s="22"/>
      <c r="AM1747" s="22"/>
      <c r="AN1747" s="22"/>
      <c r="AO1747" s="22"/>
      <c r="AP1747" s="22"/>
      <c r="AQ1747" s="22"/>
      <c r="AR1747" s="22"/>
      <c r="AS1747" s="22"/>
      <c r="AT1747" s="2"/>
    </row>
    <row r="1748" spans="1:46" s="3" customFormat="1" x14ac:dyDescent="0.4">
      <c r="A1748" s="22"/>
      <c r="B1748" s="22"/>
      <c r="C1748" s="22"/>
      <c r="D1748" s="22"/>
      <c r="E1748" s="22"/>
      <c r="F1748" s="22"/>
      <c r="G1748" s="22"/>
      <c r="H1748" s="22"/>
      <c r="I1748" s="22"/>
      <c r="J1748" s="22"/>
      <c r="K1748" s="22"/>
      <c r="L1748" s="22"/>
      <c r="M1748" s="22"/>
      <c r="N1748" s="22"/>
      <c r="O1748" s="22"/>
      <c r="P1748" s="22"/>
      <c r="Q1748" s="22"/>
      <c r="R1748" s="22"/>
      <c r="S1748" s="22"/>
      <c r="T1748" s="22"/>
      <c r="U1748" s="22"/>
      <c r="V1748" s="22"/>
      <c r="W1748" s="22"/>
      <c r="X1748" s="22"/>
      <c r="Y1748" s="22"/>
      <c r="Z1748" s="22"/>
      <c r="AA1748" s="22"/>
      <c r="AB1748" s="22"/>
      <c r="AC1748" s="22"/>
      <c r="AD1748" s="22"/>
      <c r="AE1748" s="22"/>
      <c r="AF1748" s="22"/>
      <c r="AG1748" s="22"/>
      <c r="AH1748" s="22"/>
      <c r="AI1748" s="22"/>
      <c r="AJ1748" s="22"/>
      <c r="AK1748" s="22"/>
      <c r="AL1748" s="22"/>
      <c r="AM1748" s="22"/>
      <c r="AN1748" s="22"/>
      <c r="AO1748" s="22"/>
      <c r="AP1748" s="22"/>
      <c r="AQ1748" s="22"/>
      <c r="AR1748" s="22"/>
      <c r="AS1748" s="22"/>
      <c r="AT1748" s="2"/>
    </row>
    <row r="1749" spans="1:46" s="3" customFormat="1" x14ac:dyDescent="0.4">
      <c r="A1749" s="22"/>
      <c r="B1749" s="22"/>
      <c r="C1749" s="22"/>
      <c r="D1749" s="22"/>
      <c r="E1749" s="22"/>
      <c r="F1749" s="22"/>
      <c r="G1749" s="22"/>
      <c r="H1749" s="22"/>
      <c r="I1749" s="22"/>
      <c r="J1749" s="22"/>
      <c r="K1749" s="22"/>
      <c r="L1749" s="22"/>
      <c r="M1749" s="22"/>
      <c r="N1749" s="22"/>
      <c r="O1749" s="22"/>
      <c r="P1749" s="22"/>
      <c r="Q1749" s="22"/>
      <c r="R1749" s="22"/>
      <c r="S1749" s="22"/>
      <c r="T1749" s="22"/>
      <c r="U1749" s="22"/>
      <c r="V1749" s="22"/>
      <c r="W1749" s="22"/>
      <c r="X1749" s="22"/>
      <c r="Y1749" s="22"/>
      <c r="Z1749" s="22"/>
      <c r="AA1749" s="22"/>
      <c r="AB1749" s="22"/>
      <c r="AC1749" s="22"/>
      <c r="AD1749" s="22"/>
      <c r="AE1749" s="22"/>
      <c r="AF1749" s="22"/>
      <c r="AG1749" s="22"/>
      <c r="AH1749" s="22"/>
      <c r="AI1749" s="22"/>
      <c r="AJ1749" s="22"/>
      <c r="AK1749" s="22"/>
      <c r="AL1749" s="22"/>
      <c r="AM1749" s="22"/>
      <c r="AN1749" s="22"/>
      <c r="AO1749" s="22"/>
      <c r="AP1749" s="22"/>
      <c r="AQ1749" s="22"/>
      <c r="AR1749" s="22"/>
      <c r="AS1749" s="22"/>
      <c r="AT1749" s="2"/>
    </row>
    <row r="1750" spans="1:46" s="3" customFormat="1" x14ac:dyDescent="0.4">
      <c r="A1750" s="22"/>
      <c r="B1750" s="22"/>
      <c r="C1750" s="22"/>
      <c r="D1750" s="22"/>
      <c r="E1750" s="22"/>
      <c r="F1750" s="22"/>
      <c r="G1750" s="22"/>
      <c r="H1750" s="22"/>
      <c r="I1750" s="22"/>
      <c r="J1750" s="22"/>
      <c r="K1750" s="22"/>
      <c r="L1750" s="22"/>
      <c r="M1750" s="22"/>
      <c r="N1750" s="22"/>
      <c r="O1750" s="22"/>
      <c r="P1750" s="22"/>
      <c r="Q1750" s="22"/>
      <c r="R1750" s="22"/>
      <c r="S1750" s="22"/>
      <c r="T1750" s="22"/>
      <c r="U1750" s="22"/>
      <c r="V1750" s="22"/>
      <c r="W1750" s="22"/>
      <c r="X1750" s="22"/>
      <c r="Y1750" s="22"/>
      <c r="Z1750" s="22"/>
      <c r="AA1750" s="22"/>
      <c r="AB1750" s="22"/>
      <c r="AC1750" s="22"/>
      <c r="AD1750" s="22"/>
      <c r="AE1750" s="22"/>
      <c r="AF1750" s="22"/>
      <c r="AG1750" s="22"/>
      <c r="AH1750" s="22"/>
      <c r="AI1750" s="22"/>
      <c r="AJ1750" s="22"/>
      <c r="AK1750" s="22"/>
      <c r="AL1750" s="22"/>
      <c r="AM1750" s="22"/>
      <c r="AN1750" s="22"/>
      <c r="AO1750" s="22"/>
      <c r="AP1750" s="22"/>
      <c r="AQ1750" s="22"/>
      <c r="AR1750" s="22"/>
      <c r="AS1750" s="22"/>
      <c r="AT1750" s="2"/>
    </row>
    <row r="1751" spans="1:46" s="3" customFormat="1" x14ac:dyDescent="0.4">
      <c r="A1751" s="22"/>
      <c r="B1751" s="22"/>
      <c r="C1751" s="22"/>
      <c r="D1751" s="22"/>
      <c r="E1751" s="22"/>
      <c r="F1751" s="22"/>
      <c r="G1751" s="22"/>
      <c r="H1751" s="22"/>
      <c r="I1751" s="22"/>
      <c r="J1751" s="22"/>
      <c r="K1751" s="22"/>
      <c r="L1751" s="22"/>
      <c r="M1751" s="22"/>
      <c r="N1751" s="22"/>
      <c r="O1751" s="22"/>
      <c r="P1751" s="22"/>
      <c r="Q1751" s="22"/>
      <c r="R1751" s="22"/>
      <c r="S1751" s="22"/>
      <c r="T1751" s="22"/>
      <c r="U1751" s="22"/>
      <c r="V1751" s="22"/>
      <c r="W1751" s="22"/>
      <c r="X1751" s="22"/>
      <c r="Y1751" s="22"/>
      <c r="Z1751" s="22"/>
      <c r="AA1751" s="22"/>
      <c r="AB1751" s="22"/>
      <c r="AC1751" s="22"/>
      <c r="AD1751" s="22"/>
      <c r="AE1751" s="22"/>
      <c r="AF1751" s="22"/>
      <c r="AG1751" s="22"/>
      <c r="AH1751" s="22"/>
      <c r="AI1751" s="22"/>
      <c r="AJ1751" s="22"/>
      <c r="AK1751" s="22"/>
      <c r="AL1751" s="22"/>
      <c r="AM1751" s="22"/>
      <c r="AN1751" s="22"/>
      <c r="AO1751" s="22"/>
      <c r="AP1751" s="22"/>
      <c r="AQ1751" s="22"/>
      <c r="AR1751" s="22"/>
      <c r="AS1751" s="22"/>
      <c r="AT1751" s="2"/>
    </row>
    <row r="1752" spans="1:46" s="3" customFormat="1" x14ac:dyDescent="0.4">
      <c r="A1752" s="22"/>
      <c r="B1752" s="22"/>
      <c r="C1752" s="22"/>
      <c r="D1752" s="22"/>
      <c r="E1752" s="22"/>
      <c r="F1752" s="22"/>
      <c r="G1752" s="22"/>
      <c r="H1752" s="22"/>
      <c r="I1752" s="22"/>
      <c r="J1752" s="22"/>
      <c r="K1752" s="22"/>
      <c r="L1752" s="22"/>
      <c r="M1752" s="22"/>
      <c r="N1752" s="22"/>
      <c r="O1752" s="22"/>
      <c r="P1752" s="22"/>
      <c r="Q1752" s="22"/>
      <c r="R1752" s="22"/>
      <c r="S1752" s="22"/>
      <c r="T1752" s="22"/>
      <c r="U1752" s="22"/>
      <c r="V1752" s="22"/>
      <c r="W1752" s="22"/>
      <c r="X1752" s="22"/>
      <c r="Y1752" s="22"/>
      <c r="Z1752" s="22"/>
      <c r="AA1752" s="22"/>
      <c r="AB1752" s="22"/>
      <c r="AC1752" s="22"/>
      <c r="AD1752" s="22"/>
      <c r="AE1752" s="22"/>
      <c r="AF1752" s="22"/>
      <c r="AG1752" s="22"/>
      <c r="AH1752" s="22"/>
      <c r="AI1752" s="22"/>
      <c r="AJ1752" s="22"/>
      <c r="AK1752" s="22"/>
      <c r="AL1752" s="22"/>
      <c r="AM1752" s="22"/>
      <c r="AN1752" s="22"/>
      <c r="AO1752" s="22"/>
      <c r="AP1752" s="22"/>
      <c r="AQ1752" s="22"/>
      <c r="AR1752" s="22"/>
      <c r="AS1752" s="22"/>
      <c r="AT1752" s="2"/>
    </row>
    <row r="1753" spans="1:46" s="3" customFormat="1" x14ac:dyDescent="0.4">
      <c r="A1753" s="22"/>
      <c r="B1753" s="22"/>
      <c r="C1753" s="22"/>
      <c r="D1753" s="22"/>
      <c r="E1753" s="22"/>
      <c r="F1753" s="22"/>
      <c r="G1753" s="22"/>
      <c r="H1753" s="22"/>
      <c r="I1753" s="22"/>
      <c r="J1753" s="22"/>
      <c r="K1753" s="22"/>
      <c r="L1753" s="22"/>
      <c r="M1753" s="22"/>
      <c r="N1753" s="22"/>
      <c r="O1753" s="22"/>
      <c r="P1753" s="22"/>
      <c r="Q1753" s="22"/>
      <c r="R1753" s="22"/>
      <c r="S1753" s="22"/>
      <c r="T1753" s="22"/>
      <c r="U1753" s="22"/>
      <c r="V1753" s="22"/>
      <c r="W1753" s="22"/>
      <c r="X1753" s="22"/>
      <c r="Y1753" s="22"/>
      <c r="Z1753" s="22"/>
      <c r="AA1753" s="22"/>
      <c r="AB1753" s="22"/>
      <c r="AC1753" s="22"/>
      <c r="AD1753" s="22"/>
      <c r="AE1753" s="22"/>
      <c r="AF1753" s="22"/>
      <c r="AG1753" s="22"/>
      <c r="AH1753" s="22"/>
      <c r="AI1753" s="22"/>
      <c r="AJ1753" s="22"/>
      <c r="AK1753" s="22"/>
      <c r="AL1753" s="22"/>
      <c r="AM1753" s="22"/>
      <c r="AN1753" s="22"/>
      <c r="AO1753" s="22"/>
      <c r="AP1753" s="22"/>
      <c r="AQ1753" s="22"/>
      <c r="AR1753" s="22"/>
      <c r="AS1753" s="22"/>
      <c r="AT1753" s="2"/>
    </row>
    <row r="1754" spans="1:46" s="3" customFormat="1" x14ac:dyDescent="0.4">
      <c r="A1754" s="22"/>
      <c r="B1754" s="22"/>
      <c r="C1754" s="22"/>
      <c r="D1754" s="22"/>
      <c r="E1754" s="22"/>
      <c r="F1754" s="22"/>
      <c r="G1754" s="22"/>
      <c r="H1754" s="22"/>
      <c r="I1754" s="22"/>
      <c r="J1754" s="22"/>
      <c r="K1754" s="22"/>
      <c r="L1754" s="22"/>
      <c r="M1754" s="22"/>
      <c r="N1754" s="22"/>
      <c r="O1754" s="22"/>
      <c r="P1754" s="22"/>
      <c r="Q1754" s="22"/>
      <c r="R1754" s="22"/>
      <c r="S1754" s="22"/>
      <c r="T1754" s="22"/>
      <c r="U1754" s="22"/>
      <c r="V1754" s="22"/>
      <c r="W1754" s="22"/>
      <c r="X1754" s="22"/>
      <c r="Y1754" s="22"/>
      <c r="Z1754" s="22"/>
      <c r="AA1754" s="22"/>
      <c r="AB1754" s="22"/>
      <c r="AC1754" s="22"/>
      <c r="AD1754" s="22"/>
      <c r="AE1754" s="22"/>
      <c r="AF1754" s="22"/>
      <c r="AG1754" s="22"/>
      <c r="AH1754" s="22"/>
      <c r="AI1754" s="22"/>
      <c r="AJ1754" s="22"/>
      <c r="AK1754" s="22"/>
      <c r="AL1754" s="22"/>
      <c r="AM1754" s="22"/>
      <c r="AN1754" s="22"/>
      <c r="AO1754" s="22"/>
      <c r="AP1754" s="22"/>
      <c r="AQ1754" s="22"/>
      <c r="AR1754" s="22"/>
      <c r="AS1754" s="22"/>
      <c r="AT1754" s="2"/>
    </row>
    <row r="1755" spans="1:46" s="3" customFormat="1" x14ac:dyDescent="0.4">
      <c r="A1755" s="22"/>
      <c r="B1755" s="22"/>
      <c r="C1755" s="22"/>
      <c r="D1755" s="22"/>
      <c r="E1755" s="22"/>
      <c r="F1755" s="22"/>
      <c r="G1755" s="22"/>
      <c r="H1755" s="22"/>
      <c r="I1755" s="22"/>
      <c r="J1755" s="22"/>
      <c r="K1755" s="22"/>
      <c r="L1755" s="22"/>
      <c r="M1755" s="22"/>
      <c r="N1755" s="22"/>
      <c r="O1755" s="22"/>
      <c r="P1755" s="22"/>
      <c r="Q1755" s="22"/>
      <c r="R1755" s="22"/>
      <c r="S1755" s="22"/>
      <c r="T1755" s="22"/>
      <c r="U1755" s="22"/>
      <c r="V1755" s="22"/>
      <c r="W1755" s="22"/>
      <c r="X1755" s="22"/>
      <c r="Y1755" s="22"/>
      <c r="Z1755" s="22"/>
      <c r="AA1755" s="22"/>
      <c r="AB1755" s="22"/>
      <c r="AC1755" s="22"/>
      <c r="AD1755" s="22"/>
      <c r="AE1755" s="22"/>
      <c r="AF1755" s="22"/>
      <c r="AG1755" s="22"/>
      <c r="AH1755" s="22"/>
      <c r="AI1755" s="22"/>
      <c r="AJ1755" s="22"/>
      <c r="AK1755" s="22"/>
      <c r="AL1755" s="22"/>
      <c r="AM1755" s="22"/>
      <c r="AN1755" s="22"/>
      <c r="AO1755" s="22"/>
      <c r="AP1755" s="22"/>
      <c r="AQ1755" s="22"/>
      <c r="AR1755" s="22"/>
      <c r="AS1755" s="22"/>
      <c r="AT1755" s="2"/>
    </row>
    <row r="1756" spans="1:46" s="3" customFormat="1" x14ac:dyDescent="0.4">
      <c r="A1756" s="22"/>
      <c r="B1756" s="22"/>
      <c r="C1756" s="22"/>
      <c r="D1756" s="22"/>
      <c r="E1756" s="22"/>
      <c r="F1756" s="22"/>
      <c r="G1756" s="22"/>
      <c r="H1756" s="22"/>
      <c r="I1756" s="22"/>
      <c r="J1756" s="22"/>
      <c r="K1756" s="22"/>
      <c r="L1756" s="22"/>
      <c r="M1756" s="22"/>
      <c r="N1756" s="22"/>
      <c r="O1756" s="22"/>
      <c r="P1756" s="22"/>
      <c r="Q1756" s="22"/>
      <c r="R1756" s="22"/>
      <c r="S1756" s="22"/>
      <c r="T1756" s="22"/>
      <c r="U1756" s="22"/>
      <c r="V1756" s="22"/>
      <c r="W1756" s="22"/>
      <c r="X1756" s="22"/>
      <c r="Y1756" s="22"/>
      <c r="Z1756" s="22"/>
      <c r="AA1756" s="22"/>
      <c r="AB1756" s="22"/>
      <c r="AC1756" s="22"/>
      <c r="AD1756" s="22"/>
      <c r="AE1756" s="22"/>
      <c r="AF1756" s="22"/>
      <c r="AG1756" s="22"/>
      <c r="AH1756" s="22"/>
      <c r="AI1756" s="22"/>
      <c r="AJ1756" s="22"/>
      <c r="AK1756" s="22"/>
      <c r="AL1756" s="22"/>
      <c r="AM1756" s="22"/>
      <c r="AN1756" s="22"/>
      <c r="AO1756" s="22"/>
      <c r="AP1756" s="22"/>
      <c r="AQ1756" s="22"/>
      <c r="AR1756" s="22"/>
      <c r="AS1756" s="22"/>
      <c r="AT1756" s="2"/>
    </row>
    <row r="1757" spans="1:46" s="3" customFormat="1" x14ac:dyDescent="0.4">
      <c r="A1757" s="22"/>
      <c r="B1757" s="22"/>
      <c r="C1757" s="22"/>
      <c r="D1757" s="22"/>
      <c r="E1757" s="22"/>
      <c r="F1757" s="22"/>
      <c r="G1757" s="22"/>
      <c r="H1757" s="22"/>
      <c r="I1757" s="22"/>
      <c r="J1757" s="22"/>
      <c r="K1757" s="22"/>
      <c r="L1757" s="22"/>
      <c r="M1757" s="22"/>
      <c r="N1757" s="22"/>
      <c r="O1757" s="22"/>
      <c r="P1757" s="22"/>
      <c r="Q1757" s="22"/>
      <c r="R1757" s="22"/>
      <c r="S1757" s="22"/>
      <c r="T1757" s="22"/>
      <c r="U1757" s="22"/>
      <c r="V1757" s="22"/>
      <c r="W1757" s="22"/>
      <c r="X1757" s="22"/>
      <c r="Y1757" s="22"/>
      <c r="Z1757" s="22"/>
      <c r="AA1757" s="22"/>
      <c r="AB1757" s="22"/>
      <c r="AC1757" s="22"/>
      <c r="AD1757" s="22"/>
      <c r="AE1757" s="22"/>
      <c r="AF1757" s="22"/>
      <c r="AG1757" s="22"/>
      <c r="AH1757" s="22"/>
      <c r="AI1757" s="22"/>
      <c r="AJ1757" s="22"/>
      <c r="AK1757" s="22"/>
      <c r="AL1757" s="22"/>
      <c r="AM1757" s="22"/>
      <c r="AN1757" s="22"/>
      <c r="AO1757" s="22"/>
      <c r="AP1757" s="22"/>
      <c r="AQ1757" s="22"/>
      <c r="AR1757" s="22"/>
      <c r="AS1757" s="22"/>
      <c r="AT1757" s="2"/>
    </row>
    <row r="1758" spans="1:46" s="3" customFormat="1" x14ac:dyDescent="0.4">
      <c r="A1758" s="22"/>
      <c r="B1758" s="22"/>
      <c r="C1758" s="22"/>
      <c r="D1758" s="22"/>
      <c r="E1758" s="22"/>
      <c r="F1758" s="22"/>
      <c r="G1758" s="22"/>
      <c r="H1758" s="22"/>
      <c r="I1758" s="22"/>
      <c r="J1758" s="22"/>
      <c r="K1758" s="22"/>
      <c r="L1758" s="22"/>
      <c r="M1758" s="22"/>
      <c r="N1758" s="22"/>
      <c r="O1758" s="22"/>
      <c r="P1758" s="22"/>
      <c r="Q1758" s="22"/>
      <c r="R1758" s="22"/>
      <c r="S1758" s="22"/>
      <c r="T1758" s="22"/>
      <c r="U1758" s="22"/>
      <c r="V1758" s="22"/>
      <c r="W1758" s="22"/>
      <c r="X1758" s="22"/>
      <c r="Y1758" s="22"/>
      <c r="Z1758" s="22"/>
      <c r="AA1758" s="22"/>
      <c r="AB1758" s="22"/>
      <c r="AC1758" s="22"/>
      <c r="AD1758" s="22"/>
      <c r="AE1758" s="22"/>
      <c r="AF1758" s="22"/>
      <c r="AG1758" s="22"/>
      <c r="AH1758" s="22"/>
      <c r="AI1758" s="22"/>
      <c r="AJ1758" s="22"/>
      <c r="AK1758" s="22"/>
      <c r="AL1758" s="22"/>
      <c r="AM1758" s="22"/>
      <c r="AN1758" s="22"/>
      <c r="AO1758" s="22"/>
      <c r="AP1758" s="22"/>
      <c r="AQ1758" s="22"/>
      <c r="AR1758" s="22"/>
      <c r="AS1758" s="22"/>
      <c r="AT1758" s="2"/>
    </row>
    <row r="1759" spans="1:46" s="3" customFormat="1" x14ac:dyDescent="0.4">
      <c r="A1759" s="22"/>
      <c r="B1759" s="22"/>
      <c r="C1759" s="22"/>
      <c r="D1759" s="22"/>
      <c r="E1759" s="22"/>
      <c r="F1759" s="22"/>
      <c r="G1759" s="22"/>
      <c r="H1759" s="22"/>
      <c r="I1759" s="22"/>
      <c r="J1759" s="22"/>
      <c r="K1759" s="22"/>
      <c r="L1759" s="22"/>
      <c r="M1759" s="22"/>
      <c r="N1759" s="22"/>
      <c r="O1759" s="22"/>
      <c r="P1759" s="22"/>
      <c r="Q1759" s="22"/>
      <c r="R1759" s="22"/>
      <c r="S1759" s="22"/>
      <c r="T1759" s="22"/>
      <c r="U1759" s="22"/>
      <c r="V1759" s="22"/>
      <c r="W1759" s="22"/>
      <c r="X1759" s="22"/>
      <c r="Y1759" s="22"/>
      <c r="Z1759" s="22"/>
      <c r="AA1759" s="22"/>
      <c r="AB1759" s="22"/>
      <c r="AC1759" s="22"/>
      <c r="AD1759" s="22"/>
      <c r="AE1759" s="22"/>
      <c r="AF1759" s="22"/>
      <c r="AG1759" s="22"/>
      <c r="AH1759" s="22"/>
      <c r="AI1759" s="22"/>
      <c r="AJ1759" s="22"/>
      <c r="AK1759" s="22"/>
      <c r="AL1759" s="22"/>
      <c r="AM1759" s="22"/>
      <c r="AN1759" s="22"/>
      <c r="AO1759" s="22"/>
      <c r="AP1759" s="22"/>
      <c r="AQ1759" s="22"/>
      <c r="AR1759" s="22"/>
      <c r="AS1759" s="22"/>
      <c r="AT1759" s="2"/>
    </row>
    <row r="1760" spans="1:46" s="3" customFormat="1" x14ac:dyDescent="0.4">
      <c r="A1760" s="22"/>
      <c r="B1760" s="22"/>
      <c r="C1760" s="22"/>
      <c r="D1760" s="22"/>
      <c r="E1760" s="22"/>
      <c r="F1760" s="22"/>
      <c r="G1760" s="22"/>
      <c r="H1760" s="22"/>
      <c r="I1760" s="22"/>
      <c r="J1760" s="22"/>
      <c r="K1760" s="22"/>
      <c r="L1760" s="22"/>
      <c r="M1760" s="22"/>
      <c r="N1760" s="22"/>
      <c r="O1760" s="22"/>
      <c r="P1760" s="22"/>
      <c r="Q1760" s="22"/>
      <c r="R1760" s="22"/>
      <c r="S1760" s="22"/>
      <c r="T1760" s="22"/>
      <c r="U1760" s="22"/>
      <c r="V1760" s="22"/>
      <c r="W1760" s="22"/>
      <c r="X1760" s="22"/>
      <c r="Y1760" s="22"/>
      <c r="Z1760" s="22"/>
      <c r="AA1760" s="22"/>
      <c r="AB1760" s="22"/>
      <c r="AC1760" s="22"/>
      <c r="AD1760" s="22"/>
      <c r="AE1760" s="22"/>
      <c r="AF1760" s="22"/>
      <c r="AG1760" s="22"/>
      <c r="AH1760" s="22"/>
      <c r="AI1760" s="22"/>
      <c r="AJ1760" s="22"/>
      <c r="AK1760" s="22"/>
      <c r="AL1760" s="22"/>
      <c r="AM1760" s="22"/>
      <c r="AN1760" s="22"/>
      <c r="AO1760" s="22"/>
      <c r="AP1760" s="22"/>
      <c r="AQ1760" s="22"/>
      <c r="AR1760" s="22"/>
      <c r="AS1760" s="22"/>
      <c r="AT1760" s="2"/>
    </row>
    <row r="1761" spans="1:46" s="3" customFormat="1" x14ac:dyDescent="0.4">
      <c r="A1761" s="22"/>
      <c r="B1761" s="22"/>
      <c r="C1761" s="22"/>
      <c r="D1761" s="22"/>
      <c r="E1761" s="22"/>
      <c r="F1761" s="22"/>
      <c r="G1761" s="22"/>
      <c r="H1761" s="22"/>
      <c r="I1761" s="22"/>
      <c r="J1761" s="22"/>
      <c r="K1761" s="22"/>
      <c r="L1761" s="22"/>
      <c r="M1761" s="22"/>
      <c r="N1761" s="22"/>
      <c r="O1761" s="22"/>
      <c r="P1761" s="22"/>
      <c r="Q1761" s="22"/>
      <c r="R1761" s="22"/>
      <c r="S1761" s="22"/>
      <c r="T1761" s="22"/>
      <c r="U1761" s="22"/>
      <c r="V1761" s="22"/>
      <c r="W1761" s="22"/>
      <c r="X1761" s="22"/>
      <c r="Y1761" s="22"/>
      <c r="Z1761" s="22"/>
      <c r="AA1761" s="22"/>
      <c r="AB1761" s="22"/>
      <c r="AC1761" s="22"/>
      <c r="AD1761" s="22"/>
      <c r="AE1761" s="22"/>
      <c r="AF1761" s="22"/>
      <c r="AG1761" s="22"/>
      <c r="AH1761" s="22"/>
      <c r="AI1761" s="22"/>
      <c r="AJ1761" s="22"/>
      <c r="AK1761" s="22"/>
      <c r="AL1761" s="22"/>
      <c r="AM1761" s="22"/>
      <c r="AN1761" s="22"/>
      <c r="AO1761" s="22"/>
      <c r="AP1761" s="22"/>
      <c r="AQ1761" s="22"/>
      <c r="AR1761" s="22"/>
      <c r="AS1761" s="22"/>
      <c r="AT1761" s="2"/>
    </row>
    <row r="1762" spans="1:46" s="3" customFormat="1" x14ac:dyDescent="0.4">
      <c r="A1762" s="22"/>
      <c r="B1762" s="22"/>
      <c r="C1762" s="22"/>
      <c r="D1762" s="22"/>
      <c r="E1762" s="22"/>
      <c r="F1762" s="22"/>
      <c r="G1762" s="22"/>
      <c r="H1762" s="22"/>
      <c r="I1762" s="22"/>
      <c r="J1762" s="22"/>
      <c r="K1762" s="22"/>
      <c r="L1762" s="22"/>
      <c r="M1762" s="22"/>
      <c r="N1762" s="22"/>
      <c r="O1762" s="22"/>
      <c r="P1762" s="22"/>
      <c r="Q1762" s="22"/>
      <c r="R1762" s="22"/>
      <c r="S1762" s="22"/>
      <c r="T1762" s="22"/>
      <c r="U1762" s="22"/>
      <c r="V1762" s="22"/>
      <c r="W1762" s="22"/>
      <c r="X1762" s="22"/>
      <c r="Y1762" s="22"/>
      <c r="Z1762" s="22"/>
      <c r="AA1762" s="22"/>
      <c r="AB1762" s="22"/>
      <c r="AC1762" s="22"/>
      <c r="AD1762" s="22"/>
      <c r="AE1762" s="22"/>
      <c r="AF1762" s="22"/>
      <c r="AG1762" s="22"/>
      <c r="AH1762" s="22"/>
      <c r="AI1762" s="22"/>
      <c r="AJ1762" s="22"/>
      <c r="AK1762" s="22"/>
      <c r="AL1762" s="22"/>
      <c r="AM1762" s="22"/>
      <c r="AN1762" s="22"/>
      <c r="AO1762" s="22"/>
      <c r="AP1762" s="22"/>
      <c r="AQ1762" s="22"/>
      <c r="AR1762" s="22"/>
      <c r="AS1762" s="22"/>
      <c r="AT1762" s="2"/>
    </row>
    <row r="1763" spans="1:46" s="3" customFormat="1" x14ac:dyDescent="0.4">
      <c r="A1763" s="22"/>
      <c r="B1763" s="22"/>
      <c r="C1763" s="22"/>
      <c r="D1763" s="22"/>
      <c r="E1763" s="22"/>
      <c r="F1763" s="22"/>
      <c r="G1763" s="22"/>
      <c r="H1763" s="22"/>
      <c r="I1763" s="22"/>
      <c r="J1763" s="22"/>
      <c r="K1763" s="22"/>
      <c r="L1763" s="22"/>
      <c r="M1763" s="22"/>
      <c r="N1763" s="22"/>
      <c r="O1763" s="22"/>
      <c r="P1763" s="22"/>
      <c r="Q1763" s="22"/>
      <c r="R1763" s="22"/>
      <c r="S1763" s="22"/>
      <c r="T1763" s="22"/>
      <c r="U1763" s="22"/>
      <c r="V1763" s="22"/>
      <c r="W1763" s="22"/>
      <c r="X1763" s="22"/>
      <c r="Y1763" s="22"/>
      <c r="Z1763" s="22"/>
      <c r="AA1763" s="22"/>
      <c r="AB1763" s="22"/>
      <c r="AC1763" s="22"/>
      <c r="AD1763" s="22"/>
      <c r="AE1763" s="22"/>
      <c r="AF1763" s="22"/>
      <c r="AG1763" s="22"/>
      <c r="AH1763" s="22"/>
      <c r="AI1763" s="22"/>
      <c r="AJ1763" s="22"/>
      <c r="AK1763" s="22"/>
      <c r="AL1763" s="22"/>
      <c r="AM1763" s="22"/>
      <c r="AN1763" s="22"/>
      <c r="AO1763" s="22"/>
      <c r="AP1763" s="22"/>
      <c r="AQ1763" s="22"/>
      <c r="AR1763" s="22"/>
      <c r="AS1763" s="22"/>
      <c r="AT1763" s="2"/>
    </row>
    <row r="1764" spans="1:46" s="3" customFormat="1" x14ac:dyDescent="0.4">
      <c r="A1764" s="22"/>
      <c r="B1764" s="22"/>
      <c r="C1764" s="22"/>
      <c r="D1764" s="22"/>
      <c r="E1764" s="22"/>
      <c r="F1764" s="22"/>
      <c r="G1764" s="22"/>
      <c r="H1764" s="22"/>
      <c r="I1764" s="22"/>
      <c r="J1764" s="22"/>
      <c r="K1764" s="22"/>
      <c r="L1764" s="22"/>
      <c r="M1764" s="22"/>
      <c r="N1764" s="22"/>
      <c r="O1764" s="22"/>
      <c r="P1764" s="22"/>
      <c r="Q1764" s="22"/>
      <c r="R1764" s="22"/>
      <c r="S1764" s="22"/>
      <c r="T1764" s="22"/>
      <c r="U1764" s="22"/>
      <c r="V1764" s="22"/>
      <c r="W1764" s="22"/>
      <c r="X1764" s="22"/>
      <c r="Y1764" s="22"/>
      <c r="Z1764" s="22"/>
      <c r="AA1764" s="22"/>
      <c r="AB1764" s="22"/>
      <c r="AC1764" s="22"/>
      <c r="AD1764" s="22"/>
      <c r="AE1764" s="22"/>
      <c r="AF1764" s="22"/>
      <c r="AG1764" s="22"/>
      <c r="AH1764" s="22"/>
      <c r="AI1764" s="22"/>
      <c r="AJ1764" s="22"/>
      <c r="AK1764" s="22"/>
      <c r="AL1764" s="22"/>
      <c r="AM1764" s="22"/>
      <c r="AN1764" s="22"/>
      <c r="AO1764" s="22"/>
      <c r="AP1764" s="22"/>
      <c r="AQ1764" s="22"/>
      <c r="AR1764" s="22"/>
      <c r="AS1764" s="22"/>
      <c r="AT1764" s="2"/>
    </row>
    <row r="1765" spans="1:46" s="3" customFormat="1" x14ac:dyDescent="0.4">
      <c r="A1765" s="22"/>
      <c r="B1765" s="22"/>
      <c r="C1765" s="22"/>
      <c r="D1765" s="22"/>
      <c r="E1765" s="22"/>
      <c r="F1765" s="22"/>
      <c r="G1765" s="22"/>
      <c r="H1765" s="22"/>
      <c r="I1765" s="22"/>
      <c r="J1765" s="22"/>
      <c r="K1765" s="22"/>
      <c r="L1765" s="22"/>
      <c r="M1765" s="22"/>
      <c r="N1765" s="22"/>
      <c r="O1765" s="22"/>
      <c r="P1765" s="22"/>
      <c r="Q1765" s="22"/>
      <c r="R1765" s="22"/>
      <c r="S1765" s="22"/>
      <c r="T1765" s="22"/>
      <c r="U1765" s="22"/>
      <c r="V1765" s="22"/>
      <c r="W1765" s="22"/>
      <c r="X1765" s="22"/>
      <c r="Y1765" s="22"/>
      <c r="Z1765" s="22"/>
      <c r="AA1765" s="22"/>
      <c r="AB1765" s="22"/>
      <c r="AC1765" s="22"/>
      <c r="AD1765" s="22"/>
      <c r="AE1765" s="22"/>
      <c r="AF1765" s="22"/>
      <c r="AG1765" s="22"/>
      <c r="AH1765" s="22"/>
      <c r="AI1765" s="22"/>
      <c r="AJ1765" s="22"/>
      <c r="AK1765" s="22"/>
      <c r="AL1765" s="22"/>
      <c r="AM1765" s="22"/>
      <c r="AN1765" s="22"/>
      <c r="AO1765" s="22"/>
      <c r="AP1765" s="22"/>
      <c r="AQ1765" s="22"/>
      <c r="AR1765" s="22"/>
      <c r="AS1765" s="22"/>
      <c r="AT1765" s="2"/>
    </row>
    <row r="1766" spans="1:46" s="3" customFormat="1" x14ac:dyDescent="0.4">
      <c r="A1766" s="22"/>
      <c r="B1766" s="22"/>
      <c r="C1766" s="22"/>
      <c r="D1766" s="22"/>
      <c r="E1766" s="22"/>
      <c r="F1766" s="22"/>
      <c r="G1766" s="22"/>
      <c r="H1766" s="22"/>
      <c r="I1766" s="22"/>
      <c r="J1766" s="22"/>
      <c r="K1766" s="22"/>
      <c r="L1766" s="22"/>
      <c r="M1766" s="22"/>
      <c r="N1766" s="22"/>
      <c r="O1766" s="22"/>
      <c r="P1766" s="22"/>
      <c r="Q1766" s="22"/>
      <c r="R1766" s="22"/>
      <c r="S1766" s="22"/>
      <c r="T1766" s="22"/>
      <c r="U1766" s="22"/>
      <c r="V1766" s="22"/>
      <c r="W1766" s="22"/>
      <c r="X1766" s="22"/>
      <c r="Y1766" s="22"/>
      <c r="Z1766" s="22"/>
      <c r="AA1766" s="22"/>
      <c r="AB1766" s="22"/>
      <c r="AC1766" s="22"/>
      <c r="AD1766" s="22"/>
      <c r="AE1766" s="22"/>
      <c r="AF1766" s="22"/>
      <c r="AG1766" s="22"/>
      <c r="AH1766" s="22"/>
      <c r="AI1766" s="22"/>
      <c r="AJ1766" s="22"/>
      <c r="AK1766" s="22"/>
      <c r="AL1766" s="22"/>
      <c r="AM1766" s="22"/>
      <c r="AN1766" s="22"/>
      <c r="AO1766" s="22"/>
      <c r="AP1766" s="22"/>
      <c r="AQ1766" s="22"/>
      <c r="AR1766" s="22"/>
      <c r="AS1766" s="22"/>
      <c r="AT1766" s="2"/>
    </row>
    <row r="1767" spans="1:46" s="3" customFormat="1" x14ac:dyDescent="0.4">
      <c r="A1767" s="22"/>
      <c r="B1767" s="22"/>
      <c r="C1767" s="22"/>
      <c r="D1767" s="22"/>
      <c r="E1767" s="22"/>
      <c r="F1767" s="22"/>
      <c r="G1767" s="22"/>
      <c r="H1767" s="22"/>
      <c r="I1767" s="22"/>
      <c r="J1767" s="22"/>
      <c r="K1767" s="22"/>
      <c r="L1767" s="22"/>
      <c r="M1767" s="22"/>
      <c r="N1767" s="22"/>
      <c r="O1767" s="22"/>
      <c r="P1767" s="22"/>
      <c r="Q1767" s="22"/>
      <c r="R1767" s="22"/>
      <c r="S1767" s="22"/>
      <c r="T1767" s="22"/>
      <c r="U1767" s="22"/>
      <c r="V1767" s="22"/>
      <c r="W1767" s="22"/>
      <c r="X1767" s="22"/>
      <c r="Y1767" s="22"/>
      <c r="Z1767" s="22"/>
      <c r="AA1767" s="22"/>
      <c r="AB1767" s="22"/>
      <c r="AC1767" s="22"/>
      <c r="AD1767" s="22"/>
      <c r="AE1767" s="22"/>
      <c r="AF1767" s="22"/>
      <c r="AG1767" s="22"/>
      <c r="AH1767" s="22"/>
      <c r="AI1767" s="22"/>
      <c r="AJ1767" s="22"/>
      <c r="AK1767" s="22"/>
      <c r="AL1767" s="22"/>
      <c r="AM1767" s="22"/>
      <c r="AN1767" s="22"/>
      <c r="AO1767" s="22"/>
      <c r="AP1767" s="22"/>
      <c r="AQ1767" s="22"/>
      <c r="AR1767" s="22"/>
      <c r="AS1767" s="22"/>
      <c r="AT1767" s="2"/>
    </row>
    <row r="1768" spans="1:46" s="3" customFormat="1" x14ac:dyDescent="0.4">
      <c r="A1768" s="22"/>
      <c r="B1768" s="22"/>
      <c r="C1768" s="22"/>
      <c r="D1768" s="22"/>
      <c r="E1768" s="22"/>
      <c r="F1768" s="22"/>
      <c r="G1768" s="22"/>
      <c r="H1768" s="22"/>
      <c r="I1768" s="22"/>
      <c r="J1768" s="22"/>
      <c r="K1768" s="22"/>
      <c r="L1768" s="22"/>
      <c r="M1768" s="22"/>
      <c r="N1768" s="22"/>
      <c r="O1768" s="22"/>
      <c r="P1768" s="22"/>
      <c r="Q1768" s="22"/>
      <c r="R1768" s="22"/>
      <c r="S1768" s="22"/>
      <c r="T1768" s="22"/>
      <c r="U1768" s="22"/>
      <c r="V1768" s="22"/>
      <c r="W1768" s="22"/>
      <c r="X1768" s="22"/>
      <c r="Y1768" s="22"/>
      <c r="Z1768" s="22"/>
      <c r="AA1768" s="22"/>
      <c r="AB1768" s="22"/>
      <c r="AC1768" s="22"/>
      <c r="AD1768" s="22"/>
      <c r="AE1768" s="22"/>
      <c r="AF1768" s="22"/>
      <c r="AG1768" s="22"/>
      <c r="AH1768" s="22"/>
      <c r="AI1768" s="22"/>
      <c r="AJ1768" s="22"/>
      <c r="AK1768" s="22"/>
      <c r="AL1768" s="22"/>
      <c r="AM1768" s="22"/>
      <c r="AN1768" s="22"/>
      <c r="AO1768" s="22"/>
      <c r="AP1768" s="22"/>
      <c r="AQ1768" s="22"/>
      <c r="AR1768" s="22"/>
      <c r="AS1768" s="22"/>
      <c r="AT1768" s="2"/>
    </row>
    <row r="1769" spans="1:46" s="3" customFormat="1" x14ac:dyDescent="0.4">
      <c r="A1769" s="22"/>
      <c r="B1769" s="22"/>
      <c r="C1769" s="22"/>
      <c r="D1769" s="22"/>
      <c r="E1769" s="22"/>
      <c r="F1769" s="22"/>
      <c r="G1769" s="22"/>
      <c r="H1769" s="22"/>
      <c r="I1769" s="22"/>
      <c r="J1769" s="22"/>
      <c r="K1769" s="22"/>
      <c r="L1769" s="22"/>
      <c r="M1769" s="22"/>
      <c r="N1769" s="22"/>
      <c r="O1769" s="22"/>
      <c r="P1769" s="22"/>
      <c r="Q1769" s="22"/>
      <c r="R1769" s="22"/>
      <c r="S1769" s="22"/>
      <c r="T1769" s="22"/>
      <c r="U1769" s="22"/>
      <c r="V1769" s="22"/>
      <c r="W1769" s="22"/>
      <c r="X1769" s="22"/>
      <c r="Y1769" s="22"/>
      <c r="Z1769" s="22"/>
      <c r="AA1769" s="22"/>
      <c r="AB1769" s="22"/>
      <c r="AC1769" s="22"/>
      <c r="AD1769" s="22"/>
      <c r="AE1769" s="22"/>
      <c r="AF1769" s="22"/>
      <c r="AG1769" s="22"/>
      <c r="AH1769" s="22"/>
      <c r="AI1769" s="22"/>
      <c r="AJ1769" s="22"/>
      <c r="AK1769" s="22"/>
      <c r="AL1769" s="22"/>
      <c r="AM1769" s="22"/>
      <c r="AN1769" s="22"/>
      <c r="AO1769" s="22"/>
      <c r="AP1769" s="22"/>
      <c r="AQ1769" s="22"/>
      <c r="AR1769" s="22"/>
      <c r="AS1769" s="22"/>
      <c r="AT1769" s="2"/>
    </row>
    <row r="1770" spans="1:46" s="3" customFormat="1" x14ac:dyDescent="0.4">
      <c r="A1770" s="22"/>
      <c r="B1770" s="22"/>
      <c r="C1770" s="22"/>
      <c r="D1770" s="22"/>
      <c r="E1770" s="22"/>
      <c r="F1770" s="22"/>
      <c r="G1770" s="22"/>
      <c r="H1770" s="22"/>
      <c r="I1770" s="22"/>
      <c r="J1770" s="22"/>
      <c r="K1770" s="22"/>
      <c r="L1770" s="22"/>
      <c r="M1770" s="22"/>
      <c r="N1770" s="22"/>
      <c r="O1770" s="22"/>
      <c r="P1770" s="22"/>
      <c r="Q1770" s="22"/>
      <c r="R1770" s="22"/>
      <c r="S1770" s="22"/>
      <c r="T1770" s="22"/>
      <c r="U1770" s="22"/>
      <c r="V1770" s="22"/>
      <c r="W1770" s="22"/>
      <c r="X1770" s="22"/>
      <c r="Y1770" s="22"/>
      <c r="Z1770" s="22"/>
      <c r="AA1770" s="22"/>
      <c r="AB1770" s="22"/>
      <c r="AC1770" s="22"/>
      <c r="AD1770" s="22"/>
      <c r="AE1770" s="22"/>
      <c r="AF1770" s="22"/>
      <c r="AG1770" s="22"/>
      <c r="AH1770" s="22"/>
      <c r="AI1770" s="22"/>
      <c r="AJ1770" s="22"/>
      <c r="AK1770" s="22"/>
      <c r="AL1770" s="22"/>
      <c r="AM1770" s="22"/>
      <c r="AN1770" s="22"/>
      <c r="AO1770" s="22"/>
      <c r="AP1770" s="22"/>
      <c r="AQ1770" s="22"/>
      <c r="AR1770" s="22"/>
      <c r="AS1770" s="22"/>
      <c r="AT1770" s="2"/>
    </row>
    <row r="1771" spans="1:46" s="3" customFormat="1" x14ac:dyDescent="0.4">
      <c r="A1771" s="22"/>
      <c r="B1771" s="22"/>
      <c r="C1771" s="22"/>
      <c r="D1771" s="22"/>
      <c r="E1771" s="22"/>
      <c r="F1771" s="22"/>
      <c r="G1771" s="22"/>
      <c r="H1771" s="22"/>
      <c r="I1771" s="22"/>
      <c r="J1771" s="22"/>
      <c r="K1771" s="22"/>
      <c r="L1771" s="22"/>
      <c r="M1771" s="22"/>
      <c r="N1771" s="22"/>
      <c r="O1771" s="22"/>
      <c r="P1771" s="22"/>
      <c r="Q1771" s="22"/>
      <c r="R1771" s="22"/>
      <c r="S1771" s="22"/>
      <c r="T1771" s="22"/>
      <c r="U1771" s="22"/>
      <c r="V1771" s="22"/>
      <c r="W1771" s="22"/>
      <c r="X1771" s="22"/>
      <c r="Y1771" s="22"/>
      <c r="Z1771" s="22"/>
      <c r="AA1771" s="22"/>
      <c r="AB1771" s="22"/>
      <c r="AC1771" s="22"/>
      <c r="AD1771" s="22"/>
      <c r="AE1771" s="22"/>
      <c r="AF1771" s="22"/>
      <c r="AG1771" s="22"/>
      <c r="AH1771" s="22"/>
      <c r="AI1771" s="22"/>
      <c r="AJ1771" s="22"/>
      <c r="AK1771" s="22"/>
      <c r="AL1771" s="22"/>
      <c r="AM1771" s="22"/>
      <c r="AN1771" s="22"/>
      <c r="AO1771" s="22"/>
      <c r="AP1771" s="22"/>
      <c r="AQ1771" s="22"/>
      <c r="AR1771" s="22"/>
      <c r="AS1771" s="22"/>
      <c r="AT1771" s="2"/>
    </row>
    <row r="1772" spans="1:46" s="3" customFormat="1" x14ac:dyDescent="0.4">
      <c r="A1772" s="22"/>
      <c r="B1772" s="22"/>
      <c r="C1772" s="22"/>
      <c r="D1772" s="22"/>
      <c r="E1772" s="22"/>
      <c r="F1772" s="22"/>
      <c r="G1772" s="22"/>
      <c r="H1772" s="22"/>
      <c r="I1772" s="22"/>
      <c r="J1772" s="22"/>
      <c r="K1772" s="22"/>
      <c r="L1772" s="22"/>
      <c r="M1772" s="22"/>
      <c r="N1772" s="22"/>
      <c r="O1772" s="22"/>
      <c r="P1772" s="22"/>
      <c r="Q1772" s="22"/>
      <c r="R1772" s="22"/>
      <c r="S1772" s="22"/>
      <c r="T1772" s="22"/>
      <c r="U1772" s="22"/>
      <c r="V1772" s="22"/>
      <c r="W1772" s="22"/>
      <c r="X1772" s="22"/>
      <c r="Y1772" s="22"/>
      <c r="Z1772" s="22"/>
      <c r="AA1772" s="22"/>
      <c r="AB1772" s="22"/>
      <c r="AC1772" s="22"/>
      <c r="AD1772" s="22"/>
      <c r="AE1772" s="22"/>
      <c r="AF1772" s="22"/>
      <c r="AG1772" s="22"/>
      <c r="AH1772" s="22"/>
      <c r="AI1772" s="22"/>
      <c r="AJ1772" s="22"/>
      <c r="AK1772" s="22"/>
      <c r="AL1772" s="22"/>
      <c r="AM1772" s="22"/>
      <c r="AN1772" s="22"/>
      <c r="AO1772" s="22"/>
      <c r="AP1772" s="22"/>
      <c r="AQ1772" s="22"/>
      <c r="AR1772" s="22"/>
      <c r="AS1772" s="22"/>
      <c r="AT1772" s="2"/>
    </row>
    <row r="1773" spans="1:46" s="3" customFormat="1" x14ac:dyDescent="0.4">
      <c r="A1773" s="22"/>
      <c r="B1773" s="22"/>
      <c r="C1773" s="22"/>
      <c r="D1773" s="22"/>
      <c r="E1773" s="22"/>
      <c r="F1773" s="22"/>
      <c r="G1773" s="22"/>
      <c r="H1773" s="22"/>
      <c r="I1773" s="22"/>
      <c r="J1773" s="22"/>
      <c r="K1773" s="22"/>
      <c r="L1773" s="22"/>
      <c r="M1773" s="22"/>
      <c r="N1773" s="22"/>
      <c r="O1773" s="22"/>
      <c r="P1773" s="22"/>
      <c r="Q1773" s="22"/>
      <c r="R1773" s="22"/>
      <c r="S1773" s="22"/>
      <c r="T1773" s="22"/>
      <c r="U1773" s="22"/>
      <c r="V1773" s="22"/>
      <c r="W1773" s="22"/>
      <c r="X1773" s="22"/>
      <c r="Y1773" s="22"/>
      <c r="Z1773" s="22"/>
      <c r="AA1773" s="22"/>
      <c r="AB1773" s="22"/>
      <c r="AC1773" s="22"/>
      <c r="AD1773" s="22"/>
      <c r="AE1773" s="22"/>
      <c r="AF1773" s="22"/>
      <c r="AG1773" s="22"/>
      <c r="AH1773" s="22"/>
      <c r="AI1773" s="22"/>
      <c r="AJ1773" s="22"/>
      <c r="AK1773" s="22"/>
      <c r="AL1773" s="22"/>
      <c r="AM1773" s="22"/>
      <c r="AN1773" s="22"/>
      <c r="AO1773" s="22"/>
      <c r="AP1773" s="22"/>
      <c r="AQ1773" s="22"/>
      <c r="AR1773" s="22"/>
      <c r="AS1773" s="22"/>
      <c r="AT1773" s="2"/>
    </row>
    <row r="1774" spans="1:46" s="3" customFormat="1" x14ac:dyDescent="0.4">
      <c r="A1774" s="22"/>
      <c r="B1774" s="22"/>
      <c r="C1774" s="22"/>
      <c r="D1774" s="22"/>
      <c r="E1774" s="22"/>
      <c r="F1774" s="22"/>
      <c r="G1774" s="22"/>
      <c r="H1774" s="22"/>
      <c r="I1774" s="22"/>
      <c r="J1774" s="22"/>
      <c r="K1774" s="22"/>
      <c r="L1774" s="22"/>
      <c r="M1774" s="22"/>
      <c r="N1774" s="22"/>
      <c r="O1774" s="22"/>
      <c r="P1774" s="22"/>
      <c r="Q1774" s="22"/>
      <c r="R1774" s="22"/>
      <c r="S1774" s="22"/>
      <c r="T1774" s="22"/>
      <c r="U1774" s="22"/>
      <c r="V1774" s="22"/>
      <c r="W1774" s="22"/>
      <c r="X1774" s="22"/>
      <c r="Y1774" s="22"/>
      <c r="Z1774" s="22"/>
      <c r="AA1774" s="22"/>
      <c r="AB1774" s="22"/>
      <c r="AC1774" s="22"/>
      <c r="AD1774" s="22"/>
      <c r="AE1774" s="22"/>
      <c r="AF1774" s="22"/>
      <c r="AG1774" s="22"/>
      <c r="AH1774" s="22"/>
      <c r="AI1774" s="22"/>
      <c r="AJ1774" s="22"/>
      <c r="AK1774" s="22"/>
      <c r="AL1774" s="22"/>
      <c r="AM1774" s="22"/>
      <c r="AN1774" s="22"/>
      <c r="AO1774" s="22"/>
      <c r="AP1774" s="22"/>
      <c r="AQ1774" s="22"/>
      <c r="AR1774" s="22"/>
      <c r="AS1774" s="22"/>
      <c r="AT1774" s="2"/>
    </row>
    <row r="1775" spans="1:46" s="3" customFormat="1" x14ac:dyDescent="0.4">
      <c r="A1775" s="22"/>
      <c r="B1775" s="22"/>
      <c r="C1775" s="22"/>
      <c r="D1775" s="22"/>
      <c r="E1775" s="22"/>
      <c r="F1775" s="22"/>
      <c r="G1775" s="22"/>
      <c r="H1775" s="22"/>
      <c r="I1775" s="22"/>
      <c r="J1775" s="22"/>
      <c r="K1775" s="22"/>
      <c r="L1775" s="22"/>
      <c r="M1775" s="22"/>
      <c r="N1775" s="22"/>
      <c r="O1775" s="22"/>
      <c r="P1775" s="22"/>
      <c r="Q1775" s="22"/>
      <c r="R1775" s="22"/>
      <c r="S1775" s="22"/>
      <c r="T1775" s="22"/>
      <c r="U1775" s="22"/>
      <c r="V1775" s="22"/>
      <c r="W1775" s="22"/>
      <c r="X1775" s="22"/>
      <c r="Y1775" s="22"/>
      <c r="Z1775" s="22"/>
      <c r="AA1775" s="22"/>
      <c r="AB1775" s="22"/>
      <c r="AC1775" s="22"/>
      <c r="AD1775" s="22"/>
      <c r="AE1775" s="22"/>
      <c r="AF1775" s="22"/>
      <c r="AG1775" s="22"/>
      <c r="AH1775" s="22"/>
      <c r="AI1775" s="22"/>
      <c r="AJ1775" s="22"/>
      <c r="AK1775" s="22"/>
      <c r="AL1775" s="22"/>
      <c r="AM1775" s="22"/>
      <c r="AN1775" s="22"/>
      <c r="AO1775" s="22"/>
      <c r="AP1775" s="22"/>
      <c r="AQ1775" s="22"/>
      <c r="AR1775" s="22"/>
      <c r="AS1775" s="22"/>
      <c r="AT1775" s="2"/>
    </row>
    <row r="1776" spans="1:46" s="3" customFormat="1" x14ac:dyDescent="0.4">
      <c r="A1776" s="22"/>
      <c r="B1776" s="22"/>
      <c r="C1776" s="22"/>
      <c r="D1776" s="22"/>
      <c r="E1776" s="22"/>
      <c r="F1776" s="22"/>
      <c r="G1776" s="22"/>
      <c r="H1776" s="22"/>
      <c r="I1776" s="22"/>
      <c r="J1776" s="22"/>
      <c r="K1776" s="22"/>
      <c r="L1776" s="22"/>
      <c r="M1776" s="22"/>
      <c r="N1776" s="22"/>
      <c r="O1776" s="22"/>
      <c r="P1776" s="22"/>
      <c r="Q1776" s="22"/>
      <c r="R1776" s="22"/>
      <c r="S1776" s="22"/>
      <c r="T1776" s="22"/>
      <c r="U1776" s="22"/>
      <c r="V1776" s="22"/>
      <c r="W1776" s="22"/>
      <c r="X1776" s="22"/>
      <c r="Y1776" s="22"/>
      <c r="Z1776" s="22"/>
      <c r="AA1776" s="22"/>
      <c r="AB1776" s="22"/>
      <c r="AC1776" s="22"/>
      <c r="AD1776" s="22"/>
      <c r="AE1776" s="22"/>
      <c r="AF1776" s="22"/>
      <c r="AG1776" s="22"/>
      <c r="AH1776" s="22"/>
      <c r="AI1776" s="22"/>
      <c r="AJ1776" s="22"/>
      <c r="AK1776" s="22"/>
      <c r="AL1776" s="22"/>
      <c r="AM1776" s="22"/>
      <c r="AN1776" s="22"/>
      <c r="AO1776" s="22"/>
      <c r="AP1776" s="22"/>
      <c r="AQ1776" s="22"/>
      <c r="AR1776" s="22"/>
      <c r="AS1776" s="22"/>
      <c r="AT1776" s="2"/>
    </row>
    <row r="1777" spans="1:46" s="3" customFormat="1" x14ac:dyDescent="0.4">
      <c r="A1777" s="22"/>
      <c r="B1777" s="22"/>
      <c r="C1777" s="22"/>
      <c r="D1777" s="22"/>
      <c r="E1777" s="22"/>
      <c r="F1777" s="22"/>
      <c r="G1777" s="22"/>
      <c r="H1777" s="22"/>
      <c r="I1777" s="22"/>
      <c r="J1777" s="22"/>
      <c r="K1777" s="22"/>
      <c r="L1777" s="22"/>
      <c r="M1777" s="22"/>
      <c r="N1777" s="22"/>
      <c r="O1777" s="22"/>
      <c r="P1777" s="22"/>
      <c r="Q1777" s="22"/>
      <c r="R1777" s="22"/>
      <c r="S1777" s="22"/>
      <c r="T1777" s="22"/>
      <c r="U1777" s="22"/>
      <c r="V1777" s="22"/>
      <c r="W1777" s="22"/>
      <c r="X1777" s="22"/>
      <c r="Y1777" s="22"/>
      <c r="Z1777" s="22"/>
      <c r="AA1777" s="22"/>
      <c r="AB1777" s="22"/>
      <c r="AC1777" s="22"/>
      <c r="AD1777" s="22"/>
      <c r="AE1777" s="22"/>
      <c r="AF1777" s="22"/>
      <c r="AG1777" s="22"/>
      <c r="AH1777" s="22"/>
      <c r="AI1777" s="22"/>
      <c r="AJ1777" s="22"/>
      <c r="AK1777" s="22"/>
      <c r="AL1777" s="22"/>
      <c r="AM1777" s="22"/>
      <c r="AN1777" s="22"/>
      <c r="AO1777" s="22"/>
      <c r="AP1777" s="22"/>
      <c r="AQ1777" s="22"/>
      <c r="AR1777" s="22"/>
      <c r="AS1777" s="22"/>
      <c r="AT1777" s="2"/>
    </row>
    <row r="1778" spans="1:46" s="3" customFormat="1" x14ac:dyDescent="0.4">
      <c r="A1778" s="22"/>
      <c r="B1778" s="22"/>
      <c r="C1778" s="22"/>
      <c r="D1778" s="22"/>
      <c r="E1778" s="22"/>
      <c r="F1778" s="22"/>
      <c r="G1778" s="22"/>
      <c r="H1778" s="22"/>
      <c r="I1778" s="22"/>
      <c r="J1778" s="22"/>
      <c r="K1778" s="22"/>
      <c r="L1778" s="22"/>
      <c r="M1778" s="22"/>
      <c r="N1778" s="22"/>
      <c r="O1778" s="22"/>
      <c r="P1778" s="22"/>
      <c r="Q1778" s="22"/>
      <c r="R1778" s="22"/>
      <c r="S1778" s="22"/>
      <c r="T1778" s="22"/>
      <c r="U1778" s="22"/>
      <c r="V1778" s="22"/>
      <c r="W1778" s="22"/>
      <c r="X1778" s="22"/>
      <c r="Y1778" s="22"/>
      <c r="Z1778" s="22"/>
      <c r="AA1778" s="22"/>
      <c r="AB1778" s="22"/>
      <c r="AC1778" s="22"/>
      <c r="AD1778" s="22"/>
      <c r="AE1778" s="22"/>
      <c r="AF1778" s="22"/>
      <c r="AG1778" s="22"/>
      <c r="AH1778" s="22"/>
      <c r="AI1778" s="22"/>
      <c r="AJ1778" s="22"/>
      <c r="AK1778" s="22"/>
      <c r="AL1778" s="22"/>
      <c r="AM1778" s="22"/>
      <c r="AN1778" s="22"/>
      <c r="AO1778" s="22"/>
      <c r="AP1778" s="22"/>
      <c r="AQ1778" s="22"/>
      <c r="AR1778" s="22"/>
      <c r="AS1778" s="22"/>
      <c r="AT1778" s="2"/>
    </row>
    <row r="1779" spans="1:46" s="3" customFormat="1" x14ac:dyDescent="0.4">
      <c r="A1779" s="22"/>
      <c r="B1779" s="22"/>
      <c r="C1779" s="22"/>
      <c r="D1779" s="22"/>
      <c r="E1779" s="22"/>
      <c r="F1779" s="22"/>
      <c r="G1779" s="22"/>
      <c r="H1779" s="22"/>
      <c r="I1779" s="22"/>
      <c r="J1779" s="22"/>
      <c r="K1779" s="22"/>
      <c r="L1779" s="22"/>
      <c r="M1779" s="22"/>
      <c r="N1779" s="22"/>
      <c r="O1779" s="22"/>
      <c r="P1779" s="22"/>
      <c r="Q1779" s="22"/>
      <c r="R1779" s="22"/>
      <c r="S1779" s="22"/>
      <c r="T1779" s="22"/>
      <c r="U1779" s="22"/>
      <c r="V1779" s="22"/>
      <c r="W1779" s="22"/>
      <c r="X1779" s="22"/>
      <c r="Y1779" s="22"/>
      <c r="Z1779" s="22"/>
      <c r="AA1779" s="22"/>
      <c r="AB1779" s="22"/>
      <c r="AC1779" s="22"/>
      <c r="AD1779" s="22"/>
      <c r="AE1779" s="22"/>
      <c r="AF1779" s="22"/>
      <c r="AG1779" s="22"/>
      <c r="AH1779" s="22"/>
      <c r="AI1779" s="22"/>
      <c r="AJ1779" s="22"/>
      <c r="AK1779" s="22"/>
      <c r="AL1779" s="22"/>
      <c r="AM1779" s="22"/>
      <c r="AN1779" s="22"/>
      <c r="AO1779" s="22"/>
      <c r="AP1779" s="22"/>
      <c r="AQ1779" s="22"/>
      <c r="AR1779" s="22"/>
      <c r="AS1779" s="22"/>
      <c r="AT1779" s="2"/>
    </row>
    <row r="1780" spans="1:46" s="3" customFormat="1" x14ac:dyDescent="0.4">
      <c r="A1780" s="22"/>
      <c r="B1780" s="22"/>
      <c r="C1780" s="22"/>
      <c r="D1780" s="22"/>
      <c r="E1780" s="22"/>
      <c r="F1780" s="22"/>
      <c r="G1780" s="22"/>
      <c r="H1780" s="22"/>
      <c r="I1780" s="22"/>
      <c r="J1780" s="22"/>
      <c r="K1780" s="22"/>
      <c r="L1780" s="22"/>
      <c r="M1780" s="22"/>
      <c r="N1780" s="22"/>
      <c r="O1780" s="22"/>
      <c r="P1780" s="22"/>
      <c r="Q1780" s="22"/>
      <c r="R1780" s="22"/>
      <c r="S1780" s="22"/>
      <c r="T1780" s="22"/>
      <c r="U1780" s="22"/>
      <c r="V1780" s="22"/>
      <c r="W1780" s="22"/>
      <c r="X1780" s="22"/>
      <c r="Y1780" s="22"/>
      <c r="Z1780" s="22"/>
      <c r="AA1780" s="22"/>
      <c r="AB1780" s="22"/>
      <c r="AC1780" s="22"/>
      <c r="AD1780" s="22"/>
      <c r="AE1780" s="22"/>
      <c r="AF1780" s="22"/>
      <c r="AG1780" s="22"/>
      <c r="AH1780" s="22"/>
      <c r="AI1780" s="22"/>
      <c r="AJ1780" s="22"/>
      <c r="AK1780" s="22"/>
      <c r="AL1780" s="22"/>
      <c r="AM1780" s="22"/>
      <c r="AN1780" s="22"/>
      <c r="AO1780" s="22"/>
      <c r="AP1780" s="22"/>
      <c r="AQ1780" s="22"/>
      <c r="AR1780" s="22"/>
      <c r="AS1780" s="22"/>
      <c r="AT1780" s="2"/>
    </row>
    <row r="1781" spans="1:46" s="3" customFormat="1" x14ac:dyDescent="0.4">
      <c r="A1781" s="22"/>
      <c r="B1781" s="22"/>
      <c r="C1781" s="22"/>
      <c r="D1781" s="22"/>
      <c r="E1781" s="22"/>
      <c r="F1781" s="22"/>
      <c r="G1781" s="22"/>
      <c r="H1781" s="22"/>
      <c r="I1781" s="22"/>
      <c r="J1781" s="22"/>
      <c r="K1781" s="22"/>
      <c r="L1781" s="22"/>
      <c r="M1781" s="22"/>
      <c r="N1781" s="22"/>
      <c r="O1781" s="22"/>
      <c r="P1781" s="22"/>
      <c r="Q1781" s="22"/>
      <c r="R1781" s="22"/>
      <c r="S1781" s="22"/>
      <c r="T1781" s="22"/>
      <c r="U1781" s="22"/>
      <c r="V1781" s="22"/>
      <c r="W1781" s="22"/>
      <c r="X1781" s="22"/>
      <c r="Y1781" s="22"/>
      <c r="Z1781" s="22"/>
      <c r="AA1781" s="22"/>
      <c r="AB1781" s="22"/>
      <c r="AC1781" s="22"/>
      <c r="AD1781" s="22"/>
      <c r="AE1781" s="22"/>
      <c r="AF1781" s="22"/>
      <c r="AG1781" s="22"/>
      <c r="AH1781" s="22"/>
      <c r="AI1781" s="22"/>
      <c r="AJ1781" s="22"/>
      <c r="AK1781" s="22"/>
      <c r="AL1781" s="22"/>
      <c r="AM1781" s="22"/>
      <c r="AN1781" s="22"/>
      <c r="AO1781" s="22"/>
      <c r="AP1781" s="22"/>
      <c r="AQ1781" s="22"/>
      <c r="AR1781" s="22"/>
      <c r="AS1781" s="22"/>
      <c r="AT1781" s="2"/>
    </row>
    <row r="1782" spans="1:46" s="3" customFormat="1" x14ac:dyDescent="0.4">
      <c r="A1782" s="22"/>
      <c r="B1782" s="22"/>
      <c r="C1782" s="22"/>
      <c r="D1782" s="22"/>
      <c r="E1782" s="22"/>
      <c r="F1782" s="22"/>
      <c r="G1782" s="22"/>
      <c r="H1782" s="22"/>
      <c r="I1782" s="22"/>
      <c r="J1782" s="22"/>
      <c r="K1782" s="22"/>
      <c r="L1782" s="22"/>
      <c r="M1782" s="22"/>
      <c r="N1782" s="22"/>
      <c r="O1782" s="22"/>
      <c r="P1782" s="22"/>
      <c r="Q1782" s="22"/>
      <c r="R1782" s="22"/>
      <c r="S1782" s="22"/>
      <c r="T1782" s="22"/>
      <c r="U1782" s="22"/>
      <c r="V1782" s="22"/>
      <c r="W1782" s="22"/>
      <c r="X1782" s="22"/>
      <c r="Y1782" s="22"/>
      <c r="Z1782" s="22"/>
      <c r="AA1782" s="22"/>
      <c r="AB1782" s="22"/>
      <c r="AC1782" s="22"/>
      <c r="AD1782" s="22"/>
      <c r="AE1782" s="22"/>
      <c r="AF1782" s="22"/>
      <c r="AG1782" s="22"/>
      <c r="AH1782" s="22"/>
      <c r="AI1782" s="22"/>
      <c r="AJ1782" s="22"/>
      <c r="AK1782" s="22"/>
      <c r="AL1782" s="22"/>
      <c r="AM1782" s="22"/>
      <c r="AN1782" s="22"/>
      <c r="AO1782" s="22"/>
      <c r="AP1782" s="22"/>
      <c r="AQ1782" s="22"/>
      <c r="AR1782" s="22"/>
      <c r="AS1782" s="22"/>
      <c r="AT1782" s="2"/>
    </row>
    <row r="1783" spans="1:46" s="3" customFormat="1" x14ac:dyDescent="0.4">
      <c r="A1783" s="22"/>
      <c r="B1783" s="22"/>
      <c r="C1783" s="22"/>
      <c r="D1783" s="22"/>
      <c r="E1783" s="22"/>
      <c r="F1783" s="22"/>
      <c r="G1783" s="22"/>
      <c r="H1783" s="22"/>
      <c r="I1783" s="22"/>
      <c r="J1783" s="22"/>
      <c r="K1783" s="22"/>
      <c r="L1783" s="22"/>
      <c r="M1783" s="22"/>
      <c r="N1783" s="22"/>
      <c r="O1783" s="22"/>
      <c r="P1783" s="22"/>
      <c r="Q1783" s="22"/>
      <c r="R1783" s="22"/>
      <c r="S1783" s="22"/>
      <c r="T1783" s="22"/>
      <c r="U1783" s="22"/>
      <c r="V1783" s="22"/>
      <c r="W1783" s="22"/>
      <c r="X1783" s="22"/>
      <c r="Y1783" s="22"/>
      <c r="Z1783" s="22"/>
      <c r="AA1783" s="22"/>
      <c r="AB1783" s="22"/>
      <c r="AC1783" s="22"/>
      <c r="AD1783" s="22"/>
      <c r="AE1783" s="22"/>
      <c r="AF1783" s="22"/>
      <c r="AG1783" s="22"/>
      <c r="AH1783" s="22"/>
      <c r="AI1783" s="22"/>
      <c r="AJ1783" s="22"/>
      <c r="AK1783" s="22"/>
      <c r="AL1783" s="22"/>
      <c r="AM1783" s="22"/>
      <c r="AN1783" s="22"/>
      <c r="AO1783" s="22"/>
      <c r="AP1783" s="22"/>
      <c r="AQ1783" s="22"/>
      <c r="AR1783" s="22"/>
      <c r="AS1783" s="22"/>
      <c r="AT1783" s="2"/>
    </row>
    <row r="1784" spans="1:46" s="3" customFormat="1" x14ac:dyDescent="0.4">
      <c r="A1784" s="22"/>
      <c r="B1784" s="22"/>
      <c r="C1784" s="22"/>
      <c r="D1784" s="22"/>
      <c r="E1784" s="22"/>
      <c r="F1784" s="22"/>
      <c r="G1784" s="22"/>
      <c r="H1784" s="22"/>
      <c r="I1784" s="22"/>
      <c r="J1784" s="22"/>
      <c r="K1784" s="22"/>
      <c r="L1784" s="22"/>
      <c r="M1784" s="22"/>
      <c r="N1784" s="22"/>
      <c r="O1784" s="22"/>
      <c r="P1784" s="22"/>
      <c r="Q1784" s="22"/>
      <c r="R1784" s="22"/>
      <c r="S1784" s="22"/>
      <c r="T1784" s="22"/>
      <c r="U1784" s="22"/>
      <c r="V1784" s="22"/>
      <c r="W1784" s="22"/>
      <c r="X1784" s="22"/>
      <c r="Y1784" s="22"/>
      <c r="Z1784" s="22"/>
      <c r="AA1784" s="22"/>
      <c r="AB1784" s="22"/>
      <c r="AC1784" s="22"/>
      <c r="AD1784" s="22"/>
      <c r="AE1784" s="22"/>
      <c r="AF1784" s="22"/>
      <c r="AG1784" s="22"/>
      <c r="AH1784" s="22"/>
      <c r="AI1784" s="22"/>
      <c r="AJ1784" s="22"/>
      <c r="AK1784" s="22"/>
      <c r="AL1784" s="22"/>
      <c r="AM1784" s="22"/>
      <c r="AN1784" s="22"/>
      <c r="AO1784" s="22"/>
      <c r="AP1784" s="22"/>
      <c r="AQ1784" s="22"/>
      <c r="AR1784" s="22"/>
      <c r="AS1784" s="22"/>
      <c r="AT1784" s="2"/>
    </row>
    <row r="1785" spans="1:46" s="3" customFormat="1" x14ac:dyDescent="0.4">
      <c r="A1785" s="22"/>
      <c r="B1785" s="22"/>
      <c r="C1785" s="22"/>
      <c r="D1785" s="22"/>
      <c r="E1785" s="22"/>
      <c r="F1785" s="22"/>
      <c r="G1785" s="22"/>
      <c r="H1785" s="22"/>
      <c r="I1785" s="22"/>
      <c r="J1785" s="22"/>
      <c r="K1785" s="22"/>
      <c r="L1785" s="22"/>
      <c r="M1785" s="22"/>
      <c r="N1785" s="22"/>
      <c r="O1785" s="22"/>
      <c r="P1785" s="22"/>
      <c r="Q1785" s="22"/>
      <c r="R1785" s="22"/>
      <c r="S1785" s="22"/>
      <c r="T1785" s="22"/>
      <c r="U1785" s="22"/>
      <c r="V1785" s="22"/>
      <c r="W1785" s="22"/>
      <c r="X1785" s="22"/>
      <c r="Y1785" s="22"/>
      <c r="Z1785" s="22"/>
      <c r="AA1785" s="22"/>
      <c r="AB1785" s="22"/>
      <c r="AC1785" s="22"/>
      <c r="AD1785" s="22"/>
      <c r="AE1785" s="22"/>
      <c r="AF1785" s="22"/>
      <c r="AG1785" s="22"/>
      <c r="AH1785" s="22"/>
      <c r="AI1785" s="22"/>
      <c r="AJ1785" s="22"/>
      <c r="AK1785" s="22"/>
      <c r="AL1785" s="22"/>
      <c r="AM1785" s="22"/>
      <c r="AN1785" s="22"/>
      <c r="AO1785" s="22"/>
      <c r="AP1785" s="22"/>
      <c r="AQ1785" s="22"/>
      <c r="AR1785" s="22"/>
      <c r="AS1785" s="22"/>
      <c r="AT1785" s="2"/>
    </row>
    <row r="1786" spans="1:46" s="3" customFormat="1" x14ac:dyDescent="0.4">
      <c r="A1786" s="22"/>
      <c r="B1786" s="22"/>
      <c r="C1786" s="22"/>
      <c r="D1786" s="22"/>
      <c r="E1786" s="22"/>
      <c r="F1786" s="22"/>
      <c r="G1786" s="22"/>
      <c r="H1786" s="22"/>
      <c r="I1786" s="22"/>
      <c r="J1786" s="22"/>
      <c r="K1786" s="22"/>
      <c r="L1786" s="22"/>
      <c r="M1786" s="22"/>
      <c r="N1786" s="22"/>
      <c r="O1786" s="22"/>
      <c r="P1786" s="22"/>
      <c r="Q1786" s="22"/>
      <c r="R1786" s="22"/>
      <c r="S1786" s="22"/>
      <c r="T1786" s="22"/>
      <c r="U1786" s="22"/>
      <c r="V1786" s="22"/>
      <c r="W1786" s="22"/>
      <c r="X1786" s="22"/>
      <c r="Y1786" s="22"/>
      <c r="Z1786" s="22"/>
      <c r="AA1786" s="22"/>
      <c r="AB1786" s="22"/>
      <c r="AC1786" s="22"/>
      <c r="AD1786" s="22"/>
      <c r="AE1786" s="22"/>
      <c r="AF1786" s="22"/>
      <c r="AG1786" s="22"/>
      <c r="AH1786" s="22"/>
      <c r="AI1786" s="22"/>
      <c r="AJ1786" s="22"/>
      <c r="AK1786" s="22"/>
      <c r="AL1786" s="22"/>
      <c r="AM1786" s="22"/>
      <c r="AN1786" s="22"/>
      <c r="AO1786" s="22"/>
      <c r="AP1786" s="22"/>
      <c r="AQ1786" s="22"/>
      <c r="AR1786" s="22"/>
      <c r="AS1786" s="22"/>
      <c r="AT1786" s="2"/>
    </row>
    <row r="1787" spans="1:46" s="3" customFormat="1" x14ac:dyDescent="0.4">
      <c r="A1787" s="22"/>
      <c r="B1787" s="22"/>
      <c r="C1787" s="22"/>
      <c r="D1787" s="22"/>
      <c r="E1787" s="22"/>
      <c r="F1787" s="22"/>
      <c r="G1787" s="22"/>
      <c r="H1787" s="22"/>
      <c r="I1787" s="22"/>
      <c r="J1787" s="22"/>
      <c r="K1787" s="22"/>
      <c r="L1787" s="22"/>
      <c r="M1787" s="22"/>
      <c r="N1787" s="22"/>
      <c r="O1787" s="22"/>
      <c r="P1787" s="22"/>
      <c r="Q1787" s="22"/>
      <c r="R1787" s="22"/>
      <c r="S1787" s="22"/>
      <c r="T1787" s="22"/>
      <c r="U1787" s="22"/>
      <c r="V1787" s="22"/>
      <c r="W1787" s="22"/>
      <c r="X1787" s="22"/>
      <c r="Y1787" s="22"/>
      <c r="Z1787" s="22"/>
      <c r="AA1787" s="22"/>
      <c r="AB1787" s="22"/>
      <c r="AC1787" s="22"/>
      <c r="AD1787" s="22"/>
      <c r="AE1787" s="22"/>
      <c r="AF1787" s="22"/>
      <c r="AG1787" s="22"/>
      <c r="AH1787" s="22"/>
      <c r="AI1787" s="22"/>
      <c r="AJ1787" s="22"/>
      <c r="AK1787" s="22"/>
      <c r="AL1787" s="22"/>
      <c r="AM1787" s="22"/>
      <c r="AN1787" s="22"/>
      <c r="AO1787" s="22"/>
      <c r="AP1787" s="22"/>
      <c r="AQ1787" s="22"/>
      <c r="AR1787" s="22"/>
      <c r="AS1787" s="22"/>
      <c r="AT1787" s="2"/>
    </row>
    <row r="1788" spans="1:46" s="3" customFormat="1" x14ac:dyDescent="0.4">
      <c r="A1788" s="22"/>
      <c r="B1788" s="22"/>
      <c r="C1788" s="22"/>
      <c r="D1788" s="22"/>
      <c r="E1788" s="22"/>
      <c r="F1788" s="22"/>
      <c r="G1788" s="22"/>
      <c r="H1788" s="22"/>
      <c r="I1788" s="22"/>
      <c r="J1788" s="22"/>
      <c r="K1788" s="22"/>
      <c r="L1788" s="22"/>
      <c r="M1788" s="22"/>
      <c r="N1788" s="22"/>
      <c r="O1788" s="22"/>
      <c r="P1788" s="22"/>
      <c r="Q1788" s="22"/>
      <c r="R1788" s="22"/>
      <c r="S1788" s="22"/>
      <c r="T1788" s="22"/>
      <c r="U1788" s="22"/>
      <c r="V1788" s="22"/>
      <c r="W1788" s="22"/>
      <c r="X1788" s="22"/>
      <c r="Y1788" s="22"/>
      <c r="Z1788" s="22"/>
      <c r="AA1788" s="22"/>
      <c r="AB1788" s="22"/>
      <c r="AC1788" s="22"/>
      <c r="AD1788" s="22"/>
      <c r="AE1788" s="22"/>
      <c r="AF1788" s="22"/>
      <c r="AG1788" s="22"/>
      <c r="AH1788" s="22"/>
      <c r="AI1788" s="22"/>
      <c r="AJ1788" s="22"/>
      <c r="AK1788" s="22"/>
      <c r="AL1788" s="22"/>
      <c r="AM1788" s="22"/>
      <c r="AN1788" s="22"/>
      <c r="AO1788" s="22"/>
      <c r="AP1788" s="22"/>
      <c r="AQ1788" s="22"/>
      <c r="AR1788" s="22"/>
      <c r="AS1788" s="22"/>
      <c r="AT1788" s="2"/>
    </row>
    <row r="1789" spans="1:46" s="3" customFormat="1" x14ac:dyDescent="0.4">
      <c r="A1789" s="22"/>
      <c r="B1789" s="22"/>
      <c r="C1789" s="22"/>
      <c r="D1789" s="22"/>
      <c r="E1789" s="22"/>
      <c r="F1789" s="22"/>
      <c r="G1789" s="22"/>
      <c r="H1789" s="22"/>
      <c r="I1789" s="22"/>
      <c r="J1789" s="22"/>
      <c r="K1789" s="22"/>
      <c r="L1789" s="22"/>
      <c r="M1789" s="22"/>
      <c r="N1789" s="22"/>
      <c r="O1789" s="22"/>
      <c r="P1789" s="22"/>
      <c r="Q1789" s="22"/>
      <c r="R1789" s="22"/>
      <c r="S1789" s="22"/>
      <c r="T1789" s="22"/>
      <c r="U1789" s="22"/>
      <c r="V1789" s="22"/>
      <c r="W1789" s="22"/>
      <c r="X1789" s="22"/>
      <c r="Y1789" s="22"/>
      <c r="Z1789" s="22"/>
      <c r="AA1789" s="22"/>
      <c r="AB1789" s="22"/>
      <c r="AC1789" s="22"/>
      <c r="AD1789" s="22"/>
      <c r="AE1789" s="22"/>
      <c r="AF1789" s="22"/>
      <c r="AG1789" s="22"/>
      <c r="AH1789" s="22"/>
      <c r="AI1789" s="22"/>
      <c r="AJ1789" s="22"/>
      <c r="AK1789" s="22"/>
      <c r="AL1789" s="22"/>
      <c r="AM1789" s="22"/>
      <c r="AN1789" s="22"/>
      <c r="AO1789" s="22"/>
      <c r="AP1789" s="22"/>
      <c r="AQ1789" s="22"/>
      <c r="AR1789" s="22"/>
      <c r="AS1789" s="22"/>
      <c r="AT1789" s="2"/>
    </row>
    <row r="1790" spans="1:46" s="3" customFormat="1" x14ac:dyDescent="0.4">
      <c r="A1790" s="22"/>
      <c r="B1790" s="22"/>
      <c r="C1790" s="22"/>
      <c r="D1790" s="22"/>
      <c r="E1790" s="22"/>
      <c r="F1790" s="22"/>
      <c r="G1790" s="22"/>
      <c r="H1790" s="22"/>
      <c r="I1790" s="22"/>
      <c r="J1790" s="22"/>
      <c r="K1790" s="22"/>
      <c r="L1790" s="22"/>
      <c r="M1790" s="22"/>
      <c r="N1790" s="22"/>
      <c r="O1790" s="22"/>
      <c r="P1790" s="22"/>
      <c r="Q1790" s="22"/>
      <c r="R1790" s="22"/>
      <c r="S1790" s="22"/>
      <c r="T1790" s="22"/>
      <c r="U1790" s="22"/>
      <c r="V1790" s="22"/>
      <c r="W1790" s="22"/>
      <c r="X1790" s="22"/>
      <c r="Y1790" s="22"/>
      <c r="Z1790" s="22"/>
      <c r="AA1790" s="22"/>
      <c r="AB1790" s="22"/>
      <c r="AC1790" s="22"/>
      <c r="AD1790" s="22"/>
      <c r="AE1790" s="22"/>
      <c r="AF1790" s="22"/>
      <c r="AG1790" s="22"/>
      <c r="AH1790" s="22"/>
      <c r="AI1790" s="22"/>
      <c r="AJ1790" s="22"/>
      <c r="AK1790" s="22"/>
      <c r="AL1790" s="22"/>
      <c r="AM1790" s="22"/>
      <c r="AN1790" s="22"/>
      <c r="AO1790" s="22"/>
      <c r="AP1790" s="22"/>
      <c r="AQ1790" s="22"/>
      <c r="AR1790" s="22"/>
      <c r="AS1790" s="22"/>
      <c r="AT1790" s="2"/>
    </row>
    <row r="1791" spans="1:46" s="3" customFormat="1" x14ac:dyDescent="0.4">
      <c r="A1791" s="22"/>
      <c r="B1791" s="22"/>
      <c r="C1791" s="22"/>
      <c r="D1791" s="22"/>
      <c r="E1791" s="22"/>
      <c r="F1791" s="22"/>
      <c r="G1791" s="22"/>
      <c r="H1791" s="22"/>
      <c r="I1791" s="22"/>
      <c r="J1791" s="22"/>
      <c r="K1791" s="22"/>
      <c r="L1791" s="22"/>
      <c r="M1791" s="22"/>
      <c r="N1791" s="22"/>
      <c r="O1791" s="22"/>
      <c r="P1791" s="22"/>
      <c r="Q1791" s="22"/>
      <c r="R1791" s="22"/>
      <c r="S1791" s="22"/>
      <c r="T1791" s="22"/>
      <c r="U1791" s="22"/>
      <c r="V1791" s="22"/>
      <c r="W1791" s="22"/>
      <c r="X1791" s="22"/>
      <c r="Y1791" s="22"/>
      <c r="Z1791" s="22"/>
      <c r="AA1791" s="22"/>
      <c r="AB1791" s="22"/>
      <c r="AC1791" s="22"/>
      <c r="AD1791" s="22"/>
      <c r="AE1791" s="22"/>
      <c r="AF1791" s="22"/>
      <c r="AG1791" s="22"/>
      <c r="AH1791" s="22"/>
      <c r="AI1791" s="22"/>
      <c r="AJ1791" s="22"/>
      <c r="AK1791" s="22"/>
      <c r="AL1791" s="22"/>
      <c r="AM1791" s="22"/>
      <c r="AN1791" s="22"/>
      <c r="AO1791" s="22"/>
      <c r="AP1791" s="22"/>
      <c r="AQ1791" s="22"/>
      <c r="AR1791" s="22"/>
      <c r="AS1791" s="22"/>
      <c r="AT1791" s="2"/>
    </row>
    <row r="1792" spans="1:46" s="3" customFormat="1" x14ac:dyDescent="0.4">
      <c r="A1792" s="22"/>
      <c r="B1792" s="22"/>
      <c r="C1792" s="22"/>
      <c r="D1792" s="22"/>
      <c r="E1792" s="22"/>
      <c r="F1792" s="22"/>
      <c r="G1792" s="22"/>
      <c r="H1792" s="22"/>
      <c r="I1792" s="22"/>
      <c r="J1792" s="22"/>
      <c r="K1792" s="22"/>
      <c r="L1792" s="22"/>
      <c r="M1792" s="22"/>
      <c r="N1792" s="22"/>
      <c r="O1792" s="22"/>
      <c r="P1792" s="22"/>
      <c r="Q1792" s="22"/>
      <c r="R1792" s="22"/>
      <c r="S1792" s="22"/>
      <c r="T1792" s="22"/>
      <c r="U1792" s="22"/>
      <c r="V1792" s="22"/>
      <c r="W1792" s="22"/>
      <c r="X1792" s="22"/>
      <c r="Y1792" s="22"/>
      <c r="Z1792" s="22"/>
      <c r="AA1792" s="22"/>
      <c r="AB1792" s="22"/>
      <c r="AC1792" s="22"/>
      <c r="AD1792" s="22"/>
      <c r="AE1792" s="22"/>
      <c r="AF1792" s="22"/>
      <c r="AG1792" s="22"/>
      <c r="AH1792" s="22"/>
      <c r="AI1792" s="22"/>
      <c r="AJ1792" s="22"/>
      <c r="AK1792" s="22"/>
      <c r="AL1792" s="22"/>
      <c r="AM1792" s="22"/>
      <c r="AN1792" s="22"/>
      <c r="AO1792" s="22"/>
      <c r="AP1792" s="22"/>
      <c r="AQ1792" s="22"/>
      <c r="AR1792" s="22"/>
      <c r="AS1792" s="22"/>
      <c r="AT1792" s="2"/>
    </row>
    <row r="1793" spans="1:46" s="3" customFormat="1" x14ac:dyDescent="0.4">
      <c r="A1793" s="22"/>
      <c r="B1793" s="22"/>
      <c r="C1793" s="22"/>
      <c r="D1793" s="22"/>
      <c r="E1793" s="22"/>
      <c r="F1793" s="22"/>
      <c r="G1793" s="22"/>
      <c r="H1793" s="22"/>
      <c r="I1793" s="22"/>
      <c r="J1793" s="22"/>
      <c r="K1793" s="22"/>
      <c r="L1793" s="22"/>
      <c r="M1793" s="22"/>
      <c r="N1793" s="22"/>
      <c r="O1793" s="22"/>
      <c r="P1793" s="22"/>
      <c r="Q1793" s="22"/>
      <c r="R1793" s="22"/>
      <c r="S1793" s="22"/>
      <c r="T1793" s="22"/>
      <c r="U1793" s="22"/>
      <c r="V1793" s="22"/>
      <c r="W1793" s="22"/>
      <c r="X1793" s="22"/>
      <c r="Y1793" s="22"/>
      <c r="Z1793" s="22"/>
      <c r="AA1793" s="22"/>
      <c r="AB1793" s="22"/>
      <c r="AC1793" s="22"/>
      <c r="AD1793" s="22"/>
      <c r="AE1793" s="22"/>
      <c r="AF1793" s="22"/>
      <c r="AG1793" s="22"/>
      <c r="AH1793" s="22"/>
      <c r="AI1793" s="22"/>
      <c r="AJ1793" s="22"/>
      <c r="AK1793" s="22"/>
      <c r="AL1793" s="22"/>
      <c r="AM1793" s="22"/>
      <c r="AN1793" s="22"/>
      <c r="AO1793" s="22"/>
      <c r="AP1793" s="22"/>
      <c r="AQ1793" s="22"/>
      <c r="AR1793" s="22"/>
      <c r="AS1793" s="22"/>
      <c r="AT1793" s="2"/>
    </row>
    <row r="1794" spans="1:46" s="3" customFormat="1" x14ac:dyDescent="0.4">
      <c r="A1794" s="22"/>
      <c r="B1794" s="22"/>
      <c r="C1794" s="22"/>
      <c r="D1794" s="22"/>
      <c r="E1794" s="22"/>
      <c r="F1794" s="22"/>
      <c r="G1794" s="22"/>
      <c r="H1794" s="22"/>
      <c r="I1794" s="22"/>
      <c r="J1794" s="22"/>
      <c r="K1794" s="22"/>
      <c r="L1794" s="22"/>
      <c r="M1794" s="22"/>
      <c r="N1794" s="22"/>
      <c r="O1794" s="22"/>
      <c r="P1794" s="22"/>
      <c r="Q1794" s="22"/>
      <c r="R1794" s="22"/>
      <c r="S1794" s="22"/>
      <c r="T1794" s="22"/>
      <c r="U1794" s="22"/>
      <c r="V1794" s="22"/>
      <c r="W1794" s="22"/>
      <c r="X1794" s="22"/>
      <c r="Y1794" s="22"/>
      <c r="Z1794" s="22"/>
      <c r="AA1794" s="22"/>
      <c r="AB1794" s="22"/>
      <c r="AC1794" s="22"/>
      <c r="AD1794" s="22"/>
      <c r="AE1794" s="22"/>
      <c r="AF1794" s="22"/>
      <c r="AG1794" s="22"/>
      <c r="AH1794" s="22"/>
      <c r="AI1794" s="22"/>
      <c r="AJ1794" s="22"/>
      <c r="AK1794" s="22"/>
      <c r="AL1794" s="22"/>
      <c r="AM1794" s="22"/>
      <c r="AN1794" s="22"/>
      <c r="AO1794" s="22"/>
      <c r="AP1794" s="22"/>
      <c r="AQ1794" s="22"/>
      <c r="AR1794" s="22"/>
      <c r="AS1794" s="22"/>
      <c r="AT1794" s="2"/>
    </row>
    <row r="1795" spans="1:46" s="3" customFormat="1" x14ac:dyDescent="0.4">
      <c r="A1795" s="22"/>
      <c r="B1795" s="22"/>
      <c r="C1795" s="22"/>
      <c r="D1795" s="22"/>
      <c r="E1795" s="22"/>
      <c r="F1795" s="22"/>
      <c r="G1795" s="22"/>
      <c r="H1795" s="22"/>
      <c r="I1795" s="22"/>
      <c r="J1795" s="22"/>
      <c r="K1795" s="22"/>
      <c r="L1795" s="22"/>
      <c r="M1795" s="22"/>
      <c r="N1795" s="22"/>
      <c r="O1795" s="22"/>
      <c r="P1795" s="22"/>
      <c r="Q1795" s="22"/>
      <c r="R1795" s="22"/>
      <c r="S1795" s="22"/>
      <c r="T1795" s="22"/>
      <c r="U1795" s="22"/>
      <c r="V1795" s="22"/>
      <c r="W1795" s="22"/>
      <c r="X1795" s="22"/>
      <c r="Y1795" s="22"/>
      <c r="Z1795" s="22"/>
      <c r="AA1795" s="22"/>
      <c r="AB1795" s="22"/>
      <c r="AC1795" s="22"/>
      <c r="AD1795" s="22"/>
      <c r="AE1795" s="22"/>
      <c r="AF1795" s="22"/>
      <c r="AG1795" s="22"/>
      <c r="AH1795" s="22"/>
      <c r="AI1795" s="22"/>
      <c r="AJ1795" s="22"/>
      <c r="AK1795" s="22"/>
      <c r="AL1795" s="22"/>
      <c r="AM1795" s="22"/>
      <c r="AN1795" s="22"/>
      <c r="AO1795" s="22"/>
      <c r="AP1795" s="22"/>
      <c r="AQ1795" s="22"/>
      <c r="AR1795" s="22"/>
      <c r="AS1795" s="22"/>
      <c r="AT1795" s="2"/>
    </row>
    <row r="1796" spans="1:46" s="3" customFormat="1" x14ac:dyDescent="0.4">
      <c r="A1796" s="22"/>
      <c r="B1796" s="22"/>
      <c r="C1796" s="22"/>
      <c r="D1796" s="22"/>
      <c r="E1796" s="22"/>
      <c r="F1796" s="22"/>
      <c r="G1796" s="22"/>
      <c r="H1796" s="22"/>
      <c r="I1796" s="22"/>
      <c r="J1796" s="22"/>
      <c r="K1796" s="22"/>
      <c r="L1796" s="22"/>
      <c r="M1796" s="22"/>
      <c r="N1796" s="22"/>
      <c r="O1796" s="22"/>
      <c r="P1796" s="22"/>
      <c r="Q1796" s="22"/>
      <c r="R1796" s="22"/>
      <c r="S1796" s="22"/>
      <c r="T1796" s="22"/>
      <c r="U1796" s="22"/>
      <c r="V1796" s="22"/>
      <c r="W1796" s="22"/>
      <c r="X1796" s="22"/>
      <c r="Y1796" s="22"/>
      <c r="Z1796" s="22"/>
      <c r="AA1796" s="22"/>
      <c r="AB1796" s="22"/>
      <c r="AC1796" s="22"/>
      <c r="AD1796" s="22"/>
      <c r="AE1796" s="22"/>
      <c r="AF1796" s="22"/>
      <c r="AG1796" s="22"/>
      <c r="AH1796" s="22"/>
      <c r="AI1796" s="22"/>
      <c r="AJ1796" s="22"/>
      <c r="AK1796" s="22"/>
      <c r="AL1796" s="22"/>
      <c r="AM1796" s="22"/>
      <c r="AN1796" s="22"/>
      <c r="AO1796" s="22"/>
      <c r="AP1796" s="22"/>
      <c r="AQ1796" s="22"/>
      <c r="AR1796" s="22"/>
      <c r="AS1796" s="22"/>
      <c r="AT1796" s="2"/>
    </row>
    <row r="1797" spans="1:46" s="3" customFormat="1" x14ac:dyDescent="0.4">
      <c r="A1797" s="22"/>
      <c r="B1797" s="22"/>
      <c r="C1797" s="22"/>
      <c r="D1797" s="22"/>
      <c r="E1797" s="22"/>
      <c r="F1797" s="22"/>
      <c r="G1797" s="22"/>
      <c r="H1797" s="22"/>
      <c r="I1797" s="22"/>
      <c r="J1797" s="22"/>
      <c r="K1797" s="22"/>
      <c r="L1797" s="22"/>
      <c r="M1797" s="22"/>
      <c r="N1797" s="22"/>
      <c r="O1797" s="22"/>
      <c r="P1797" s="22"/>
      <c r="Q1797" s="22"/>
      <c r="R1797" s="22"/>
      <c r="S1797" s="22"/>
      <c r="T1797" s="22"/>
      <c r="U1797" s="22"/>
      <c r="V1797" s="22"/>
      <c r="W1797" s="22"/>
      <c r="X1797" s="22"/>
      <c r="Y1797" s="22"/>
      <c r="Z1797" s="22"/>
      <c r="AA1797" s="22"/>
      <c r="AB1797" s="22"/>
      <c r="AC1797" s="22"/>
      <c r="AD1797" s="22"/>
      <c r="AE1797" s="22"/>
      <c r="AF1797" s="22"/>
      <c r="AG1797" s="22"/>
      <c r="AH1797" s="22"/>
      <c r="AI1797" s="22"/>
      <c r="AJ1797" s="22"/>
      <c r="AK1797" s="22"/>
      <c r="AL1797" s="22"/>
      <c r="AM1797" s="22"/>
      <c r="AN1797" s="22"/>
      <c r="AO1797" s="22"/>
      <c r="AP1797" s="22"/>
      <c r="AQ1797" s="22"/>
      <c r="AR1797" s="22"/>
      <c r="AS1797" s="22"/>
      <c r="AT1797" s="2"/>
    </row>
    <row r="1798" spans="1:46" s="3" customFormat="1" x14ac:dyDescent="0.4">
      <c r="A1798" s="22"/>
      <c r="B1798" s="22"/>
      <c r="C1798" s="22"/>
      <c r="D1798" s="22"/>
      <c r="E1798" s="22"/>
      <c r="F1798" s="22"/>
      <c r="G1798" s="22"/>
      <c r="H1798" s="22"/>
      <c r="I1798" s="22"/>
      <c r="J1798" s="22"/>
      <c r="K1798" s="22"/>
      <c r="L1798" s="22"/>
      <c r="M1798" s="22"/>
      <c r="N1798" s="22"/>
      <c r="O1798" s="22"/>
      <c r="P1798" s="22"/>
      <c r="Q1798" s="22"/>
      <c r="R1798" s="22"/>
      <c r="S1798" s="22"/>
      <c r="T1798" s="22"/>
      <c r="U1798" s="22"/>
      <c r="V1798" s="22"/>
      <c r="W1798" s="22"/>
      <c r="X1798" s="22"/>
      <c r="Y1798" s="22"/>
      <c r="Z1798" s="22"/>
      <c r="AA1798" s="22"/>
      <c r="AB1798" s="22"/>
      <c r="AC1798" s="22"/>
      <c r="AD1798" s="22"/>
      <c r="AE1798" s="22"/>
      <c r="AF1798" s="22"/>
      <c r="AG1798" s="22"/>
      <c r="AH1798" s="22"/>
      <c r="AI1798" s="22"/>
      <c r="AJ1798" s="22"/>
      <c r="AK1798" s="22"/>
      <c r="AL1798" s="22"/>
      <c r="AM1798" s="22"/>
      <c r="AN1798" s="22"/>
      <c r="AO1798" s="22"/>
      <c r="AP1798" s="22"/>
      <c r="AQ1798" s="22"/>
      <c r="AR1798" s="22"/>
      <c r="AS1798" s="22"/>
      <c r="AT1798" s="2"/>
    </row>
    <row r="1799" spans="1:46" s="3" customFormat="1" x14ac:dyDescent="0.4">
      <c r="A1799" s="22"/>
      <c r="B1799" s="22"/>
      <c r="C1799" s="22"/>
      <c r="D1799" s="22"/>
      <c r="E1799" s="22"/>
      <c r="F1799" s="22"/>
      <c r="G1799" s="22"/>
      <c r="H1799" s="22"/>
      <c r="I1799" s="22"/>
      <c r="J1799" s="22"/>
      <c r="K1799" s="22"/>
      <c r="L1799" s="22"/>
      <c r="M1799" s="22"/>
      <c r="N1799" s="22"/>
      <c r="O1799" s="22"/>
      <c r="P1799" s="22"/>
      <c r="Q1799" s="22"/>
      <c r="R1799" s="22"/>
      <c r="S1799" s="22"/>
      <c r="T1799" s="22"/>
      <c r="U1799" s="22"/>
      <c r="V1799" s="22"/>
      <c r="W1799" s="22"/>
      <c r="X1799" s="22"/>
      <c r="Y1799" s="22"/>
      <c r="Z1799" s="22"/>
      <c r="AA1799" s="22"/>
      <c r="AB1799" s="22"/>
      <c r="AC1799" s="22"/>
      <c r="AD1799" s="22"/>
      <c r="AE1799" s="22"/>
      <c r="AF1799" s="22"/>
      <c r="AG1799" s="22"/>
      <c r="AH1799" s="22"/>
      <c r="AI1799" s="22"/>
      <c r="AJ1799" s="22"/>
      <c r="AK1799" s="22"/>
      <c r="AL1799" s="22"/>
      <c r="AM1799" s="22"/>
      <c r="AN1799" s="22"/>
      <c r="AO1799" s="22"/>
      <c r="AP1799" s="22"/>
      <c r="AQ1799" s="22"/>
      <c r="AR1799" s="22"/>
      <c r="AS1799" s="22"/>
      <c r="AT1799" s="2"/>
    </row>
    <row r="1800" spans="1:46" s="3" customFormat="1" x14ac:dyDescent="0.4">
      <c r="A1800" s="22"/>
      <c r="B1800" s="22"/>
      <c r="C1800" s="22"/>
      <c r="D1800" s="22"/>
      <c r="E1800" s="22"/>
      <c r="F1800" s="22"/>
      <c r="G1800" s="22"/>
      <c r="H1800" s="22"/>
      <c r="I1800" s="22"/>
      <c r="J1800" s="22"/>
      <c r="K1800" s="22"/>
      <c r="L1800" s="22"/>
      <c r="M1800" s="22"/>
      <c r="N1800" s="22"/>
      <c r="O1800" s="22"/>
      <c r="P1800" s="22"/>
      <c r="Q1800" s="22"/>
      <c r="R1800" s="22"/>
      <c r="S1800" s="22"/>
      <c r="T1800" s="22"/>
      <c r="U1800" s="22"/>
      <c r="V1800" s="22"/>
      <c r="W1800" s="22"/>
      <c r="X1800" s="22"/>
      <c r="Y1800" s="22"/>
      <c r="Z1800" s="22"/>
      <c r="AA1800" s="22"/>
      <c r="AB1800" s="22"/>
      <c r="AC1800" s="22"/>
      <c r="AD1800" s="22"/>
      <c r="AE1800" s="22"/>
      <c r="AF1800" s="22"/>
      <c r="AG1800" s="22"/>
      <c r="AH1800" s="22"/>
      <c r="AI1800" s="22"/>
      <c r="AJ1800" s="22"/>
      <c r="AK1800" s="22"/>
      <c r="AL1800" s="22"/>
      <c r="AM1800" s="22"/>
      <c r="AN1800" s="22"/>
      <c r="AO1800" s="22"/>
      <c r="AP1800" s="22"/>
      <c r="AQ1800" s="22"/>
      <c r="AR1800" s="22"/>
      <c r="AS1800" s="22"/>
      <c r="AT1800" s="2"/>
    </row>
    <row r="1801" spans="1:46" s="3" customFormat="1" x14ac:dyDescent="0.4">
      <c r="A1801" s="22"/>
      <c r="B1801" s="22"/>
      <c r="C1801" s="22"/>
      <c r="D1801" s="22"/>
      <c r="E1801" s="22"/>
      <c r="F1801" s="22"/>
      <c r="G1801" s="22"/>
      <c r="H1801" s="22"/>
      <c r="I1801" s="22"/>
      <c r="J1801" s="22"/>
      <c r="K1801" s="22"/>
      <c r="L1801" s="22"/>
      <c r="M1801" s="22"/>
      <c r="N1801" s="22"/>
      <c r="O1801" s="22"/>
      <c r="P1801" s="22"/>
      <c r="Q1801" s="22"/>
      <c r="R1801" s="22"/>
      <c r="S1801" s="22"/>
      <c r="T1801" s="22"/>
      <c r="U1801" s="22"/>
      <c r="V1801" s="22"/>
      <c r="W1801" s="22"/>
      <c r="X1801" s="22"/>
      <c r="Y1801" s="22"/>
      <c r="Z1801" s="22"/>
      <c r="AA1801" s="22"/>
      <c r="AB1801" s="22"/>
      <c r="AC1801" s="22"/>
      <c r="AD1801" s="22"/>
      <c r="AE1801" s="22"/>
      <c r="AF1801" s="22"/>
      <c r="AG1801" s="22"/>
      <c r="AH1801" s="22"/>
      <c r="AI1801" s="22"/>
      <c r="AJ1801" s="22"/>
      <c r="AK1801" s="22"/>
      <c r="AL1801" s="22"/>
      <c r="AM1801" s="22"/>
      <c r="AN1801" s="22"/>
      <c r="AO1801" s="22"/>
      <c r="AP1801" s="22"/>
      <c r="AQ1801" s="22"/>
      <c r="AR1801" s="22"/>
      <c r="AS1801" s="22"/>
      <c r="AT1801" s="2"/>
    </row>
    <row r="1802" spans="1:46" s="3" customFormat="1" x14ac:dyDescent="0.4">
      <c r="A1802" s="22"/>
      <c r="B1802" s="22"/>
      <c r="C1802" s="22"/>
      <c r="D1802" s="22"/>
      <c r="E1802" s="22"/>
      <c r="F1802" s="22"/>
      <c r="G1802" s="22"/>
      <c r="H1802" s="22"/>
      <c r="I1802" s="22"/>
      <c r="J1802" s="22"/>
      <c r="K1802" s="22"/>
      <c r="L1802" s="22"/>
      <c r="M1802" s="22"/>
      <c r="N1802" s="22"/>
      <c r="O1802" s="22"/>
      <c r="P1802" s="22"/>
      <c r="Q1802" s="22"/>
      <c r="R1802" s="22"/>
      <c r="S1802" s="22"/>
      <c r="T1802" s="22"/>
      <c r="U1802" s="22"/>
      <c r="V1802" s="22"/>
      <c r="W1802" s="22"/>
      <c r="X1802" s="22"/>
      <c r="Y1802" s="22"/>
      <c r="Z1802" s="22"/>
      <c r="AA1802" s="22"/>
      <c r="AB1802" s="22"/>
      <c r="AC1802" s="22"/>
      <c r="AD1802" s="22"/>
      <c r="AE1802" s="22"/>
      <c r="AF1802" s="22"/>
      <c r="AG1802" s="22"/>
      <c r="AH1802" s="22"/>
      <c r="AI1802" s="22"/>
      <c r="AJ1802" s="22"/>
      <c r="AK1802" s="22"/>
      <c r="AL1802" s="22"/>
      <c r="AM1802" s="22"/>
      <c r="AN1802" s="22"/>
      <c r="AO1802" s="22"/>
      <c r="AP1802" s="22"/>
      <c r="AQ1802" s="22"/>
      <c r="AR1802" s="22"/>
      <c r="AS1802" s="22"/>
      <c r="AT1802" s="2"/>
    </row>
    <row r="1803" spans="1:46" s="3" customFormat="1" x14ac:dyDescent="0.4">
      <c r="A1803" s="22"/>
      <c r="B1803" s="22"/>
      <c r="C1803" s="22"/>
      <c r="D1803" s="22"/>
      <c r="E1803" s="22"/>
      <c r="F1803" s="22"/>
      <c r="G1803" s="22"/>
      <c r="H1803" s="22"/>
      <c r="I1803" s="22"/>
      <c r="J1803" s="22"/>
      <c r="K1803" s="22"/>
      <c r="L1803" s="22"/>
      <c r="M1803" s="22"/>
      <c r="N1803" s="22"/>
      <c r="O1803" s="22"/>
      <c r="P1803" s="22"/>
      <c r="Q1803" s="22"/>
      <c r="R1803" s="22"/>
      <c r="S1803" s="22"/>
      <c r="T1803" s="22"/>
      <c r="U1803" s="22"/>
      <c r="V1803" s="22"/>
      <c r="W1803" s="22"/>
      <c r="X1803" s="22"/>
      <c r="Y1803" s="22"/>
      <c r="Z1803" s="22"/>
      <c r="AA1803" s="22"/>
      <c r="AB1803" s="22"/>
      <c r="AC1803" s="22"/>
      <c r="AD1803" s="22"/>
      <c r="AE1803" s="22"/>
      <c r="AF1803" s="22"/>
      <c r="AG1803" s="22"/>
      <c r="AH1803" s="22"/>
      <c r="AI1803" s="22"/>
      <c r="AJ1803" s="22"/>
      <c r="AK1803" s="22"/>
      <c r="AL1803" s="22"/>
      <c r="AM1803" s="22"/>
      <c r="AN1803" s="22"/>
      <c r="AO1803" s="22"/>
      <c r="AP1803" s="22"/>
      <c r="AQ1803" s="22"/>
      <c r="AR1803" s="22"/>
      <c r="AS1803" s="22"/>
      <c r="AT1803" s="2"/>
    </row>
    <row r="1804" spans="1:46" s="3" customFormat="1" x14ac:dyDescent="0.4">
      <c r="A1804" s="22"/>
      <c r="B1804" s="22"/>
      <c r="C1804" s="22"/>
      <c r="D1804" s="22"/>
      <c r="E1804" s="22"/>
      <c r="F1804" s="22"/>
      <c r="G1804" s="22"/>
      <c r="H1804" s="22"/>
      <c r="I1804" s="22"/>
      <c r="J1804" s="22"/>
      <c r="K1804" s="22"/>
      <c r="L1804" s="22"/>
      <c r="M1804" s="22"/>
      <c r="N1804" s="22"/>
      <c r="O1804" s="22"/>
      <c r="P1804" s="22"/>
      <c r="Q1804" s="22"/>
      <c r="R1804" s="22"/>
      <c r="S1804" s="22"/>
      <c r="T1804" s="22"/>
      <c r="U1804" s="22"/>
      <c r="V1804" s="22"/>
      <c r="W1804" s="22"/>
      <c r="X1804" s="22"/>
      <c r="Y1804" s="22"/>
      <c r="Z1804" s="22"/>
      <c r="AA1804" s="22"/>
      <c r="AB1804" s="22"/>
      <c r="AC1804" s="22"/>
      <c r="AD1804" s="22"/>
      <c r="AE1804" s="22"/>
      <c r="AF1804" s="22"/>
      <c r="AG1804" s="22"/>
      <c r="AH1804" s="22"/>
      <c r="AI1804" s="22"/>
      <c r="AJ1804" s="22"/>
      <c r="AK1804" s="22"/>
      <c r="AL1804" s="22"/>
      <c r="AM1804" s="22"/>
      <c r="AN1804" s="22"/>
      <c r="AO1804" s="22"/>
      <c r="AP1804" s="22"/>
      <c r="AQ1804" s="22"/>
      <c r="AR1804" s="22"/>
      <c r="AS1804" s="22"/>
      <c r="AT1804" s="2"/>
    </row>
    <row r="1805" spans="1:46" s="3" customFormat="1" x14ac:dyDescent="0.4">
      <c r="A1805" s="22"/>
      <c r="B1805" s="22"/>
      <c r="C1805" s="22"/>
      <c r="D1805" s="22"/>
      <c r="E1805" s="22"/>
      <c r="F1805" s="22"/>
      <c r="G1805" s="22"/>
      <c r="H1805" s="22"/>
      <c r="I1805" s="22"/>
      <c r="J1805" s="22"/>
      <c r="K1805" s="22"/>
      <c r="L1805" s="22"/>
      <c r="M1805" s="22"/>
      <c r="N1805" s="22"/>
      <c r="O1805" s="22"/>
      <c r="P1805" s="22"/>
      <c r="Q1805" s="22"/>
      <c r="R1805" s="22"/>
      <c r="S1805" s="22"/>
      <c r="T1805" s="22"/>
      <c r="U1805" s="22"/>
      <c r="V1805" s="22"/>
      <c r="W1805" s="22"/>
      <c r="X1805" s="22"/>
      <c r="Y1805" s="22"/>
      <c r="Z1805" s="22"/>
      <c r="AA1805" s="22"/>
      <c r="AB1805" s="22"/>
      <c r="AC1805" s="22"/>
      <c r="AD1805" s="22"/>
      <c r="AE1805" s="22"/>
      <c r="AF1805" s="22"/>
      <c r="AG1805" s="22"/>
      <c r="AH1805" s="22"/>
      <c r="AI1805" s="22"/>
      <c r="AJ1805" s="22"/>
      <c r="AK1805" s="22"/>
      <c r="AL1805" s="22"/>
      <c r="AM1805" s="22"/>
      <c r="AN1805" s="22"/>
      <c r="AO1805" s="22"/>
      <c r="AP1805" s="22"/>
      <c r="AQ1805" s="22"/>
      <c r="AR1805" s="22"/>
      <c r="AS1805" s="22"/>
      <c r="AT1805" s="2"/>
    </row>
    <row r="1806" spans="1:46" s="3" customFormat="1" x14ac:dyDescent="0.4">
      <c r="A1806" s="22"/>
      <c r="B1806" s="22"/>
      <c r="C1806" s="22"/>
      <c r="D1806" s="22"/>
      <c r="E1806" s="22"/>
      <c r="F1806" s="22"/>
      <c r="G1806" s="22"/>
      <c r="H1806" s="22"/>
      <c r="I1806" s="22"/>
      <c r="J1806" s="22"/>
      <c r="K1806" s="22"/>
      <c r="L1806" s="22"/>
      <c r="M1806" s="22"/>
      <c r="N1806" s="22"/>
      <c r="O1806" s="22"/>
      <c r="P1806" s="22"/>
      <c r="Q1806" s="22"/>
      <c r="R1806" s="22"/>
      <c r="S1806" s="22"/>
      <c r="T1806" s="22"/>
      <c r="U1806" s="22"/>
      <c r="V1806" s="22"/>
      <c r="W1806" s="22"/>
      <c r="X1806" s="22"/>
      <c r="Y1806" s="22"/>
      <c r="Z1806" s="22"/>
      <c r="AA1806" s="22"/>
      <c r="AB1806" s="22"/>
      <c r="AC1806" s="22"/>
      <c r="AD1806" s="22"/>
      <c r="AE1806" s="22"/>
      <c r="AF1806" s="22"/>
      <c r="AG1806" s="22"/>
      <c r="AH1806" s="22"/>
      <c r="AI1806" s="22"/>
      <c r="AJ1806" s="22"/>
      <c r="AK1806" s="22"/>
      <c r="AL1806" s="22"/>
      <c r="AM1806" s="22"/>
      <c r="AN1806" s="22"/>
      <c r="AO1806" s="22"/>
      <c r="AP1806" s="22"/>
      <c r="AQ1806" s="22"/>
      <c r="AR1806" s="22"/>
      <c r="AS1806" s="22"/>
      <c r="AT1806" s="2"/>
    </row>
    <row r="1807" spans="1:46" s="3" customFormat="1" x14ac:dyDescent="0.4">
      <c r="A1807" s="22"/>
      <c r="B1807" s="22"/>
      <c r="C1807" s="22"/>
      <c r="D1807" s="22"/>
      <c r="E1807" s="22"/>
      <c r="F1807" s="22"/>
      <c r="G1807" s="22"/>
      <c r="H1807" s="22"/>
      <c r="I1807" s="22"/>
      <c r="J1807" s="22"/>
      <c r="K1807" s="22"/>
      <c r="L1807" s="22"/>
      <c r="M1807" s="22"/>
      <c r="N1807" s="22"/>
      <c r="O1807" s="22"/>
      <c r="P1807" s="22"/>
      <c r="Q1807" s="22"/>
      <c r="R1807" s="22"/>
      <c r="S1807" s="22"/>
      <c r="T1807" s="22"/>
      <c r="U1807" s="22"/>
      <c r="V1807" s="22"/>
      <c r="W1807" s="22"/>
      <c r="X1807" s="22"/>
      <c r="Y1807" s="22"/>
      <c r="Z1807" s="22"/>
      <c r="AA1807" s="22"/>
      <c r="AB1807" s="22"/>
      <c r="AC1807" s="22"/>
      <c r="AD1807" s="22"/>
      <c r="AE1807" s="22"/>
      <c r="AF1807" s="22"/>
      <c r="AG1807" s="22"/>
      <c r="AH1807" s="22"/>
      <c r="AI1807" s="22"/>
      <c r="AJ1807" s="22"/>
      <c r="AK1807" s="22"/>
      <c r="AL1807" s="22"/>
      <c r="AM1807" s="22"/>
      <c r="AN1807" s="22"/>
      <c r="AO1807" s="22"/>
      <c r="AP1807" s="22"/>
      <c r="AQ1807" s="22"/>
      <c r="AR1807" s="22"/>
      <c r="AS1807" s="22"/>
      <c r="AT1807" s="2"/>
    </row>
    <row r="1808" spans="1:46" s="3" customFormat="1" x14ac:dyDescent="0.4">
      <c r="A1808" s="22"/>
      <c r="B1808" s="22"/>
      <c r="C1808" s="22"/>
      <c r="D1808" s="22"/>
      <c r="E1808" s="22"/>
      <c r="F1808" s="22"/>
      <c r="G1808" s="22"/>
      <c r="H1808" s="22"/>
      <c r="I1808" s="22"/>
      <c r="J1808" s="22"/>
      <c r="K1808" s="22"/>
      <c r="L1808" s="22"/>
      <c r="M1808" s="22"/>
      <c r="N1808" s="22"/>
      <c r="O1808" s="22"/>
      <c r="P1808" s="22"/>
      <c r="Q1808" s="22"/>
      <c r="R1808" s="22"/>
      <c r="S1808" s="22"/>
      <c r="T1808" s="22"/>
      <c r="U1808" s="22"/>
      <c r="V1808" s="22"/>
      <c r="W1808" s="22"/>
      <c r="X1808" s="22"/>
      <c r="Y1808" s="22"/>
      <c r="Z1808" s="22"/>
      <c r="AA1808" s="22"/>
      <c r="AB1808" s="22"/>
      <c r="AC1808" s="22"/>
      <c r="AD1808" s="22"/>
      <c r="AE1808" s="22"/>
      <c r="AF1808" s="22"/>
      <c r="AG1808" s="22"/>
      <c r="AH1808" s="22"/>
      <c r="AI1808" s="22"/>
      <c r="AJ1808" s="22"/>
      <c r="AK1808" s="22"/>
      <c r="AL1808" s="22"/>
      <c r="AM1808" s="22"/>
      <c r="AN1808" s="22"/>
      <c r="AO1808" s="22"/>
      <c r="AP1808" s="22"/>
      <c r="AQ1808" s="22"/>
      <c r="AR1808" s="22"/>
      <c r="AS1808" s="22"/>
      <c r="AT1808" s="2"/>
    </row>
    <row r="1809" spans="1:46" s="3" customFormat="1" x14ac:dyDescent="0.4">
      <c r="A1809" s="22"/>
      <c r="B1809" s="22"/>
      <c r="C1809" s="22"/>
      <c r="D1809" s="22"/>
      <c r="E1809" s="22"/>
      <c r="F1809" s="22"/>
      <c r="G1809" s="22"/>
      <c r="H1809" s="22"/>
      <c r="I1809" s="22"/>
      <c r="J1809" s="22"/>
      <c r="K1809" s="22"/>
      <c r="L1809" s="22"/>
      <c r="M1809" s="22"/>
      <c r="N1809" s="22"/>
      <c r="O1809" s="22"/>
      <c r="P1809" s="22"/>
      <c r="Q1809" s="22"/>
      <c r="R1809" s="22"/>
      <c r="S1809" s="22"/>
      <c r="T1809" s="22"/>
      <c r="U1809" s="22"/>
      <c r="V1809" s="22"/>
      <c r="W1809" s="22"/>
      <c r="X1809" s="22"/>
      <c r="Y1809" s="22"/>
      <c r="Z1809" s="22"/>
      <c r="AA1809" s="22"/>
      <c r="AB1809" s="22"/>
      <c r="AC1809" s="22"/>
      <c r="AD1809" s="22"/>
      <c r="AE1809" s="22"/>
      <c r="AF1809" s="22"/>
      <c r="AG1809" s="22"/>
      <c r="AH1809" s="22"/>
      <c r="AI1809" s="22"/>
      <c r="AJ1809" s="22"/>
      <c r="AK1809" s="22"/>
      <c r="AL1809" s="22"/>
      <c r="AM1809" s="22"/>
      <c r="AN1809" s="22"/>
      <c r="AO1809" s="22"/>
      <c r="AP1809" s="22"/>
      <c r="AQ1809" s="22"/>
      <c r="AR1809" s="22"/>
      <c r="AS1809" s="22"/>
      <c r="AT1809" s="2"/>
    </row>
    <row r="1810" spans="1:46" s="3" customFormat="1" x14ac:dyDescent="0.4">
      <c r="A1810" s="22"/>
      <c r="B1810" s="22"/>
      <c r="C1810" s="22"/>
      <c r="D1810" s="22"/>
      <c r="E1810" s="22"/>
      <c r="F1810" s="22"/>
      <c r="G1810" s="22"/>
      <c r="H1810" s="22"/>
      <c r="I1810" s="22"/>
      <c r="J1810" s="22"/>
      <c r="K1810" s="22"/>
      <c r="L1810" s="22"/>
      <c r="M1810" s="22"/>
      <c r="N1810" s="22"/>
      <c r="O1810" s="22"/>
      <c r="P1810" s="22"/>
      <c r="Q1810" s="22"/>
      <c r="R1810" s="22"/>
      <c r="S1810" s="22"/>
      <c r="T1810" s="22"/>
      <c r="U1810" s="22"/>
      <c r="V1810" s="22"/>
      <c r="W1810" s="22"/>
      <c r="X1810" s="22"/>
      <c r="Y1810" s="22"/>
      <c r="Z1810" s="22"/>
      <c r="AA1810" s="22"/>
      <c r="AB1810" s="22"/>
      <c r="AC1810" s="22"/>
      <c r="AD1810" s="22"/>
      <c r="AE1810" s="22"/>
      <c r="AF1810" s="22"/>
      <c r="AG1810" s="22"/>
      <c r="AH1810" s="22"/>
      <c r="AI1810" s="22"/>
      <c r="AJ1810" s="22"/>
      <c r="AK1810" s="22"/>
      <c r="AL1810" s="22"/>
      <c r="AM1810" s="22"/>
      <c r="AN1810" s="22"/>
      <c r="AO1810" s="22"/>
      <c r="AP1810" s="22"/>
      <c r="AQ1810" s="22"/>
      <c r="AR1810" s="22"/>
      <c r="AS1810" s="22"/>
      <c r="AT1810" s="2"/>
    </row>
    <row r="1811" spans="1:46" s="3" customFormat="1" x14ac:dyDescent="0.4">
      <c r="A1811" s="22"/>
      <c r="B1811" s="22"/>
      <c r="C1811" s="22"/>
      <c r="D1811" s="22"/>
      <c r="E1811" s="22"/>
      <c r="F1811" s="22"/>
      <c r="G1811" s="22"/>
      <c r="H1811" s="22"/>
      <c r="I1811" s="22"/>
      <c r="J1811" s="22"/>
      <c r="K1811" s="22"/>
      <c r="L1811" s="22"/>
      <c r="M1811" s="22"/>
      <c r="N1811" s="22"/>
      <c r="O1811" s="22"/>
      <c r="P1811" s="22"/>
      <c r="Q1811" s="22"/>
      <c r="R1811" s="22"/>
      <c r="S1811" s="22"/>
      <c r="T1811" s="22"/>
      <c r="U1811" s="22"/>
      <c r="V1811" s="22"/>
      <c r="W1811" s="22"/>
      <c r="X1811" s="22"/>
      <c r="Y1811" s="22"/>
      <c r="Z1811" s="22"/>
      <c r="AA1811" s="22"/>
      <c r="AB1811" s="22"/>
      <c r="AC1811" s="22"/>
      <c r="AD1811" s="22"/>
      <c r="AE1811" s="22"/>
      <c r="AF1811" s="22"/>
      <c r="AG1811" s="22"/>
      <c r="AH1811" s="22"/>
      <c r="AI1811" s="22"/>
      <c r="AJ1811" s="22"/>
      <c r="AK1811" s="22"/>
      <c r="AL1811" s="22"/>
      <c r="AM1811" s="22"/>
      <c r="AN1811" s="22"/>
      <c r="AO1811" s="22"/>
      <c r="AP1811" s="22"/>
      <c r="AQ1811" s="22"/>
      <c r="AR1811" s="22"/>
      <c r="AS1811" s="22"/>
      <c r="AT1811" s="2"/>
    </row>
    <row r="1812" spans="1:46" s="3" customFormat="1" x14ac:dyDescent="0.4">
      <c r="A1812" s="22"/>
      <c r="B1812" s="22"/>
      <c r="C1812" s="22"/>
      <c r="D1812" s="22"/>
      <c r="E1812" s="22"/>
      <c r="F1812" s="22"/>
      <c r="G1812" s="22"/>
      <c r="H1812" s="22"/>
      <c r="I1812" s="22"/>
      <c r="J1812" s="22"/>
      <c r="K1812" s="22"/>
      <c r="L1812" s="22"/>
      <c r="M1812" s="22"/>
      <c r="N1812" s="22"/>
      <c r="O1812" s="22"/>
      <c r="P1812" s="22"/>
      <c r="Q1812" s="22"/>
      <c r="R1812" s="22"/>
      <c r="S1812" s="22"/>
      <c r="T1812" s="22"/>
      <c r="U1812" s="22"/>
      <c r="V1812" s="22"/>
      <c r="W1812" s="22"/>
      <c r="X1812" s="22"/>
      <c r="Y1812" s="22"/>
      <c r="Z1812" s="22"/>
      <c r="AA1812" s="22"/>
      <c r="AB1812" s="22"/>
      <c r="AC1812" s="22"/>
      <c r="AD1812" s="22"/>
      <c r="AE1812" s="22"/>
      <c r="AF1812" s="22"/>
      <c r="AG1812" s="22"/>
      <c r="AH1812" s="22"/>
      <c r="AI1812" s="22"/>
      <c r="AJ1812" s="22"/>
      <c r="AK1812" s="22"/>
      <c r="AL1812" s="22"/>
      <c r="AM1812" s="22"/>
      <c r="AN1812" s="22"/>
      <c r="AO1812" s="22"/>
      <c r="AP1812" s="22"/>
      <c r="AQ1812" s="22"/>
      <c r="AR1812" s="22"/>
      <c r="AS1812" s="22"/>
      <c r="AT1812" s="2"/>
    </row>
    <row r="1813" spans="1:46" s="3" customFormat="1" x14ac:dyDescent="0.4">
      <c r="A1813" s="22"/>
      <c r="B1813" s="22"/>
      <c r="C1813" s="22"/>
      <c r="D1813" s="22"/>
      <c r="E1813" s="22"/>
      <c r="F1813" s="22"/>
      <c r="G1813" s="22"/>
      <c r="H1813" s="22"/>
      <c r="I1813" s="22"/>
      <c r="J1813" s="22"/>
      <c r="K1813" s="22"/>
      <c r="L1813" s="22"/>
      <c r="M1813" s="22"/>
      <c r="N1813" s="22"/>
      <c r="O1813" s="22"/>
      <c r="P1813" s="22"/>
      <c r="Q1813" s="22"/>
      <c r="R1813" s="22"/>
      <c r="S1813" s="22"/>
      <c r="T1813" s="22"/>
      <c r="U1813" s="22"/>
      <c r="V1813" s="22"/>
      <c r="W1813" s="22"/>
      <c r="X1813" s="22"/>
      <c r="Y1813" s="22"/>
      <c r="Z1813" s="22"/>
      <c r="AA1813" s="22"/>
      <c r="AB1813" s="22"/>
      <c r="AC1813" s="22"/>
      <c r="AD1813" s="22"/>
      <c r="AE1813" s="22"/>
      <c r="AF1813" s="22"/>
      <c r="AG1813" s="22"/>
      <c r="AH1813" s="22"/>
      <c r="AI1813" s="22"/>
      <c r="AJ1813" s="22"/>
      <c r="AK1813" s="22"/>
      <c r="AL1813" s="22"/>
      <c r="AM1813" s="22"/>
      <c r="AN1813" s="22"/>
      <c r="AO1813" s="22"/>
      <c r="AP1813" s="22"/>
      <c r="AQ1813" s="22"/>
      <c r="AR1813" s="22"/>
      <c r="AS1813" s="22"/>
      <c r="AT1813" s="2"/>
    </row>
    <row r="1814" spans="1:46" s="3" customFormat="1" x14ac:dyDescent="0.4">
      <c r="A1814" s="22"/>
      <c r="B1814" s="22"/>
      <c r="C1814" s="22"/>
      <c r="D1814" s="22"/>
      <c r="E1814" s="22"/>
      <c r="F1814" s="22"/>
      <c r="G1814" s="22"/>
      <c r="H1814" s="22"/>
      <c r="I1814" s="22"/>
      <c r="J1814" s="22"/>
      <c r="K1814" s="22"/>
      <c r="L1814" s="22"/>
      <c r="M1814" s="22"/>
      <c r="N1814" s="22"/>
      <c r="O1814" s="22"/>
      <c r="P1814" s="22"/>
      <c r="Q1814" s="22"/>
      <c r="R1814" s="22"/>
      <c r="S1814" s="22"/>
      <c r="T1814" s="22"/>
      <c r="U1814" s="22"/>
      <c r="V1814" s="22"/>
      <c r="W1814" s="22"/>
      <c r="X1814" s="22"/>
      <c r="Y1814" s="22"/>
      <c r="Z1814" s="22"/>
      <c r="AA1814" s="22"/>
      <c r="AB1814" s="22"/>
      <c r="AC1814" s="22"/>
      <c r="AD1814" s="22"/>
      <c r="AE1814" s="22"/>
      <c r="AF1814" s="22"/>
      <c r="AG1814" s="22"/>
      <c r="AH1814" s="22"/>
      <c r="AI1814" s="22"/>
      <c r="AJ1814" s="22"/>
      <c r="AK1814" s="22"/>
      <c r="AL1814" s="22"/>
      <c r="AM1814" s="22"/>
      <c r="AN1814" s="22"/>
      <c r="AO1814" s="22"/>
      <c r="AP1814" s="22"/>
      <c r="AQ1814" s="22"/>
      <c r="AR1814" s="22"/>
      <c r="AS1814" s="22"/>
      <c r="AT1814" s="2"/>
    </row>
    <row r="1815" spans="1:46" s="3" customFormat="1" x14ac:dyDescent="0.4">
      <c r="A1815" s="22"/>
      <c r="B1815" s="22"/>
      <c r="C1815" s="22"/>
      <c r="D1815" s="22"/>
      <c r="E1815" s="22"/>
      <c r="F1815" s="22"/>
      <c r="G1815" s="22"/>
      <c r="H1815" s="22"/>
      <c r="I1815" s="22"/>
      <c r="J1815" s="22"/>
      <c r="K1815" s="22"/>
      <c r="L1815" s="22"/>
      <c r="M1815" s="22"/>
      <c r="N1815" s="22"/>
      <c r="O1815" s="22"/>
      <c r="P1815" s="22"/>
      <c r="Q1815" s="22"/>
      <c r="R1815" s="22"/>
      <c r="S1815" s="22"/>
      <c r="T1815" s="22"/>
      <c r="U1815" s="22"/>
      <c r="V1815" s="22"/>
      <c r="W1815" s="22"/>
      <c r="X1815" s="22"/>
      <c r="Y1815" s="22"/>
      <c r="Z1815" s="22"/>
      <c r="AA1815" s="22"/>
      <c r="AB1815" s="22"/>
      <c r="AC1815" s="22"/>
      <c r="AD1815" s="22"/>
      <c r="AE1815" s="22"/>
      <c r="AF1815" s="22"/>
      <c r="AG1815" s="22"/>
      <c r="AH1815" s="22"/>
      <c r="AI1815" s="22"/>
      <c r="AJ1815" s="22"/>
      <c r="AK1815" s="22"/>
      <c r="AL1815" s="22"/>
      <c r="AM1815" s="22"/>
      <c r="AN1815" s="22"/>
      <c r="AO1815" s="22"/>
      <c r="AP1815" s="22"/>
      <c r="AQ1815" s="22"/>
      <c r="AR1815" s="22"/>
      <c r="AS1815" s="22"/>
      <c r="AT1815" s="2"/>
    </row>
    <row r="1816" spans="1:46" s="3" customFormat="1" x14ac:dyDescent="0.4">
      <c r="A1816" s="22"/>
      <c r="B1816" s="22"/>
      <c r="C1816" s="22"/>
      <c r="D1816" s="22"/>
      <c r="E1816" s="22"/>
      <c r="F1816" s="22"/>
      <c r="G1816" s="22"/>
      <c r="H1816" s="22"/>
      <c r="I1816" s="22"/>
      <c r="J1816" s="22"/>
      <c r="K1816" s="22"/>
      <c r="L1816" s="22"/>
      <c r="M1816" s="22"/>
      <c r="N1816" s="22"/>
      <c r="O1816" s="22"/>
      <c r="P1816" s="22"/>
      <c r="Q1816" s="22"/>
      <c r="R1816" s="22"/>
      <c r="S1816" s="22"/>
      <c r="T1816" s="22"/>
      <c r="U1816" s="22"/>
      <c r="V1816" s="22"/>
      <c r="W1816" s="22"/>
      <c r="X1816" s="22"/>
      <c r="Y1816" s="22"/>
      <c r="Z1816" s="22"/>
      <c r="AA1816" s="22"/>
      <c r="AB1816" s="22"/>
      <c r="AC1816" s="22"/>
      <c r="AD1816" s="22"/>
      <c r="AE1816" s="22"/>
      <c r="AF1816" s="22"/>
      <c r="AG1816" s="22"/>
      <c r="AH1816" s="22"/>
      <c r="AI1816" s="22"/>
      <c r="AJ1816" s="22"/>
      <c r="AK1816" s="22"/>
      <c r="AL1816" s="22"/>
      <c r="AM1816" s="22"/>
      <c r="AN1816" s="22"/>
      <c r="AO1816" s="22"/>
      <c r="AP1816" s="22"/>
      <c r="AQ1816" s="22"/>
      <c r="AR1816" s="22"/>
      <c r="AS1816" s="22"/>
      <c r="AT1816" s="2"/>
    </row>
    <row r="1817" spans="1:46" s="3" customFormat="1" x14ac:dyDescent="0.4">
      <c r="A1817" s="22"/>
      <c r="B1817" s="22"/>
      <c r="C1817" s="22"/>
      <c r="D1817" s="22"/>
      <c r="E1817" s="22"/>
      <c r="F1817" s="22"/>
      <c r="G1817" s="22"/>
      <c r="H1817" s="22"/>
      <c r="I1817" s="22"/>
      <c r="J1817" s="22"/>
      <c r="K1817" s="22"/>
      <c r="L1817" s="22"/>
      <c r="M1817" s="22"/>
      <c r="N1817" s="22"/>
      <c r="O1817" s="22"/>
      <c r="P1817" s="22"/>
      <c r="Q1817" s="22"/>
      <c r="R1817" s="22"/>
      <c r="S1817" s="22"/>
      <c r="T1817" s="22"/>
      <c r="U1817" s="22"/>
      <c r="V1817" s="22"/>
      <c r="W1817" s="22"/>
      <c r="X1817" s="22"/>
      <c r="Y1817" s="22"/>
      <c r="Z1817" s="22"/>
      <c r="AA1817" s="22"/>
      <c r="AB1817" s="22"/>
      <c r="AC1817" s="22"/>
      <c r="AD1817" s="22"/>
      <c r="AE1817" s="22"/>
      <c r="AF1817" s="22"/>
      <c r="AG1817" s="22"/>
      <c r="AH1817" s="22"/>
      <c r="AI1817" s="22"/>
      <c r="AJ1817" s="22"/>
      <c r="AK1817" s="22"/>
      <c r="AL1817" s="22"/>
      <c r="AM1817" s="22"/>
      <c r="AN1817" s="22"/>
      <c r="AO1817" s="22"/>
      <c r="AP1817" s="22"/>
      <c r="AQ1817" s="22"/>
      <c r="AR1817" s="22"/>
      <c r="AS1817" s="22"/>
      <c r="AT1817" s="2"/>
    </row>
    <row r="1818" spans="1:46" s="3" customFormat="1" x14ac:dyDescent="0.4">
      <c r="A1818" s="22"/>
      <c r="B1818" s="22"/>
      <c r="C1818" s="22"/>
      <c r="D1818" s="22"/>
      <c r="E1818" s="22"/>
      <c r="F1818" s="22"/>
      <c r="G1818" s="22"/>
      <c r="H1818" s="22"/>
      <c r="I1818" s="22"/>
      <c r="J1818" s="22"/>
      <c r="K1818" s="22"/>
      <c r="L1818" s="22"/>
      <c r="M1818" s="22"/>
      <c r="N1818" s="22"/>
      <c r="O1818" s="22"/>
      <c r="P1818" s="22"/>
      <c r="Q1818" s="22"/>
      <c r="R1818" s="22"/>
      <c r="S1818" s="22"/>
      <c r="T1818" s="22"/>
      <c r="U1818" s="22"/>
      <c r="V1818" s="22"/>
      <c r="W1818" s="22"/>
      <c r="X1818" s="22"/>
      <c r="Y1818" s="22"/>
      <c r="Z1818" s="22"/>
      <c r="AA1818" s="22"/>
      <c r="AB1818" s="22"/>
      <c r="AC1818" s="22"/>
      <c r="AD1818" s="22"/>
      <c r="AE1818" s="22"/>
      <c r="AF1818" s="22"/>
      <c r="AG1818" s="22"/>
      <c r="AH1818" s="22"/>
      <c r="AI1818" s="22"/>
      <c r="AJ1818" s="22"/>
      <c r="AK1818" s="22"/>
      <c r="AL1818" s="22"/>
      <c r="AM1818" s="22"/>
      <c r="AN1818" s="22"/>
      <c r="AO1818" s="22"/>
      <c r="AP1818" s="22"/>
      <c r="AQ1818" s="22"/>
      <c r="AR1818" s="22"/>
      <c r="AS1818" s="22"/>
      <c r="AT1818" s="2"/>
    </row>
    <row r="1819" spans="1:46" s="3" customFormat="1" x14ac:dyDescent="0.4">
      <c r="A1819" s="22"/>
      <c r="B1819" s="22"/>
      <c r="C1819" s="22"/>
      <c r="D1819" s="22"/>
      <c r="E1819" s="22"/>
      <c r="F1819" s="22"/>
      <c r="G1819" s="22"/>
      <c r="H1819" s="22"/>
      <c r="I1819" s="22"/>
      <c r="J1819" s="22"/>
      <c r="K1819" s="22"/>
      <c r="L1819" s="22"/>
      <c r="M1819" s="22"/>
      <c r="N1819" s="22"/>
      <c r="O1819" s="22"/>
      <c r="P1819" s="22"/>
      <c r="Q1819" s="22"/>
      <c r="R1819" s="22"/>
      <c r="S1819" s="22"/>
      <c r="T1819" s="22"/>
      <c r="U1819" s="22"/>
      <c r="V1819" s="22"/>
      <c r="W1819" s="22"/>
      <c r="X1819" s="22"/>
      <c r="Y1819" s="22"/>
      <c r="Z1819" s="22"/>
      <c r="AA1819" s="22"/>
      <c r="AB1819" s="22"/>
      <c r="AC1819" s="22"/>
      <c r="AD1819" s="22"/>
      <c r="AE1819" s="22"/>
      <c r="AF1819" s="22"/>
      <c r="AG1819" s="22"/>
      <c r="AH1819" s="22"/>
      <c r="AI1819" s="22"/>
      <c r="AJ1819" s="22"/>
      <c r="AK1819" s="22"/>
      <c r="AL1819" s="22"/>
      <c r="AM1819" s="22"/>
      <c r="AN1819" s="22"/>
      <c r="AO1819" s="22"/>
      <c r="AP1819" s="22"/>
      <c r="AQ1819" s="22"/>
      <c r="AR1819" s="22"/>
      <c r="AS1819" s="22"/>
      <c r="AT1819" s="2"/>
    </row>
    <row r="1820" spans="1:46" s="3" customFormat="1" x14ac:dyDescent="0.4">
      <c r="A1820" s="22"/>
      <c r="B1820" s="22"/>
      <c r="C1820" s="22"/>
      <c r="D1820" s="22"/>
      <c r="E1820" s="22"/>
      <c r="F1820" s="22"/>
      <c r="G1820" s="22"/>
      <c r="H1820" s="22"/>
      <c r="I1820" s="22"/>
      <c r="J1820" s="22"/>
      <c r="K1820" s="22"/>
      <c r="L1820" s="22"/>
      <c r="M1820" s="22"/>
      <c r="N1820" s="22"/>
      <c r="O1820" s="22"/>
      <c r="P1820" s="22"/>
      <c r="Q1820" s="22"/>
      <c r="R1820" s="22"/>
      <c r="S1820" s="22"/>
      <c r="T1820" s="22"/>
      <c r="U1820" s="22"/>
      <c r="V1820" s="22"/>
      <c r="W1820" s="22"/>
      <c r="X1820" s="22"/>
      <c r="Y1820" s="22"/>
      <c r="Z1820" s="22"/>
      <c r="AA1820" s="22"/>
      <c r="AB1820" s="22"/>
      <c r="AC1820" s="22"/>
      <c r="AD1820" s="22"/>
      <c r="AE1820" s="22"/>
      <c r="AF1820" s="22"/>
      <c r="AG1820" s="22"/>
      <c r="AH1820" s="22"/>
      <c r="AI1820" s="22"/>
      <c r="AJ1820" s="22"/>
      <c r="AK1820" s="22"/>
      <c r="AL1820" s="22"/>
      <c r="AM1820" s="22"/>
      <c r="AN1820" s="22"/>
      <c r="AO1820" s="22"/>
      <c r="AP1820" s="22"/>
      <c r="AQ1820" s="22"/>
      <c r="AR1820" s="22"/>
      <c r="AS1820" s="22"/>
      <c r="AT1820" s="2"/>
    </row>
    <row r="1821" spans="1:46" s="3" customFormat="1" x14ac:dyDescent="0.4">
      <c r="A1821" s="22"/>
      <c r="B1821" s="22"/>
      <c r="C1821" s="22"/>
      <c r="D1821" s="22"/>
      <c r="E1821" s="22"/>
      <c r="F1821" s="22"/>
      <c r="G1821" s="22"/>
      <c r="H1821" s="22"/>
      <c r="I1821" s="22"/>
      <c r="J1821" s="22"/>
      <c r="K1821" s="22"/>
      <c r="L1821" s="22"/>
      <c r="M1821" s="22"/>
      <c r="N1821" s="22"/>
      <c r="O1821" s="22"/>
      <c r="P1821" s="22"/>
      <c r="Q1821" s="22"/>
      <c r="R1821" s="22"/>
      <c r="S1821" s="22"/>
      <c r="T1821" s="22"/>
      <c r="U1821" s="22"/>
      <c r="V1821" s="22"/>
      <c r="W1821" s="22"/>
      <c r="X1821" s="22"/>
      <c r="Y1821" s="22"/>
      <c r="Z1821" s="22"/>
      <c r="AA1821" s="22"/>
      <c r="AB1821" s="22"/>
      <c r="AC1821" s="22"/>
      <c r="AD1821" s="22"/>
      <c r="AE1821" s="22"/>
      <c r="AF1821" s="22"/>
      <c r="AG1821" s="22"/>
      <c r="AH1821" s="22"/>
      <c r="AI1821" s="22"/>
      <c r="AJ1821" s="22"/>
      <c r="AK1821" s="22"/>
      <c r="AL1821" s="22"/>
      <c r="AM1821" s="22"/>
      <c r="AN1821" s="22"/>
      <c r="AO1821" s="22"/>
      <c r="AP1821" s="22"/>
      <c r="AQ1821" s="22"/>
      <c r="AR1821" s="22"/>
      <c r="AS1821" s="22"/>
      <c r="AT1821" s="2"/>
    </row>
    <row r="1822" spans="1:46" s="3" customFormat="1" x14ac:dyDescent="0.4">
      <c r="A1822" s="22"/>
      <c r="B1822" s="22"/>
      <c r="C1822" s="22"/>
      <c r="D1822" s="22"/>
      <c r="E1822" s="22"/>
      <c r="F1822" s="22"/>
      <c r="G1822" s="22"/>
      <c r="H1822" s="22"/>
      <c r="I1822" s="22"/>
      <c r="J1822" s="22"/>
      <c r="K1822" s="22"/>
      <c r="L1822" s="22"/>
      <c r="M1822" s="22"/>
      <c r="N1822" s="22"/>
      <c r="O1822" s="22"/>
      <c r="P1822" s="22"/>
      <c r="Q1822" s="22"/>
      <c r="R1822" s="22"/>
      <c r="S1822" s="22"/>
      <c r="T1822" s="22"/>
      <c r="U1822" s="22"/>
      <c r="V1822" s="22"/>
      <c r="W1822" s="22"/>
      <c r="X1822" s="22"/>
      <c r="Y1822" s="22"/>
      <c r="Z1822" s="22"/>
      <c r="AA1822" s="22"/>
      <c r="AB1822" s="22"/>
      <c r="AC1822" s="22"/>
      <c r="AD1822" s="22"/>
      <c r="AE1822" s="22"/>
      <c r="AF1822" s="22"/>
      <c r="AG1822" s="22"/>
      <c r="AH1822" s="22"/>
      <c r="AI1822" s="22"/>
      <c r="AJ1822" s="22"/>
      <c r="AK1822" s="22"/>
      <c r="AL1822" s="22"/>
      <c r="AM1822" s="22"/>
      <c r="AN1822" s="22"/>
      <c r="AO1822" s="22"/>
      <c r="AP1822" s="22"/>
      <c r="AQ1822" s="22"/>
      <c r="AR1822" s="22"/>
      <c r="AS1822" s="22"/>
      <c r="AT1822" s="2"/>
    </row>
    <row r="1823" spans="1:46" s="3" customFormat="1" x14ac:dyDescent="0.4">
      <c r="A1823" s="22"/>
      <c r="B1823" s="22"/>
      <c r="C1823" s="22"/>
      <c r="D1823" s="22"/>
      <c r="E1823" s="22"/>
      <c r="F1823" s="22"/>
      <c r="G1823" s="22"/>
      <c r="H1823" s="22"/>
      <c r="I1823" s="22"/>
      <c r="J1823" s="22"/>
      <c r="K1823" s="22"/>
      <c r="L1823" s="22"/>
      <c r="M1823" s="22"/>
      <c r="N1823" s="22"/>
      <c r="O1823" s="22"/>
      <c r="P1823" s="22"/>
      <c r="Q1823" s="22"/>
      <c r="R1823" s="22"/>
      <c r="S1823" s="22"/>
      <c r="T1823" s="22"/>
      <c r="U1823" s="22"/>
      <c r="V1823" s="22"/>
      <c r="W1823" s="22"/>
      <c r="X1823" s="22"/>
      <c r="Y1823" s="22"/>
      <c r="Z1823" s="22"/>
      <c r="AA1823" s="22"/>
      <c r="AB1823" s="22"/>
      <c r="AC1823" s="22"/>
      <c r="AD1823" s="22"/>
      <c r="AE1823" s="22"/>
      <c r="AF1823" s="22"/>
      <c r="AG1823" s="22"/>
      <c r="AH1823" s="22"/>
      <c r="AI1823" s="22"/>
      <c r="AJ1823" s="22"/>
      <c r="AK1823" s="22"/>
      <c r="AL1823" s="22"/>
      <c r="AM1823" s="22"/>
      <c r="AN1823" s="22"/>
      <c r="AO1823" s="22"/>
      <c r="AP1823" s="22"/>
      <c r="AQ1823" s="22"/>
      <c r="AR1823" s="22"/>
      <c r="AS1823" s="22"/>
      <c r="AT1823" s="2"/>
    </row>
    <row r="1824" spans="1:46" s="3" customFormat="1" x14ac:dyDescent="0.4">
      <c r="A1824" s="22"/>
      <c r="B1824" s="22"/>
      <c r="C1824" s="22"/>
      <c r="D1824" s="22"/>
      <c r="E1824" s="22"/>
      <c r="F1824" s="22"/>
      <c r="G1824" s="22"/>
      <c r="H1824" s="22"/>
      <c r="I1824" s="22"/>
      <c r="J1824" s="22"/>
      <c r="K1824" s="22"/>
      <c r="L1824" s="22"/>
      <c r="M1824" s="22"/>
      <c r="N1824" s="22"/>
      <c r="O1824" s="22"/>
      <c r="P1824" s="22"/>
      <c r="Q1824" s="22"/>
      <c r="R1824" s="22"/>
      <c r="S1824" s="22"/>
      <c r="T1824" s="22"/>
      <c r="U1824" s="22"/>
      <c r="V1824" s="22"/>
      <c r="W1824" s="22"/>
      <c r="X1824" s="22"/>
      <c r="Y1824" s="22"/>
      <c r="Z1824" s="22"/>
      <c r="AA1824" s="22"/>
      <c r="AB1824" s="22"/>
      <c r="AC1824" s="22"/>
      <c r="AD1824" s="22"/>
      <c r="AE1824" s="22"/>
      <c r="AF1824" s="22"/>
      <c r="AG1824" s="22"/>
      <c r="AH1824" s="22"/>
      <c r="AI1824" s="22"/>
      <c r="AJ1824" s="22"/>
      <c r="AK1824" s="22"/>
      <c r="AL1824" s="22"/>
      <c r="AM1824" s="22"/>
      <c r="AN1824" s="22"/>
      <c r="AO1824" s="22"/>
      <c r="AP1824" s="22"/>
      <c r="AQ1824" s="22"/>
      <c r="AR1824" s="22"/>
      <c r="AS1824" s="22"/>
      <c r="AT1824" s="2"/>
    </row>
    <row r="1825" spans="1:46" s="3" customFormat="1" x14ac:dyDescent="0.4">
      <c r="A1825" s="22"/>
      <c r="B1825" s="22"/>
      <c r="C1825" s="22"/>
      <c r="D1825" s="22"/>
      <c r="E1825" s="22"/>
      <c r="F1825" s="22"/>
      <c r="G1825" s="22"/>
      <c r="H1825" s="22"/>
      <c r="I1825" s="22"/>
      <c r="J1825" s="22"/>
      <c r="K1825" s="22"/>
      <c r="L1825" s="22"/>
      <c r="M1825" s="22"/>
      <c r="N1825" s="22"/>
      <c r="O1825" s="22"/>
      <c r="P1825" s="22"/>
      <c r="Q1825" s="22"/>
      <c r="R1825" s="22"/>
      <c r="S1825" s="22"/>
      <c r="T1825" s="22"/>
      <c r="U1825" s="22"/>
      <c r="V1825" s="22"/>
      <c r="W1825" s="22"/>
      <c r="X1825" s="22"/>
      <c r="Y1825" s="22"/>
      <c r="Z1825" s="22"/>
      <c r="AA1825" s="22"/>
      <c r="AB1825" s="22"/>
      <c r="AC1825" s="22"/>
      <c r="AD1825" s="22"/>
      <c r="AE1825" s="22"/>
      <c r="AF1825" s="22"/>
      <c r="AG1825" s="22"/>
      <c r="AH1825" s="22"/>
      <c r="AI1825" s="22"/>
      <c r="AJ1825" s="22"/>
      <c r="AK1825" s="22"/>
      <c r="AL1825" s="22"/>
      <c r="AM1825" s="22"/>
      <c r="AN1825" s="22"/>
      <c r="AO1825" s="22"/>
      <c r="AP1825" s="22"/>
      <c r="AQ1825" s="22"/>
      <c r="AR1825" s="22"/>
      <c r="AS1825" s="22"/>
      <c r="AT1825" s="2"/>
    </row>
    <row r="1826" spans="1:46" s="3" customFormat="1" x14ac:dyDescent="0.4">
      <c r="A1826" s="22"/>
      <c r="B1826" s="22"/>
      <c r="C1826" s="22"/>
      <c r="D1826" s="22"/>
      <c r="E1826" s="22"/>
      <c r="F1826" s="22"/>
      <c r="G1826" s="22"/>
      <c r="H1826" s="22"/>
      <c r="I1826" s="22"/>
      <c r="J1826" s="22"/>
      <c r="K1826" s="22"/>
      <c r="L1826" s="22"/>
      <c r="M1826" s="22"/>
      <c r="N1826" s="22"/>
      <c r="O1826" s="22"/>
      <c r="P1826" s="22"/>
      <c r="Q1826" s="22"/>
      <c r="R1826" s="22"/>
      <c r="S1826" s="22"/>
      <c r="T1826" s="22"/>
      <c r="U1826" s="22"/>
      <c r="V1826" s="22"/>
      <c r="W1826" s="22"/>
      <c r="X1826" s="22"/>
      <c r="Y1826" s="22"/>
      <c r="Z1826" s="22"/>
      <c r="AA1826" s="22"/>
      <c r="AB1826" s="22"/>
      <c r="AC1826" s="22"/>
      <c r="AD1826" s="22"/>
      <c r="AE1826" s="22"/>
      <c r="AF1826" s="22"/>
      <c r="AG1826" s="22"/>
      <c r="AH1826" s="22"/>
      <c r="AI1826" s="22"/>
      <c r="AJ1826" s="22"/>
      <c r="AK1826" s="22"/>
      <c r="AL1826" s="22"/>
      <c r="AM1826" s="22"/>
      <c r="AN1826" s="22"/>
      <c r="AO1826" s="22"/>
      <c r="AP1826" s="22"/>
      <c r="AQ1826" s="22"/>
      <c r="AR1826" s="22"/>
      <c r="AS1826" s="22"/>
      <c r="AT1826" s="2"/>
    </row>
    <row r="1827" spans="1:46" s="3" customFormat="1" x14ac:dyDescent="0.4">
      <c r="A1827" s="22"/>
      <c r="B1827" s="22"/>
      <c r="C1827" s="22"/>
      <c r="D1827" s="22"/>
      <c r="E1827" s="22"/>
      <c r="F1827" s="22"/>
      <c r="G1827" s="22"/>
      <c r="H1827" s="22"/>
      <c r="I1827" s="22"/>
      <c r="J1827" s="22"/>
      <c r="K1827" s="22"/>
      <c r="L1827" s="22"/>
      <c r="M1827" s="22"/>
      <c r="N1827" s="22"/>
      <c r="O1827" s="22"/>
      <c r="P1827" s="22"/>
      <c r="Q1827" s="22"/>
      <c r="R1827" s="22"/>
      <c r="S1827" s="22"/>
      <c r="T1827" s="22"/>
      <c r="U1827" s="22"/>
      <c r="V1827" s="22"/>
      <c r="W1827" s="22"/>
      <c r="X1827" s="22"/>
      <c r="Y1827" s="22"/>
      <c r="Z1827" s="22"/>
      <c r="AA1827" s="22"/>
      <c r="AB1827" s="22"/>
      <c r="AC1827" s="22"/>
      <c r="AD1827" s="22"/>
      <c r="AE1827" s="22"/>
      <c r="AF1827" s="22"/>
      <c r="AG1827" s="22"/>
      <c r="AH1827" s="22"/>
      <c r="AI1827" s="22"/>
      <c r="AJ1827" s="22"/>
      <c r="AK1827" s="22"/>
      <c r="AL1827" s="22"/>
      <c r="AM1827" s="22"/>
      <c r="AN1827" s="22"/>
      <c r="AO1827" s="22"/>
      <c r="AP1827" s="22"/>
      <c r="AQ1827" s="22"/>
      <c r="AR1827" s="22"/>
      <c r="AS1827" s="22"/>
      <c r="AT1827" s="2"/>
    </row>
    <row r="1828" spans="1:46" s="3" customFormat="1" x14ac:dyDescent="0.4">
      <c r="A1828" s="22"/>
      <c r="B1828" s="22"/>
      <c r="C1828" s="22"/>
      <c r="D1828" s="22"/>
      <c r="E1828" s="22"/>
      <c r="F1828" s="22"/>
      <c r="G1828" s="22"/>
      <c r="H1828" s="22"/>
      <c r="I1828" s="22"/>
      <c r="J1828" s="22"/>
      <c r="K1828" s="22"/>
      <c r="L1828" s="22"/>
      <c r="M1828" s="22"/>
      <c r="N1828" s="22"/>
      <c r="O1828" s="22"/>
      <c r="P1828" s="22"/>
      <c r="Q1828" s="22"/>
      <c r="R1828" s="22"/>
      <c r="S1828" s="22"/>
      <c r="T1828" s="22"/>
      <c r="U1828" s="22"/>
      <c r="V1828" s="22"/>
      <c r="W1828" s="22"/>
      <c r="X1828" s="22"/>
      <c r="Y1828" s="22"/>
      <c r="Z1828" s="22"/>
      <c r="AA1828" s="22"/>
      <c r="AB1828" s="22"/>
      <c r="AC1828" s="22"/>
      <c r="AD1828" s="22"/>
      <c r="AE1828" s="22"/>
      <c r="AF1828" s="22"/>
      <c r="AG1828" s="22"/>
      <c r="AH1828" s="22"/>
      <c r="AI1828" s="22"/>
      <c r="AJ1828" s="22"/>
      <c r="AK1828" s="22"/>
      <c r="AL1828" s="22"/>
      <c r="AM1828" s="22"/>
      <c r="AN1828" s="22"/>
      <c r="AO1828" s="22"/>
      <c r="AP1828" s="22"/>
      <c r="AQ1828" s="22"/>
      <c r="AR1828" s="22"/>
      <c r="AS1828" s="22"/>
      <c r="AT1828" s="2"/>
    </row>
    <row r="1829" spans="1:46" s="3" customFormat="1" x14ac:dyDescent="0.4">
      <c r="A1829" s="22"/>
      <c r="B1829" s="22"/>
      <c r="C1829" s="22"/>
      <c r="D1829" s="22"/>
      <c r="E1829" s="22"/>
      <c r="F1829" s="22"/>
      <c r="G1829" s="22"/>
      <c r="H1829" s="22"/>
      <c r="I1829" s="22"/>
      <c r="J1829" s="22"/>
      <c r="K1829" s="22"/>
      <c r="L1829" s="22"/>
      <c r="M1829" s="22"/>
      <c r="N1829" s="22"/>
      <c r="O1829" s="22"/>
      <c r="P1829" s="22"/>
      <c r="Q1829" s="22"/>
      <c r="R1829" s="22"/>
      <c r="S1829" s="22"/>
      <c r="T1829" s="22"/>
      <c r="U1829" s="22"/>
      <c r="V1829" s="22"/>
      <c r="W1829" s="22"/>
      <c r="X1829" s="22"/>
      <c r="Y1829" s="22"/>
      <c r="Z1829" s="22"/>
      <c r="AA1829" s="22"/>
      <c r="AB1829" s="22"/>
      <c r="AC1829" s="22"/>
      <c r="AD1829" s="22"/>
      <c r="AE1829" s="22"/>
      <c r="AF1829" s="22"/>
      <c r="AG1829" s="22"/>
      <c r="AH1829" s="22"/>
      <c r="AI1829" s="22"/>
      <c r="AJ1829" s="22"/>
      <c r="AK1829" s="22"/>
      <c r="AL1829" s="22"/>
      <c r="AM1829" s="22"/>
      <c r="AN1829" s="22"/>
      <c r="AO1829" s="22"/>
      <c r="AP1829" s="22"/>
      <c r="AQ1829" s="22"/>
      <c r="AR1829" s="22"/>
      <c r="AS1829" s="22"/>
      <c r="AT1829" s="2"/>
    </row>
    <row r="1830" spans="1:46" s="3" customFormat="1" x14ac:dyDescent="0.4">
      <c r="A1830" s="22"/>
      <c r="B1830" s="22"/>
      <c r="C1830" s="22"/>
      <c r="D1830" s="22"/>
      <c r="E1830" s="22"/>
      <c r="F1830" s="22"/>
      <c r="G1830" s="22"/>
      <c r="H1830" s="22"/>
      <c r="I1830" s="22"/>
      <c r="J1830" s="22"/>
      <c r="K1830" s="22"/>
      <c r="L1830" s="22"/>
      <c r="M1830" s="22"/>
      <c r="N1830" s="22"/>
      <c r="O1830" s="22"/>
      <c r="P1830" s="22"/>
      <c r="Q1830" s="22"/>
      <c r="R1830" s="22"/>
      <c r="S1830" s="22"/>
      <c r="T1830" s="22"/>
      <c r="U1830" s="22"/>
      <c r="V1830" s="22"/>
      <c r="W1830" s="22"/>
      <c r="X1830" s="22"/>
      <c r="Y1830" s="22"/>
      <c r="Z1830" s="22"/>
      <c r="AA1830" s="22"/>
      <c r="AB1830" s="22"/>
      <c r="AC1830" s="22"/>
      <c r="AD1830" s="22"/>
      <c r="AE1830" s="22"/>
      <c r="AF1830" s="22"/>
      <c r="AG1830" s="22"/>
      <c r="AH1830" s="22"/>
      <c r="AI1830" s="22"/>
      <c r="AJ1830" s="22"/>
      <c r="AK1830" s="22"/>
      <c r="AL1830" s="22"/>
      <c r="AM1830" s="22"/>
      <c r="AN1830" s="22"/>
      <c r="AO1830" s="22"/>
      <c r="AP1830" s="22"/>
      <c r="AQ1830" s="22"/>
      <c r="AR1830" s="22"/>
      <c r="AS1830" s="22"/>
      <c r="AT1830" s="2"/>
    </row>
    <row r="1831" spans="1:46" s="3" customFormat="1" x14ac:dyDescent="0.4">
      <c r="A1831" s="22"/>
      <c r="B1831" s="22"/>
      <c r="C1831" s="22"/>
      <c r="D1831" s="22"/>
      <c r="E1831" s="22"/>
      <c r="F1831" s="22"/>
      <c r="G1831" s="22"/>
      <c r="H1831" s="22"/>
      <c r="I1831" s="22"/>
      <c r="J1831" s="22"/>
      <c r="K1831" s="22"/>
      <c r="L1831" s="22"/>
      <c r="M1831" s="22"/>
      <c r="N1831" s="22"/>
      <c r="O1831" s="22"/>
      <c r="P1831" s="22"/>
      <c r="Q1831" s="22"/>
      <c r="R1831" s="22"/>
      <c r="S1831" s="22"/>
      <c r="T1831" s="22"/>
      <c r="U1831" s="22"/>
      <c r="V1831" s="22"/>
      <c r="W1831" s="22"/>
      <c r="X1831" s="22"/>
      <c r="Y1831" s="22"/>
      <c r="Z1831" s="22"/>
      <c r="AA1831" s="22"/>
      <c r="AB1831" s="22"/>
      <c r="AC1831" s="22"/>
      <c r="AD1831" s="22"/>
      <c r="AE1831" s="22"/>
      <c r="AF1831" s="22"/>
      <c r="AG1831" s="22"/>
      <c r="AH1831" s="22"/>
      <c r="AI1831" s="22"/>
      <c r="AJ1831" s="22"/>
      <c r="AK1831" s="22"/>
      <c r="AL1831" s="22"/>
      <c r="AM1831" s="22"/>
      <c r="AN1831" s="22"/>
      <c r="AO1831" s="22"/>
      <c r="AP1831" s="22"/>
      <c r="AQ1831" s="22"/>
      <c r="AR1831" s="22"/>
      <c r="AS1831" s="22"/>
      <c r="AT1831" s="2"/>
    </row>
    <row r="1832" spans="1:46" s="3" customFormat="1" x14ac:dyDescent="0.4">
      <c r="A1832" s="22"/>
      <c r="B1832" s="22"/>
      <c r="C1832" s="22"/>
      <c r="D1832" s="22"/>
      <c r="E1832" s="22"/>
      <c r="F1832" s="22"/>
      <c r="G1832" s="22"/>
      <c r="H1832" s="22"/>
      <c r="I1832" s="22"/>
      <c r="J1832" s="22"/>
      <c r="K1832" s="22"/>
      <c r="L1832" s="22"/>
      <c r="M1832" s="22"/>
      <c r="N1832" s="22"/>
      <c r="O1832" s="22"/>
      <c r="P1832" s="22"/>
      <c r="Q1832" s="22"/>
      <c r="R1832" s="22"/>
      <c r="S1832" s="22"/>
      <c r="T1832" s="22"/>
      <c r="U1832" s="22"/>
      <c r="V1832" s="22"/>
      <c r="W1832" s="22"/>
      <c r="X1832" s="22"/>
      <c r="Y1832" s="22"/>
      <c r="Z1832" s="22"/>
      <c r="AA1832" s="22"/>
      <c r="AB1832" s="22"/>
      <c r="AC1832" s="22"/>
      <c r="AD1832" s="22"/>
      <c r="AE1832" s="22"/>
      <c r="AF1832" s="22"/>
      <c r="AG1832" s="22"/>
      <c r="AH1832" s="22"/>
      <c r="AI1832" s="22"/>
      <c r="AJ1832" s="22"/>
      <c r="AK1832" s="22"/>
      <c r="AL1832" s="22"/>
      <c r="AM1832" s="22"/>
      <c r="AN1832" s="22"/>
      <c r="AO1832" s="22"/>
      <c r="AP1832" s="22"/>
      <c r="AQ1832" s="22"/>
      <c r="AR1832" s="22"/>
      <c r="AS1832" s="22"/>
      <c r="AT1832" s="2"/>
    </row>
    <row r="1833" spans="1:46" s="3" customFormat="1" x14ac:dyDescent="0.4">
      <c r="A1833" s="22"/>
      <c r="B1833" s="22"/>
      <c r="C1833" s="22"/>
      <c r="D1833" s="22"/>
      <c r="E1833" s="22"/>
      <c r="F1833" s="22"/>
      <c r="G1833" s="22"/>
      <c r="H1833" s="22"/>
      <c r="I1833" s="22"/>
      <c r="J1833" s="22"/>
      <c r="K1833" s="22"/>
      <c r="L1833" s="22"/>
      <c r="M1833" s="22"/>
      <c r="N1833" s="22"/>
      <c r="O1833" s="22"/>
      <c r="P1833" s="22"/>
      <c r="Q1833" s="22"/>
      <c r="R1833" s="22"/>
      <c r="S1833" s="22"/>
      <c r="T1833" s="22"/>
      <c r="U1833" s="22"/>
      <c r="V1833" s="22"/>
      <c r="W1833" s="22"/>
      <c r="X1833" s="22"/>
      <c r="Y1833" s="22"/>
      <c r="Z1833" s="22"/>
      <c r="AA1833" s="22"/>
      <c r="AB1833" s="22"/>
      <c r="AC1833" s="22"/>
      <c r="AD1833" s="22"/>
      <c r="AE1833" s="22"/>
      <c r="AF1833" s="22"/>
      <c r="AG1833" s="22"/>
      <c r="AH1833" s="22"/>
      <c r="AI1833" s="22"/>
      <c r="AJ1833" s="22"/>
      <c r="AK1833" s="22"/>
      <c r="AL1833" s="22"/>
      <c r="AM1833" s="22"/>
      <c r="AN1833" s="22"/>
      <c r="AO1833" s="22"/>
      <c r="AP1833" s="22"/>
      <c r="AQ1833" s="22"/>
      <c r="AR1833" s="22"/>
      <c r="AS1833" s="22"/>
      <c r="AT1833" s="2"/>
    </row>
    <row r="1834" spans="1:46" s="3" customFormat="1" x14ac:dyDescent="0.4">
      <c r="A1834" s="22"/>
      <c r="B1834" s="22"/>
      <c r="C1834" s="22"/>
      <c r="D1834" s="22"/>
      <c r="E1834" s="22"/>
      <c r="F1834" s="22"/>
      <c r="G1834" s="22"/>
      <c r="H1834" s="22"/>
      <c r="I1834" s="22"/>
      <c r="J1834" s="22"/>
      <c r="K1834" s="22"/>
      <c r="L1834" s="22"/>
      <c r="M1834" s="22"/>
      <c r="N1834" s="22"/>
      <c r="O1834" s="22"/>
      <c r="P1834" s="22"/>
      <c r="Q1834" s="22"/>
      <c r="R1834" s="22"/>
      <c r="S1834" s="22"/>
      <c r="T1834" s="22"/>
      <c r="U1834" s="22"/>
      <c r="V1834" s="22"/>
      <c r="W1834" s="22"/>
      <c r="X1834" s="22"/>
      <c r="Y1834" s="22"/>
      <c r="Z1834" s="22"/>
      <c r="AA1834" s="22"/>
      <c r="AB1834" s="22"/>
      <c r="AC1834" s="22"/>
      <c r="AD1834" s="22"/>
      <c r="AE1834" s="22"/>
      <c r="AF1834" s="22"/>
      <c r="AG1834" s="22"/>
      <c r="AH1834" s="22"/>
      <c r="AI1834" s="22"/>
      <c r="AJ1834" s="22"/>
      <c r="AK1834" s="22"/>
      <c r="AL1834" s="22"/>
      <c r="AM1834" s="22"/>
      <c r="AN1834" s="22"/>
      <c r="AO1834" s="22"/>
      <c r="AP1834" s="22"/>
      <c r="AQ1834" s="22"/>
      <c r="AR1834" s="22"/>
      <c r="AS1834" s="22"/>
      <c r="AT1834" s="2"/>
    </row>
    <row r="1835" spans="1:46" s="3" customFormat="1" x14ac:dyDescent="0.4">
      <c r="A1835" s="22"/>
      <c r="B1835" s="22"/>
      <c r="C1835" s="22"/>
      <c r="D1835" s="22"/>
      <c r="E1835" s="22"/>
      <c r="F1835" s="22"/>
      <c r="G1835" s="22"/>
      <c r="H1835" s="22"/>
      <c r="I1835" s="22"/>
      <c r="J1835" s="22"/>
      <c r="K1835" s="22"/>
      <c r="L1835" s="22"/>
      <c r="M1835" s="22"/>
      <c r="N1835" s="22"/>
      <c r="O1835" s="22"/>
      <c r="P1835" s="22"/>
      <c r="Q1835" s="22"/>
      <c r="R1835" s="22"/>
      <c r="S1835" s="22"/>
      <c r="T1835" s="22"/>
      <c r="U1835" s="22"/>
      <c r="V1835" s="22"/>
      <c r="W1835" s="22"/>
      <c r="X1835" s="22"/>
      <c r="Y1835" s="22"/>
      <c r="Z1835" s="22"/>
      <c r="AA1835" s="22"/>
      <c r="AB1835" s="22"/>
      <c r="AC1835" s="22"/>
      <c r="AD1835" s="22"/>
      <c r="AE1835" s="22"/>
      <c r="AF1835" s="22"/>
      <c r="AG1835" s="22"/>
      <c r="AH1835" s="22"/>
      <c r="AI1835" s="22"/>
      <c r="AJ1835" s="22"/>
      <c r="AK1835" s="22"/>
      <c r="AL1835" s="22"/>
      <c r="AM1835" s="22"/>
      <c r="AN1835" s="22"/>
      <c r="AO1835" s="22"/>
      <c r="AP1835" s="22"/>
      <c r="AQ1835" s="22"/>
      <c r="AR1835" s="22"/>
      <c r="AS1835" s="22"/>
      <c r="AT1835" s="2"/>
    </row>
    <row r="1836" spans="1:46" s="3" customFormat="1" x14ac:dyDescent="0.4">
      <c r="A1836" s="22"/>
      <c r="B1836" s="22"/>
      <c r="C1836" s="22"/>
      <c r="D1836" s="22"/>
      <c r="E1836" s="22"/>
      <c r="F1836" s="22"/>
      <c r="G1836" s="22"/>
      <c r="H1836" s="22"/>
      <c r="I1836" s="22"/>
      <c r="J1836" s="22"/>
      <c r="K1836" s="22"/>
      <c r="L1836" s="22"/>
      <c r="M1836" s="22"/>
      <c r="N1836" s="22"/>
      <c r="O1836" s="22"/>
      <c r="P1836" s="22"/>
      <c r="Q1836" s="22"/>
      <c r="R1836" s="22"/>
      <c r="S1836" s="22"/>
      <c r="T1836" s="22"/>
      <c r="U1836" s="22"/>
      <c r="V1836" s="22"/>
      <c r="W1836" s="22"/>
      <c r="X1836" s="22"/>
      <c r="Y1836" s="22"/>
      <c r="Z1836" s="22"/>
      <c r="AA1836" s="22"/>
      <c r="AB1836" s="22"/>
      <c r="AC1836" s="22"/>
      <c r="AD1836" s="22"/>
      <c r="AE1836" s="22"/>
      <c r="AF1836" s="22"/>
      <c r="AG1836" s="22"/>
      <c r="AH1836" s="22"/>
      <c r="AI1836" s="22"/>
      <c r="AJ1836" s="22"/>
      <c r="AK1836" s="22"/>
      <c r="AL1836" s="22"/>
      <c r="AM1836" s="22"/>
      <c r="AN1836" s="22"/>
      <c r="AO1836" s="22"/>
      <c r="AP1836" s="22"/>
      <c r="AQ1836" s="22"/>
      <c r="AR1836" s="22"/>
      <c r="AS1836" s="22"/>
      <c r="AT1836" s="2"/>
    </row>
    <row r="1837" spans="1:46" s="3" customFormat="1" x14ac:dyDescent="0.4">
      <c r="A1837" s="22"/>
      <c r="B1837" s="22"/>
      <c r="C1837" s="22"/>
      <c r="D1837" s="22"/>
      <c r="E1837" s="22"/>
      <c r="F1837" s="22"/>
      <c r="G1837" s="22"/>
      <c r="H1837" s="22"/>
      <c r="I1837" s="22"/>
      <c r="J1837" s="22"/>
      <c r="K1837" s="22"/>
      <c r="L1837" s="22"/>
      <c r="M1837" s="22"/>
      <c r="N1837" s="22"/>
      <c r="O1837" s="22"/>
      <c r="P1837" s="22"/>
      <c r="Q1837" s="22"/>
      <c r="R1837" s="22"/>
      <c r="S1837" s="22"/>
      <c r="T1837" s="22"/>
      <c r="U1837" s="22"/>
      <c r="V1837" s="22"/>
      <c r="W1837" s="22"/>
      <c r="X1837" s="22"/>
      <c r="Y1837" s="22"/>
      <c r="Z1837" s="22"/>
      <c r="AA1837" s="22"/>
      <c r="AB1837" s="22"/>
      <c r="AC1837" s="22"/>
      <c r="AD1837" s="22"/>
      <c r="AE1837" s="22"/>
      <c r="AF1837" s="22"/>
      <c r="AG1837" s="22"/>
      <c r="AH1837" s="22"/>
      <c r="AI1837" s="22"/>
      <c r="AJ1837" s="22"/>
      <c r="AK1837" s="22"/>
      <c r="AL1837" s="22"/>
      <c r="AM1837" s="22"/>
      <c r="AN1837" s="22"/>
      <c r="AO1837" s="22"/>
      <c r="AP1837" s="22"/>
      <c r="AQ1837" s="22"/>
      <c r="AR1837" s="22"/>
      <c r="AS1837" s="22"/>
      <c r="AT1837" s="2"/>
    </row>
    <row r="1838" spans="1:46" s="3" customFormat="1" x14ac:dyDescent="0.4">
      <c r="A1838" s="22"/>
      <c r="B1838" s="22"/>
      <c r="C1838" s="22"/>
      <c r="D1838" s="22"/>
      <c r="E1838" s="22"/>
      <c r="F1838" s="22"/>
      <c r="G1838" s="22"/>
      <c r="H1838" s="22"/>
      <c r="I1838" s="22"/>
      <c r="J1838" s="22"/>
      <c r="K1838" s="22"/>
      <c r="L1838" s="22"/>
      <c r="M1838" s="22"/>
      <c r="N1838" s="22"/>
      <c r="O1838" s="22"/>
      <c r="P1838" s="22"/>
      <c r="Q1838" s="22"/>
      <c r="R1838" s="22"/>
      <c r="S1838" s="22"/>
      <c r="T1838" s="22"/>
      <c r="U1838" s="22"/>
      <c r="V1838" s="22"/>
      <c r="W1838" s="22"/>
      <c r="X1838" s="22"/>
      <c r="Y1838" s="22"/>
      <c r="Z1838" s="22"/>
      <c r="AA1838" s="22"/>
      <c r="AB1838" s="22"/>
      <c r="AC1838" s="22"/>
      <c r="AD1838" s="22"/>
      <c r="AE1838" s="22"/>
      <c r="AF1838" s="22"/>
      <c r="AG1838" s="22"/>
      <c r="AH1838" s="22"/>
      <c r="AI1838" s="22"/>
      <c r="AJ1838" s="22"/>
      <c r="AK1838" s="22"/>
      <c r="AL1838" s="22"/>
      <c r="AM1838" s="22"/>
      <c r="AN1838" s="22"/>
      <c r="AO1838" s="22"/>
      <c r="AP1838" s="22"/>
      <c r="AQ1838" s="22"/>
      <c r="AR1838" s="22"/>
      <c r="AS1838" s="22"/>
      <c r="AT1838" s="2"/>
    </row>
    <row r="1839" spans="1:46" s="3" customFormat="1" x14ac:dyDescent="0.4">
      <c r="A1839" s="22"/>
      <c r="B1839" s="22"/>
      <c r="C1839" s="22"/>
      <c r="D1839" s="22"/>
      <c r="E1839" s="22"/>
      <c r="F1839" s="22"/>
      <c r="G1839" s="22"/>
      <c r="H1839" s="22"/>
      <c r="I1839" s="22"/>
      <c r="J1839" s="22"/>
      <c r="K1839" s="22"/>
      <c r="L1839" s="22"/>
      <c r="M1839" s="22"/>
      <c r="N1839" s="22"/>
      <c r="O1839" s="22"/>
      <c r="P1839" s="22"/>
      <c r="Q1839" s="22"/>
      <c r="R1839" s="22"/>
      <c r="S1839" s="22"/>
      <c r="T1839" s="22"/>
      <c r="U1839" s="22"/>
      <c r="V1839" s="22"/>
      <c r="W1839" s="22"/>
      <c r="X1839" s="22"/>
      <c r="Y1839" s="22"/>
      <c r="Z1839" s="22"/>
      <c r="AA1839" s="22"/>
      <c r="AB1839" s="22"/>
      <c r="AC1839" s="22"/>
      <c r="AD1839" s="22"/>
      <c r="AE1839" s="22"/>
      <c r="AF1839" s="22"/>
      <c r="AG1839" s="22"/>
      <c r="AH1839" s="22"/>
      <c r="AI1839" s="22"/>
      <c r="AJ1839" s="22"/>
      <c r="AK1839" s="22"/>
      <c r="AL1839" s="22"/>
      <c r="AM1839" s="22"/>
      <c r="AN1839" s="22"/>
      <c r="AO1839" s="22"/>
      <c r="AP1839" s="22"/>
      <c r="AQ1839" s="22"/>
      <c r="AR1839" s="22"/>
      <c r="AS1839" s="22"/>
      <c r="AT1839" s="2"/>
    </row>
    <row r="1840" spans="1:46" s="3" customFormat="1" x14ac:dyDescent="0.4">
      <c r="A1840" s="22"/>
      <c r="B1840" s="22"/>
      <c r="C1840" s="22"/>
      <c r="D1840" s="22"/>
      <c r="E1840" s="22"/>
      <c r="F1840" s="22"/>
      <c r="G1840" s="22"/>
      <c r="H1840" s="22"/>
      <c r="I1840" s="22"/>
      <c r="J1840" s="22"/>
      <c r="K1840" s="22"/>
      <c r="L1840" s="22"/>
      <c r="M1840" s="22"/>
      <c r="N1840" s="22"/>
      <c r="O1840" s="22"/>
      <c r="P1840" s="22"/>
      <c r="Q1840" s="22"/>
      <c r="R1840" s="22"/>
      <c r="S1840" s="22"/>
      <c r="T1840" s="22"/>
      <c r="U1840" s="22"/>
      <c r="V1840" s="22"/>
      <c r="W1840" s="22"/>
      <c r="X1840" s="22"/>
      <c r="Y1840" s="22"/>
      <c r="Z1840" s="22"/>
      <c r="AA1840" s="22"/>
      <c r="AB1840" s="22"/>
      <c r="AC1840" s="22"/>
      <c r="AD1840" s="22"/>
      <c r="AE1840" s="22"/>
      <c r="AF1840" s="22"/>
      <c r="AG1840" s="22"/>
      <c r="AH1840" s="22"/>
      <c r="AI1840" s="22"/>
      <c r="AJ1840" s="22"/>
      <c r="AK1840" s="22"/>
      <c r="AL1840" s="22"/>
      <c r="AM1840" s="22"/>
      <c r="AN1840" s="22"/>
      <c r="AO1840" s="22"/>
      <c r="AP1840" s="22"/>
      <c r="AQ1840" s="22"/>
      <c r="AR1840" s="22"/>
      <c r="AS1840" s="22"/>
      <c r="AT1840" s="2"/>
    </row>
    <row r="1841" spans="1:46" s="3" customFormat="1" x14ac:dyDescent="0.4">
      <c r="A1841" s="22"/>
      <c r="B1841" s="22"/>
      <c r="C1841" s="22"/>
      <c r="D1841" s="22"/>
      <c r="E1841" s="22"/>
      <c r="F1841" s="22"/>
      <c r="G1841" s="22"/>
      <c r="H1841" s="22"/>
      <c r="I1841" s="22"/>
      <c r="J1841" s="22"/>
      <c r="K1841" s="22"/>
      <c r="L1841" s="22"/>
      <c r="M1841" s="22"/>
      <c r="N1841" s="22"/>
      <c r="O1841" s="22"/>
      <c r="P1841" s="22"/>
      <c r="Q1841" s="22"/>
      <c r="R1841" s="22"/>
      <c r="S1841" s="22"/>
      <c r="T1841" s="22"/>
      <c r="U1841" s="22"/>
      <c r="V1841" s="22"/>
      <c r="W1841" s="22"/>
      <c r="X1841" s="22"/>
      <c r="Y1841" s="22"/>
      <c r="Z1841" s="22"/>
      <c r="AA1841" s="22"/>
      <c r="AB1841" s="22"/>
      <c r="AC1841" s="22"/>
      <c r="AD1841" s="22"/>
      <c r="AE1841" s="22"/>
      <c r="AF1841" s="22"/>
      <c r="AG1841" s="22"/>
      <c r="AH1841" s="22"/>
      <c r="AI1841" s="22"/>
      <c r="AJ1841" s="22"/>
      <c r="AK1841" s="22"/>
      <c r="AL1841" s="22"/>
      <c r="AM1841" s="22"/>
      <c r="AN1841" s="22"/>
      <c r="AO1841" s="22"/>
      <c r="AP1841" s="22"/>
      <c r="AQ1841" s="22"/>
      <c r="AR1841" s="22"/>
      <c r="AS1841" s="22"/>
      <c r="AT1841" s="2"/>
    </row>
    <row r="1842" spans="1:46" s="3" customFormat="1" x14ac:dyDescent="0.4">
      <c r="A1842" s="22"/>
      <c r="B1842" s="22"/>
      <c r="C1842" s="22"/>
      <c r="D1842" s="22"/>
      <c r="E1842" s="22"/>
      <c r="F1842" s="22"/>
      <c r="G1842" s="22"/>
      <c r="H1842" s="22"/>
      <c r="I1842" s="22"/>
      <c r="J1842" s="22"/>
      <c r="K1842" s="22"/>
      <c r="L1842" s="22"/>
      <c r="M1842" s="22"/>
      <c r="N1842" s="22"/>
      <c r="O1842" s="22"/>
      <c r="P1842" s="22"/>
      <c r="Q1842" s="22"/>
      <c r="R1842" s="22"/>
      <c r="S1842" s="22"/>
      <c r="T1842" s="22"/>
      <c r="U1842" s="22"/>
      <c r="V1842" s="22"/>
      <c r="W1842" s="22"/>
      <c r="X1842" s="22"/>
      <c r="Y1842" s="22"/>
      <c r="Z1842" s="22"/>
      <c r="AA1842" s="22"/>
      <c r="AB1842" s="22"/>
      <c r="AC1842" s="22"/>
      <c r="AD1842" s="22"/>
      <c r="AE1842" s="22"/>
      <c r="AF1842" s="22"/>
      <c r="AG1842" s="22"/>
      <c r="AH1842" s="22"/>
      <c r="AI1842" s="22"/>
      <c r="AJ1842" s="22"/>
      <c r="AK1842" s="22"/>
      <c r="AL1842" s="22"/>
      <c r="AM1842" s="22"/>
      <c r="AN1842" s="22"/>
      <c r="AO1842" s="22"/>
      <c r="AP1842" s="22"/>
      <c r="AQ1842" s="22"/>
      <c r="AR1842" s="22"/>
      <c r="AS1842" s="22"/>
      <c r="AT1842" s="2"/>
    </row>
    <row r="1843" spans="1:46" s="3" customFormat="1" x14ac:dyDescent="0.4">
      <c r="A1843" s="22"/>
      <c r="B1843" s="22"/>
      <c r="C1843" s="22"/>
      <c r="D1843" s="22"/>
      <c r="E1843" s="22"/>
      <c r="F1843" s="22"/>
      <c r="G1843" s="22"/>
      <c r="H1843" s="22"/>
      <c r="I1843" s="22"/>
      <c r="J1843" s="22"/>
      <c r="K1843" s="22"/>
      <c r="L1843" s="22"/>
      <c r="M1843" s="22"/>
      <c r="N1843" s="22"/>
      <c r="O1843" s="22"/>
      <c r="P1843" s="22"/>
      <c r="Q1843" s="22"/>
      <c r="R1843" s="22"/>
      <c r="S1843" s="22"/>
      <c r="T1843" s="22"/>
      <c r="U1843" s="22"/>
      <c r="V1843" s="22"/>
      <c r="W1843" s="22"/>
      <c r="X1843" s="22"/>
      <c r="Y1843" s="22"/>
      <c r="Z1843" s="22"/>
      <c r="AA1843" s="22"/>
      <c r="AB1843" s="22"/>
      <c r="AC1843" s="22"/>
      <c r="AD1843" s="22"/>
      <c r="AE1843" s="22"/>
      <c r="AF1843" s="22"/>
      <c r="AG1843" s="22"/>
      <c r="AH1843" s="22"/>
      <c r="AI1843" s="22"/>
      <c r="AJ1843" s="22"/>
      <c r="AK1843" s="22"/>
      <c r="AL1843" s="22"/>
      <c r="AM1843" s="22"/>
      <c r="AN1843" s="22"/>
      <c r="AO1843" s="22"/>
      <c r="AP1843" s="22"/>
      <c r="AQ1843" s="22"/>
      <c r="AR1843" s="22"/>
      <c r="AS1843" s="22"/>
      <c r="AT1843" s="2"/>
    </row>
    <row r="1844" spans="1:46" s="3" customFormat="1" x14ac:dyDescent="0.4">
      <c r="A1844" s="22"/>
      <c r="B1844" s="22"/>
      <c r="C1844" s="22"/>
      <c r="D1844" s="22"/>
      <c r="E1844" s="22"/>
      <c r="F1844" s="22"/>
      <c r="G1844" s="22"/>
      <c r="H1844" s="22"/>
      <c r="I1844" s="22"/>
      <c r="J1844" s="22"/>
      <c r="K1844" s="22"/>
      <c r="L1844" s="22"/>
      <c r="M1844" s="22"/>
      <c r="N1844" s="22"/>
      <c r="O1844" s="22"/>
      <c r="P1844" s="22"/>
      <c r="Q1844" s="22"/>
      <c r="R1844" s="22"/>
      <c r="S1844" s="22"/>
      <c r="T1844" s="22"/>
      <c r="U1844" s="22"/>
      <c r="V1844" s="22"/>
      <c r="W1844" s="22"/>
      <c r="X1844" s="22"/>
      <c r="Y1844" s="22"/>
      <c r="Z1844" s="22"/>
      <c r="AA1844" s="22"/>
      <c r="AB1844" s="22"/>
      <c r="AC1844" s="22"/>
      <c r="AD1844" s="22"/>
      <c r="AE1844" s="22"/>
      <c r="AF1844" s="22"/>
      <c r="AG1844" s="22"/>
      <c r="AH1844" s="22"/>
      <c r="AI1844" s="22"/>
      <c r="AJ1844" s="22"/>
      <c r="AK1844" s="22"/>
      <c r="AL1844" s="22"/>
      <c r="AM1844" s="22"/>
      <c r="AN1844" s="22"/>
      <c r="AO1844" s="22"/>
      <c r="AP1844" s="22"/>
      <c r="AQ1844" s="22"/>
      <c r="AR1844" s="22"/>
      <c r="AS1844" s="22"/>
      <c r="AT1844" s="2"/>
    </row>
    <row r="1845" spans="1:46" s="3" customFormat="1" x14ac:dyDescent="0.4">
      <c r="A1845" s="22"/>
      <c r="B1845" s="22"/>
      <c r="C1845" s="22"/>
      <c r="D1845" s="22"/>
      <c r="E1845" s="22"/>
      <c r="F1845" s="22"/>
      <c r="G1845" s="22"/>
      <c r="H1845" s="22"/>
      <c r="I1845" s="22"/>
      <c r="J1845" s="22"/>
      <c r="K1845" s="22"/>
      <c r="L1845" s="22"/>
      <c r="M1845" s="22"/>
      <c r="N1845" s="22"/>
      <c r="O1845" s="22"/>
      <c r="P1845" s="22"/>
      <c r="Q1845" s="22"/>
      <c r="R1845" s="22"/>
      <c r="S1845" s="22"/>
      <c r="T1845" s="22"/>
      <c r="U1845" s="22"/>
      <c r="V1845" s="22"/>
      <c r="W1845" s="22"/>
      <c r="X1845" s="22"/>
      <c r="Y1845" s="22"/>
      <c r="Z1845" s="22"/>
      <c r="AA1845" s="22"/>
      <c r="AB1845" s="22"/>
      <c r="AC1845" s="22"/>
      <c r="AD1845" s="22"/>
      <c r="AE1845" s="22"/>
      <c r="AF1845" s="22"/>
      <c r="AG1845" s="22"/>
      <c r="AH1845" s="22"/>
      <c r="AI1845" s="22"/>
      <c r="AJ1845" s="22"/>
      <c r="AK1845" s="22"/>
      <c r="AL1845" s="22"/>
      <c r="AM1845" s="22"/>
      <c r="AN1845" s="22"/>
      <c r="AO1845" s="22"/>
      <c r="AP1845" s="22"/>
      <c r="AQ1845" s="22"/>
      <c r="AR1845" s="22"/>
      <c r="AS1845" s="22"/>
      <c r="AT1845" s="2"/>
    </row>
    <row r="1846" spans="1:46" s="3" customFormat="1" x14ac:dyDescent="0.4">
      <c r="A1846" s="22"/>
      <c r="B1846" s="22"/>
      <c r="C1846" s="22"/>
      <c r="D1846" s="22"/>
      <c r="E1846" s="22"/>
      <c r="F1846" s="22"/>
      <c r="G1846" s="22"/>
      <c r="H1846" s="22"/>
      <c r="I1846" s="22"/>
      <c r="J1846" s="22"/>
      <c r="K1846" s="22"/>
      <c r="L1846" s="22"/>
      <c r="M1846" s="22"/>
      <c r="N1846" s="22"/>
      <c r="O1846" s="22"/>
      <c r="P1846" s="22"/>
      <c r="Q1846" s="22"/>
      <c r="R1846" s="22"/>
      <c r="S1846" s="22"/>
      <c r="T1846" s="22"/>
      <c r="U1846" s="22"/>
      <c r="V1846" s="22"/>
      <c r="W1846" s="22"/>
      <c r="X1846" s="22"/>
      <c r="Y1846" s="22"/>
      <c r="Z1846" s="22"/>
      <c r="AA1846" s="22"/>
      <c r="AB1846" s="22"/>
      <c r="AC1846" s="22"/>
      <c r="AD1846" s="22"/>
      <c r="AE1846" s="22"/>
      <c r="AF1846" s="22"/>
      <c r="AG1846" s="22"/>
      <c r="AH1846" s="22"/>
      <c r="AI1846" s="22"/>
      <c r="AJ1846" s="22"/>
      <c r="AK1846" s="22"/>
      <c r="AL1846" s="22"/>
      <c r="AM1846" s="22"/>
      <c r="AN1846" s="22"/>
      <c r="AO1846" s="22"/>
      <c r="AP1846" s="22"/>
      <c r="AQ1846" s="22"/>
      <c r="AR1846" s="22"/>
      <c r="AS1846" s="22"/>
      <c r="AT1846" s="2"/>
    </row>
    <row r="1847" spans="1:46" s="3" customFormat="1" x14ac:dyDescent="0.4">
      <c r="A1847" s="22"/>
      <c r="B1847" s="22"/>
      <c r="C1847" s="22"/>
      <c r="D1847" s="22"/>
      <c r="E1847" s="22"/>
      <c r="F1847" s="22"/>
      <c r="G1847" s="22"/>
      <c r="H1847" s="22"/>
      <c r="I1847" s="22"/>
      <c r="J1847" s="22"/>
      <c r="K1847" s="22"/>
      <c r="L1847" s="22"/>
      <c r="M1847" s="22"/>
      <c r="N1847" s="22"/>
      <c r="O1847" s="22"/>
      <c r="P1847" s="22"/>
      <c r="Q1847" s="22"/>
      <c r="R1847" s="22"/>
      <c r="S1847" s="22"/>
      <c r="T1847" s="22"/>
      <c r="U1847" s="22"/>
      <c r="V1847" s="22"/>
      <c r="W1847" s="22"/>
      <c r="X1847" s="22"/>
      <c r="Y1847" s="22"/>
      <c r="Z1847" s="22"/>
      <c r="AA1847" s="22"/>
      <c r="AB1847" s="22"/>
      <c r="AC1847" s="22"/>
      <c r="AD1847" s="22"/>
      <c r="AE1847" s="22"/>
      <c r="AF1847" s="22"/>
      <c r="AG1847" s="22"/>
      <c r="AH1847" s="22"/>
      <c r="AI1847" s="22"/>
      <c r="AJ1847" s="22"/>
      <c r="AK1847" s="22"/>
      <c r="AL1847" s="22"/>
      <c r="AM1847" s="22"/>
      <c r="AN1847" s="22"/>
      <c r="AO1847" s="22"/>
      <c r="AP1847" s="22"/>
      <c r="AQ1847" s="22"/>
      <c r="AR1847" s="22"/>
      <c r="AS1847" s="22"/>
      <c r="AT1847" s="2"/>
    </row>
    <row r="1848" spans="1:46" s="3" customFormat="1" x14ac:dyDescent="0.4">
      <c r="A1848" s="22"/>
      <c r="B1848" s="22"/>
      <c r="C1848" s="22"/>
      <c r="D1848" s="22"/>
      <c r="E1848" s="22"/>
      <c r="F1848" s="22"/>
      <c r="G1848" s="22"/>
      <c r="H1848" s="22"/>
      <c r="I1848" s="22"/>
      <c r="J1848" s="22"/>
      <c r="K1848" s="22"/>
      <c r="L1848" s="22"/>
      <c r="M1848" s="22"/>
      <c r="N1848" s="22"/>
      <c r="O1848" s="22"/>
      <c r="P1848" s="22"/>
      <c r="Q1848" s="22"/>
      <c r="R1848" s="22"/>
      <c r="S1848" s="22"/>
      <c r="T1848" s="22"/>
      <c r="U1848" s="22"/>
      <c r="V1848" s="22"/>
      <c r="W1848" s="22"/>
      <c r="X1848" s="22"/>
      <c r="Y1848" s="22"/>
      <c r="Z1848" s="22"/>
      <c r="AA1848" s="22"/>
      <c r="AB1848" s="22"/>
      <c r="AC1848" s="22"/>
      <c r="AD1848" s="22"/>
      <c r="AE1848" s="22"/>
      <c r="AF1848" s="22"/>
      <c r="AG1848" s="22"/>
      <c r="AH1848" s="22"/>
      <c r="AI1848" s="22"/>
      <c r="AJ1848" s="22"/>
      <c r="AK1848" s="22"/>
      <c r="AL1848" s="22"/>
      <c r="AM1848" s="22"/>
      <c r="AN1848" s="22"/>
      <c r="AO1848" s="22"/>
      <c r="AP1848" s="22"/>
      <c r="AQ1848" s="22"/>
      <c r="AR1848" s="22"/>
      <c r="AS1848" s="22"/>
      <c r="AT1848" s="2"/>
    </row>
    <row r="1849" spans="1:46" s="3" customFormat="1" x14ac:dyDescent="0.4">
      <c r="A1849" s="22"/>
      <c r="B1849" s="22"/>
      <c r="C1849" s="22"/>
      <c r="D1849" s="22"/>
      <c r="E1849" s="22"/>
      <c r="F1849" s="22"/>
      <c r="G1849" s="22"/>
      <c r="H1849" s="22"/>
      <c r="I1849" s="22"/>
      <c r="J1849" s="22"/>
      <c r="K1849" s="22"/>
      <c r="L1849" s="22"/>
      <c r="M1849" s="22"/>
      <c r="N1849" s="22"/>
      <c r="O1849" s="22"/>
      <c r="P1849" s="22"/>
      <c r="Q1849" s="22"/>
      <c r="R1849" s="22"/>
      <c r="S1849" s="22"/>
      <c r="T1849" s="22"/>
      <c r="U1849" s="22"/>
      <c r="V1849" s="22"/>
      <c r="W1849" s="22"/>
      <c r="X1849" s="22"/>
      <c r="Y1849" s="22"/>
      <c r="Z1849" s="22"/>
      <c r="AA1849" s="22"/>
      <c r="AB1849" s="22"/>
      <c r="AC1849" s="22"/>
      <c r="AD1849" s="22"/>
      <c r="AE1849" s="22"/>
      <c r="AF1849" s="22"/>
      <c r="AG1849" s="22"/>
      <c r="AH1849" s="22"/>
      <c r="AI1849" s="22"/>
      <c r="AJ1849" s="22"/>
      <c r="AK1849" s="22"/>
      <c r="AL1849" s="22"/>
      <c r="AM1849" s="22"/>
      <c r="AN1849" s="22"/>
      <c r="AO1849" s="22"/>
      <c r="AP1849" s="22"/>
      <c r="AQ1849" s="22"/>
      <c r="AR1849" s="22"/>
      <c r="AS1849" s="22"/>
      <c r="AT1849" s="2"/>
    </row>
    <row r="1850" spans="1:46" s="3" customFormat="1" x14ac:dyDescent="0.4">
      <c r="A1850" s="22"/>
      <c r="B1850" s="22"/>
      <c r="C1850" s="22"/>
      <c r="D1850" s="22"/>
      <c r="E1850" s="22"/>
      <c r="F1850" s="22"/>
      <c r="G1850" s="22"/>
      <c r="H1850" s="22"/>
      <c r="I1850" s="22"/>
      <c r="J1850" s="22"/>
      <c r="K1850" s="22"/>
      <c r="L1850" s="22"/>
      <c r="M1850" s="22"/>
      <c r="N1850" s="22"/>
      <c r="O1850" s="22"/>
      <c r="P1850" s="22"/>
      <c r="Q1850" s="22"/>
      <c r="R1850" s="22"/>
      <c r="S1850" s="22"/>
      <c r="T1850" s="22"/>
      <c r="U1850" s="22"/>
      <c r="V1850" s="22"/>
      <c r="W1850" s="22"/>
      <c r="X1850" s="22"/>
      <c r="Y1850" s="22"/>
      <c r="Z1850" s="22"/>
      <c r="AA1850" s="22"/>
      <c r="AB1850" s="22"/>
      <c r="AC1850" s="22"/>
      <c r="AD1850" s="22"/>
      <c r="AE1850" s="22"/>
      <c r="AF1850" s="22"/>
      <c r="AG1850" s="22"/>
      <c r="AH1850" s="22"/>
      <c r="AI1850" s="22"/>
      <c r="AJ1850" s="22"/>
      <c r="AK1850" s="22"/>
      <c r="AL1850" s="22"/>
      <c r="AM1850" s="22"/>
      <c r="AN1850" s="22"/>
      <c r="AO1850" s="22"/>
      <c r="AP1850" s="22"/>
      <c r="AQ1850" s="22"/>
      <c r="AR1850" s="22"/>
      <c r="AS1850" s="22"/>
      <c r="AT1850" s="2"/>
    </row>
    <row r="1851" spans="1:46" s="3" customFormat="1" x14ac:dyDescent="0.4">
      <c r="A1851" s="22"/>
      <c r="B1851" s="22"/>
      <c r="C1851" s="22"/>
      <c r="D1851" s="22"/>
      <c r="E1851" s="22"/>
      <c r="F1851" s="22"/>
      <c r="G1851" s="22"/>
      <c r="H1851" s="22"/>
      <c r="I1851" s="22"/>
      <c r="J1851" s="22"/>
      <c r="K1851" s="22"/>
      <c r="L1851" s="22"/>
      <c r="M1851" s="22"/>
      <c r="N1851" s="22"/>
      <c r="O1851" s="22"/>
      <c r="P1851" s="22"/>
      <c r="Q1851" s="22"/>
      <c r="R1851" s="22"/>
      <c r="S1851" s="22"/>
      <c r="T1851" s="22"/>
      <c r="U1851" s="22"/>
      <c r="V1851" s="22"/>
      <c r="W1851" s="22"/>
      <c r="X1851" s="22"/>
      <c r="Y1851" s="22"/>
      <c r="Z1851" s="22"/>
      <c r="AA1851" s="22"/>
      <c r="AB1851" s="22"/>
      <c r="AC1851" s="22"/>
      <c r="AD1851" s="22"/>
      <c r="AE1851" s="22"/>
      <c r="AF1851" s="22"/>
      <c r="AG1851" s="22"/>
      <c r="AH1851" s="22"/>
      <c r="AI1851" s="22"/>
      <c r="AJ1851" s="22"/>
      <c r="AK1851" s="22"/>
      <c r="AL1851" s="22"/>
      <c r="AM1851" s="22"/>
      <c r="AN1851" s="22"/>
      <c r="AO1851" s="22"/>
      <c r="AP1851" s="22"/>
      <c r="AQ1851" s="22"/>
      <c r="AR1851" s="22"/>
      <c r="AS1851" s="22"/>
      <c r="AT1851" s="2"/>
    </row>
    <row r="1852" spans="1:46" s="3" customFormat="1" x14ac:dyDescent="0.4">
      <c r="A1852" s="22"/>
      <c r="B1852" s="22"/>
      <c r="C1852" s="22"/>
      <c r="D1852" s="22"/>
      <c r="E1852" s="22"/>
      <c r="F1852" s="22"/>
      <c r="G1852" s="22"/>
      <c r="H1852" s="22"/>
      <c r="I1852" s="22"/>
      <c r="J1852" s="22"/>
      <c r="K1852" s="22"/>
      <c r="L1852" s="22"/>
      <c r="M1852" s="22"/>
      <c r="N1852" s="22"/>
      <c r="O1852" s="22"/>
      <c r="P1852" s="22"/>
      <c r="Q1852" s="22"/>
      <c r="R1852" s="22"/>
      <c r="S1852" s="22"/>
      <c r="T1852" s="22"/>
      <c r="U1852" s="22"/>
      <c r="V1852" s="22"/>
      <c r="W1852" s="22"/>
      <c r="X1852" s="22"/>
      <c r="Y1852" s="22"/>
      <c r="Z1852" s="22"/>
      <c r="AA1852" s="22"/>
      <c r="AB1852" s="22"/>
      <c r="AC1852" s="22"/>
      <c r="AD1852" s="22"/>
      <c r="AE1852" s="22"/>
      <c r="AF1852" s="22"/>
      <c r="AG1852" s="22"/>
      <c r="AH1852" s="22"/>
      <c r="AI1852" s="22"/>
      <c r="AJ1852" s="22"/>
      <c r="AK1852" s="22"/>
      <c r="AL1852" s="22"/>
      <c r="AM1852" s="22"/>
      <c r="AN1852" s="22"/>
      <c r="AO1852" s="22"/>
      <c r="AP1852" s="22"/>
      <c r="AQ1852" s="22"/>
      <c r="AR1852" s="22"/>
      <c r="AS1852" s="22"/>
      <c r="AT1852" s="2"/>
    </row>
    <row r="1853" spans="1:46" s="3" customFormat="1" x14ac:dyDescent="0.4">
      <c r="A1853" s="22"/>
      <c r="B1853" s="22"/>
      <c r="C1853" s="22"/>
      <c r="D1853" s="22"/>
      <c r="E1853" s="22"/>
      <c r="F1853" s="22"/>
      <c r="G1853" s="22"/>
      <c r="H1853" s="22"/>
      <c r="I1853" s="22"/>
      <c r="J1853" s="22"/>
      <c r="K1853" s="22"/>
      <c r="L1853" s="22"/>
      <c r="M1853" s="22"/>
      <c r="N1853" s="22"/>
      <c r="O1853" s="22"/>
      <c r="P1853" s="22"/>
      <c r="Q1853" s="22"/>
      <c r="R1853" s="22"/>
      <c r="S1853" s="22"/>
      <c r="T1853" s="22"/>
      <c r="U1853" s="22"/>
      <c r="V1853" s="22"/>
      <c r="W1853" s="22"/>
      <c r="X1853" s="22"/>
      <c r="Y1853" s="22"/>
      <c r="Z1853" s="22"/>
      <c r="AA1853" s="22"/>
      <c r="AB1853" s="22"/>
      <c r="AC1853" s="22"/>
      <c r="AD1853" s="22"/>
      <c r="AE1853" s="22"/>
      <c r="AF1853" s="22"/>
      <c r="AG1853" s="22"/>
      <c r="AH1853" s="22"/>
      <c r="AI1853" s="22"/>
      <c r="AJ1853" s="22"/>
      <c r="AK1853" s="22"/>
      <c r="AL1853" s="22"/>
      <c r="AM1853" s="22"/>
      <c r="AN1853" s="22"/>
      <c r="AO1853" s="22"/>
      <c r="AP1853" s="22"/>
      <c r="AQ1853" s="22"/>
      <c r="AR1853" s="22"/>
      <c r="AS1853" s="22"/>
      <c r="AT1853" s="2"/>
    </row>
    <row r="1854" spans="1:46" s="3" customFormat="1" x14ac:dyDescent="0.4">
      <c r="A1854" s="22"/>
      <c r="B1854" s="22"/>
      <c r="C1854" s="22"/>
      <c r="D1854" s="22"/>
      <c r="E1854" s="22"/>
      <c r="F1854" s="22"/>
      <c r="G1854" s="22"/>
      <c r="H1854" s="22"/>
      <c r="I1854" s="22"/>
      <c r="J1854" s="22"/>
      <c r="K1854" s="22"/>
      <c r="L1854" s="22"/>
      <c r="M1854" s="22"/>
      <c r="N1854" s="22"/>
      <c r="O1854" s="22"/>
      <c r="P1854" s="22"/>
      <c r="Q1854" s="22"/>
      <c r="R1854" s="22"/>
      <c r="S1854" s="22"/>
      <c r="T1854" s="22"/>
      <c r="U1854" s="22"/>
      <c r="V1854" s="22"/>
      <c r="W1854" s="22"/>
      <c r="X1854" s="22"/>
      <c r="Y1854" s="22"/>
      <c r="Z1854" s="22"/>
      <c r="AA1854" s="22"/>
      <c r="AB1854" s="22"/>
      <c r="AC1854" s="22"/>
      <c r="AD1854" s="22"/>
      <c r="AE1854" s="22"/>
      <c r="AF1854" s="22"/>
      <c r="AG1854" s="22"/>
      <c r="AH1854" s="22"/>
      <c r="AI1854" s="22"/>
      <c r="AJ1854" s="22"/>
      <c r="AK1854" s="22"/>
      <c r="AL1854" s="22"/>
      <c r="AM1854" s="22"/>
      <c r="AN1854" s="22"/>
      <c r="AO1854" s="22"/>
      <c r="AP1854" s="22"/>
      <c r="AQ1854" s="22"/>
      <c r="AR1854" s="22"/>
      <c r="AS1854" s="22"/>
      <c r="AT1854" s="2"/>
    </row>
    <row r="1855" spans="1:46" s="3" customFormat="1" x14ac:dyDescent="0.4">
      <c r="A1855" s="22"/>
      <c r="B1855" s="22"/>
      <c r="C1855" s="22"/>
      <c r="D1855" s="22"/>
      <c r="E1855" s="22"/>
      <c r="F1855" s="22"/>
      <c r="G1855" s="22"/>
      <c r="H1855" s="22"/>
      <c r="I1855" s="22"/>
      <c r="J1855" s="22"/>
      <c r="K1855" s="22"/>
      <c r="L1855" s="22"/>
      <c r="M1855" s="22"/>
      <c r="N1855" s="22"/>
      <c r="O1855" s="22"/>
      <c r="P1855" s="22"/>
      <c r="Q1855" s="22"/>
      <c r="R1855" s="22"/>
      <c r="S1855" s="22"/>
      <c r="T1855" s="22"/>
      <c r="U1855" s="22"/>
      <c r="V1855" s="22"/>
      <c r="W1855" s="22"/>
      <c r="X1855" s="22"/>
      <c r="Y1855" s="22"/>
      <c r="Z1855" s="22"/>
      <c r="AA1855" s="22"/>
      <c r="AB1855" s="22"/>
      <c r="AC1855" s="22"/>
      <c r="AD1855" s="22"/>
      <c r="AE1855" s="22"/>
      <c r="AF1855" s="22"/>
      <c r="AG1855" s="22"/>
      <c r="AH1855" s="22"/>
      <c r="AI1855" s="22"/>
      <c r="AJ1855" s="22"/>
      <c r="AK1855" s="22"/>
      <c r="AL1855" s="22"/>
      <c r="AM1855" s="22"/>
      <c r="AN1855" s="22"/>
      <c r="AO1855" s="22"/>
      <c r="AP1855" s="22"/>
      <c r="AQ1855" s="22"/>
      <c r="AR1855" s="22"/>
      <c r="AS1855" s="22"/>
      <c r="AT1855" s="2"/>
    </row>
    <row r="1856" spans="1:46" s="3" customFormat="1" x14ac:dyDescent="0.4">
      <c r="A1856" s="22"/>
      <c r="B1856" s="22"/>
      <c r="C1856" s="22"/>
      <c r="D1856" s="22"/>
      <c r="E1856" s="22"/>
      <c r="F1856" s="22"/>
      <c r="G1856" s="22"/>
      <c r="H1856" s="22"/>
      <c r="I1856" s="22"/>
      <c r="J1856" s="22"/>
      <c r="K1856" s="22"/>
      <c r="L1856" s="22"/>
      <c r="M1856" s="22"/>
      <c r="N1856" s="22"/>
      <c r="O1856" s="22"/>
      <c r="P1856" s="22"/>
      <c r="Q1856" s="22"/>
      <c r="R1856" s="22"/>
      <c r="S1856" s="22"/>
      <c r="T1856" s="22"/>
      <c r="U1856" s="22"/>
      <c r="V1856" s="22"/>
      <c r="W1856" s="22"/>
      <c r="X1856" s="22"/>
      <c r="Y1856" s="22"/>
      <c r="Z1856" s="22"/>
      <c r="AA1856" s="22"/>
      <c r="AB1856" s="22"/>
      <c r="AC1856" s="22"/>
      <c r="AD1856" s="22"/>
      <c r="AE1856" s="22"/>
      <c r="AF1856" s="22"/>
      <c r="AG1856" s="22"/>
      <c r="AH1856" s="22"/>
      <c r="AI1856" s="22"/>
      <c r="AJ1856" s="22"/>
      <c r="AK1856" s="22"/>
      <c r="AL1856" s="22"/>
      <c r="AM1856" s="22"/>
      <c r="AN1856" s="22"/>
      <c r="AO1856" s="22"/>
      <c r="AP1856" s="22"/>
      <c r="AQ1856" s="22"/>
      <c r="AR1856" s="22"/>
      <c r="AS1856" s="22"/>
      <c r="AT1856" s="2"/>
    </row>
    <row r="1857" spans="1:46" s="3" customFormat="1" x14ac:dyDescent="0.4">
      <c r="A1857" s="22"/>
      <c r="B1857" s="22"/>
      <c r="C1857" s="22"/>
      <c r="D1857" s="22"/>
      <c r="E1857" s="22"/>
      <c r="F1857" s="22"/>
      <c r="G1857" s="22"/>
      <c r="H1857" s="22"/>
      <c r="I1857" s="22"/>
      <c r="J1857" s="22"/>
      <c r="K1857" s="22"/>
      <c r="L1857" s="22"/>
      <c r="M1857" s="22"/>
      <c r="N1857" s="22"/>
      <c r="O1857" s="22"/>
      <c r="P1857" s="22"/>
      <c r="Q1857" s="22"/>
      <c r="R1857" s="22"/>
      <c r="S1857" s="22"/>
      <c r="T1857" s="22"/>
      <c r="U1857" s="22"/>
      <c r="V1857" s="22"/>
      <c r="W1857" s="22"/>
      <c r="X1857" s="22"/>
      <c r="Y1857" s="22"/>
      <c r="Z1857" s="22"/>
      <c r="AA1857" s="22"/>
      <c r="AB1857" s="22"/>
      <c r="AC1857" s="22"/>
      <c r="AD1857" s="22"/>
      <c r="AE1857" s="22"/>
      <c r="AF1857" s="22"/>
      <c r="AG1857" s="22"/>
      <c r="AH1857" s="22"/>
      <c r="AI1857" s="22"/>
      <c r="AJ1857" s="22"/>
      <c r="AK1857" s="22"/>
      <c r="AL1857" s="22"/>
      <c r="AM1857" s="22"/>
      <c r="AN1857" s="22"/>
      <c r="AO1857" s="22"/>
      <c r="AP1857" s="22"/>
      <c r="AQ1857" s="22"/>
      <c r="AR1857" s="22"/>
      <c r="AS1857" s="22"/>
      <c r="AT1857" s="2"/>
    </row>
    <row r="1858" spans="1:46" s="3" customFormat="1" x14ac:dyDescent="0.4">
      <c r="A1858" s="22"/>
      <c r="B1858" s="22"/>
      <c r="C1858" s="22"/>
      <c r="D1858" s="22"/>
      <c r="E1858" s="22"/>
      <c r="F1858" s="22"/>
      <c r="G1858" s="22"/>
      <c r="H1858" s="22"/>
      <c r="I1858" s="22"/>
      <c r="J1858" s="22"/>
      <c r="K1858" s="22"/>
      <c r="L1858" s="22"/>
      <c r="M1858" s="22"/>
      <c r="N1858" s="22"/>
      <c r="O1858" s="22"/>
      <c r="P1858" s="22"/>
      <c r="Q1858" s="22"/>
      <c r="R1858" s="22"/>
      <c r="S1858" s="22"/>
      <c r="T1858" s="22"/>
      <c r="U1858" s="22"/>
      <c r="V1858" s="22"/>
      <c r="W1858" s="22"/>
      <c r="X1858" s="22"/>
      <c r="Y1858" s="22"/>
      <c r="Z1858" s="22"/>
      <c r="AA1858" s="22"/>
      <c r="AB1858" s="22"/>
      <c r="AC1858" s="22"/>
      <c r="AD1858" s="22"/>
      <c r="AE1858" s="22"/>
      <c r="AF1858" s="22"/>
      <c r="AG1858" s="22"/>
      <c r="AH1858" s="22"/>
      <c r="AI1858" s="22"/>
      <c r="AJ1858" s="22"/>
      <c r="AK1858" s="22"/>
      <c r="AL1858" s="22"/>
      <c r="AM1858" s="22"/>
      <c r="AN1858" s="22"/>
      <c r="AO1858" s="22"/>
      <c r="AP1858" s="22"/>
      <c r="AQ1858" s="22"/>
      <c r="AR1858" s="22"/>
      <c r="AS1858" s="22"/>
      <c r="AT1858" s="2"/>
    </row>
    <row r="1859" spans="1:46" s="3" customFormat="1" x14ac:dyDescent="0.4">
      <c r="A1859" s="22"/>
      <c r="B1859" s="22"/>
      <c r="C1859" s="22"/>
      <c r="D1859" s="22"/>
      <c r="E1859" s="22"/>
      <c r="F1859" s="22"/>
      <c r="G1859" s="22"/>
      <c r="H1859" s="22"/>
      <c r="I1859" s="22"/>
      <c r="J1859" s="22"/>
      <c r="K1859" s="22"/>
      <c r="L1859" s="22"/>
      <c r="M1859" s="22"/>
      <c r="N1859" s="22"/>
      <c r="O1859" s="22"/>
      <c r="P1859" s="22"/>
      <c r="Q1859" s="22"/>
      <c r="R1859" s="22"/>
      <c r="S1859" s="22"/>
      <c r="T1859" s="22"/>
      <c r="U1859" s="22"/>
      <c r="V1859" s="22"/>
      <c r="W1859" s="22"/>
      <c r="X1859" s="22"/>
      <c r="Y1859" s="22"/>
      <c r="Z1859" s="22"/>
      <c r="AA1859" s="22"/>
      <c r="AB1859" s="22"/>
      <c r="AC1859" s="22"/>
      <c r="AD1859" s="22"/>
      <c r="AE1859" s="22"/>
      <c r="AF1859" s="22"/>
      <c r="AG1859" s="22"/>
      <c r="AH1859" s="22"/>
      <c r="AI1859" s="22"/>
      <c r="AJ1859" s="22"/>
      <c r="AK1859" s="22"/>
      <c r="AL1859" s="22"/>
      <c r="AM1859" s="22"/>
      <c r="AN1859" s="22"/>
      <c r="AO1859" s="22"/>
      <c r="AP1859" s="22"/>
      <c r="AQ1859" s="22"/>
      <c r="AR1859" s="22"/>
      <c r="AS1859" s="22"/>
      <c r="AT1859" s="2"/>
    </row>
    <row r="1860" spans="1:46" s="3" customFormat="1" x14ac:dyDescent="0.4">
      <c r="A1860" s="22"/>
      <c r="B1860" s="22"/>
      <c r="C1860" s="22"/>
      <c r="D1860" s="22"/>
      <c r="E1860" s="22"/>
      <c r="F1860" s="22"/>
      <c r="G1860" s="22"/>
      <c r="H1860" s="22"/>
      <c r="I1860" s="22"/>
      <c r="J1860" s="22"/>
      <c r="K1860" s="22"/>
      <c r="L1860" s="22"/>
      <c r="M1860" s="22"/>
      <c r="N1860" s="22"/>
      <c r="O1860" s="22"/>
      <c r="P1860" s="22"/>
      <c r="Q1860" s="22"/>
      <c r="R1860" s="22"/>
      <c r="S1860" s="22"/>
      <c r="T1860" s="22"/>
      <c r="U1860" s="22"/>
      <c r="V1860" s="22"/>
      <c r="W1860" s="22"/>
      <c r="X1860" s="22"/>
      <c r="Y1860" s="22"/>
      <c r="Z1860" s="22"/>
      <c r="AA1860" s="22"/>
      <c r="AB1860" s="22"/>
      <c r="AC1860" s="22"/>
      <c r="AD1860" s="22"/>
      <c r="AE1860" s="22"/>
      <c r="AF1860" s="22"/>
      <c r="AG1860" s="22"/>
      <c r="AH1860" s="22"/>
      <c r="AI1860" s="22"/>
      <c r="AJ1860" s="22"/>
      <c r="AK1860" s="22"/>
      <c r="AL1860" s="22"/>
      <c r="AM1860" s="22"/>
      <c r="AN1860" s="22"/>
      <c r="AO1860" s="22"/>
      <c r="AP1860" s="22"/>
      <c r="AQ1860" s="22"/>
      <c r="AR1860" s="22"/>
      <c r="AS1860" s="22"/>
      <c r="AT1860" s="2"/>
    </row>
    <row r="1861" spans="1:46" s="3" customFormat="1" x14ac:dyDescent="0.4">
      <c r="A1861" s="22"/>
      <c r="B1861" s="22"/>
      <c r="C1861" s="22"/>
      <c r="D1861" s="22"/>
      <c r="E1861" s="22"/>
      <c r="F1861" s="22"/>
      <c r="G1861" s="22"/>
      <c r="H1861" s="22"/>
      <c r="I1861" s="22"/>
      <c r="J1861" s="22"/>
      <c r="K1861" s="22"/>
      <c r="L1861" s="22"/>
      <c r="M1861" s="22"/>
      <c r="N1861" s="22"/>
      <c r="O1861" s="22"/>
      <c r="P1861" s="22"/>
      <c r="Q1861" s="22"/>
      <c r="R1861" s="22"/>
      <c r="S1861" s="22"/>
      <c r="T1861" s="22"/>
      <c r="U1861" s="22"/>
      <c r="V1861" s="22"/>
      <c r="W1861" s="22"/>
      <c r="X1861" s="22"/>
      <c r="Y1861" s="22"/>
      <c r="Z1861" s="22"/>
      <c r="AA1861" s="22"/>
      <c r="AB1861" s="22"/>
      <c r="AC1861" s="22"/>
      <c r="AD1861" s="22"/>
      <c r="AE1861" s="22"/>
      <c r="AF1861" s="22"/>
      <c r="AG1861" s="22"/>
      <c r="AH1861" s="22"/>
      <c r="AI1861" s="22"/>
      <c r="AJ1861" s="22"/>
      <c r="AK1861" s="22"/>
      <c r="AL1861" s="22"/>
      <c r="AM1861" s="22"/>
      <c r="AN1861" s="22"/>
      <c r="AO1861" s="22"/>
      <c r="AP1861" s="22"/>
      <c r="AQ1861" s="22"/>
      <c r="AR1861" s="22"/>
      <c r="AS1861" s="22"/>
      <c r="AT1861" s="2"/>
    </row>
    <row r="1862" spans="1:46" s="3" customFormat="1" x14ac:dyDescent="0.4">
      <c r="A1862" s="22"/>
      <c r="B1862" s="22"/>
      <c r="C1862" s="22"/>
      <c r="D1862" s="22"/>
      <c r="E1862" s="22"/>
      <c r="F1862" s="22"/>
      <c r="G1862" s="22"/>
      <c r="H1862" s="22"/>
      <c r="I1862" s="22"/>
      <c r="J1862" s="22"/>
      <c r="K1862" s="22"/>
      <c r="L1862" s="22"/>
      <c r="M1862" s="22"/>
      <c r="N1862" s="22"/>
      <c r="O1862" s="22"/>
      <c r="P1862" s="22"/>
      <c r="Q1862" s="22"/>
      <c r="R1862" s="22"/>
      <c r="S1862" s="22"/>
      <c r="T1862" s="22"/>
      <c r="U1862" s="22"/>
      <c r="V1862" s="22"/>
      <c r="W1862" s="22"/>
      <c r="X1862" s="22"/>
      <c r="Y1862" s="22"/>
      <c r="Z1862" s="22"/>
      <c r="AA1862" s="22"/>
      <c r="AB1862" s="22"/>
      <c r="AC1862" s="22"/>
      <c r="AD1862" s="22"/>
      <c r="AE1862" s="22"/>
      <c r="AF1862" s="22"/>
      <c r="AG1862" s="22"/>
      <c r="AH1862" s="22"/>
      <c r="AI1862" s="22"/>
      <c r="AJ1862" s="22"/>
      <c r="AK1862" s="22"/>
      <c r="AL1862" s="22"/>
      <c r="AM1862" s="22"/>
      <c r="AN1862" s="22"/>
      <c r="AO1862" s="22"/>
      <c r="AP1862" s="22"/>
      <c r="AQ1862" s="22"/>
      <c r="AR1862" s="22"/>
      <c r="AS1862" s="22"/>
      <c r="AT1862" s="2"/>
    </row>
    <row r="1863" spans="1:46" s="3" customFormat="1" x14ac:dyDescent="0.4">
      <c r="A1863" s="22"/>
      <c r="B1863" s="22"/>
      <c r="C1863" s="22"/>
      <c r="D1863" s="22"/>
      <c r="E1863" s="22"/>
      <c r="F1863" s="22"/>
      <c r="G1863" s="22"/>
      <c r="H1863" s="22"/>
      <c r="I1863" s="22"/>
      <c r="J1863" s="22"/>
      <c r="K1863" s="22"/>
      <c r="L1863" s="22"/>
      <c r="M1863" s="22"/>
      <c r="N1863" s="22"/>
      <c r="O1863" s="22"/>
      <c r="P1863" s="22"/>
      <c r="Q1863" s="22"/>
      <c r="R1863" s="22"/>
      <c r="S1863" s="22"/>
      <c r="T1863" s="22"/>
      <c r="U1863" s="22"/>
      <c r="V1863" s="22"/>
      <c r="W1863" s="22"/>
      <c r="X1863" s="22"/>
      <c r="Y1863" s="22"/>
      <c r="Z1863" s="22"/>
      <c r="AA1863" s="22"/>
      <c r="AB1863" s="22"/>
      <c r="AC1863" s="22"/>
      <c r="AD1863" s="22"/>
      <c r="AE1863" s="22"/>
      <c r="AF1863" s="22"/>
      <c r="AG1863" s="22"/>
      <c r="AH1863" s="22"/>
      <c r="AI1863" s="22"/>
      <c r="AJ1863" s="22"/>
      <c r="AK1863" s="22"/>
      <c r="AL1863" s="22"/>
      <c r="AM1863" s="22"/>
      <c r="AN1863" s="22"/>
      <c r="AO1863" s="22"/>
      <c r="AP1863" s="22"/>
      <c r="AQ1863" s="22"/>
      <c r="AR1863" s="22"/>
      <c r="AS1863" s="22"/>
      <c r="AT1863" s="2"/>
    </row>
    <row r="1864" spans="1:46" s="3" customFormat="1" x14ac:dyDescent="0.4">
      <c r="A1864" s="22"/>
      <c r="B1864" s="22"/>
      <c r="C1864" s="22"/>
      <c r="D1864" s="22"/>
      <c r="E1864" s="22"/>
      <c r="F1864" s="22"/>
      <c r="G1864" s="22"/>
      <c r="H1864" s="22"/>
      <c r="I1864" s="22"/>
      <c r="J1864" s="22"/>
      <c r="K1864" s="22"/>
      <c r="L1864" s="22"/>
      <c r="M1864" s="22"/>
      <c r="N1864" s="22"/>
      <c r="O1864" s="22"/>
      <c r="P1864" s="22"/>
      <c r="Q1864" s="22"/>
      <c r="R1864" s="22"/>
      <c r="S1864" s="22"/>
      <c r="T1864" s="22"/>
      <c r="U1864" s="22"/>
      <c r="V1864" s="22"/>
      <c r="W1864" s="22"/>
      <c r="X1864" s="22"/>
      <c r="Y1864" s="22"/>
      <c r="Z1864" s="22"/>
      <c r="AA1864" s="22"/>
      <c r="AB1864" s="22"/>
      <c r="AC1864" s="22"/>
      <c r="AD1864" s="22"/>
      <c r="AE1864" s="22"/>
      <c r="AF1864" s="22"/>
      <c r="AG1864" s="22"/>
      <c r="AH1864" s="22"/>
      <c r="AI1864" s="22"/>
      <c r="AJ1864" s="22"/>
      <c r="AK1864" s="22"/>
      <c r="AL1864" s="22"/>
      <c r="AM1864" s="22"/>
      <c r="AN1864" s="22"/>
      <c r="AO1864" s="22"/>
      <c r="AP1864" s="22"/>
      <c r="AQ1864" s="22"/>
      <c r="AR1864" s="22"/>
      <c r="AS1864" s="22"/>
      <c r="AT1864" s="2"/>
    </row>
    <row r="1865" spans="1:46" s="3" customFormat="1" x14ac:dyDescent="0.4">
      <c r="A1865" s="22"/>
      <c r="B1865" s="22"/>
      <c r="C1865" s="22"/>
      <c r="D1865" s="22"/>
      <c r="E1865" s="22"/>
      <c r="F1865" s="22"/>
      <c r="G1865" s="22"/>
      <c r="H1865" s="22"/>
      <c r="I1865" s="22"/>
      <c r="J1865" s="22"/>
      <c r="K1865" s="22"/>
      <c r="L1865" s="22"/>
      <c r="M1865" s="22"/>
      <c r="N1865" s="22"/>
      <c r="O1865" s="22"/>
      <c r="P1865" s="22"/>
      <c r="Q1865" s="22"/>
      <c r="R1865" s="22"/>
      <c r="S1865" s="22"/>
      <c r="T1865" s="22"/>
      <c r="U1865" s="22"/>
      <c r="V1865" s="22"/>
      <c r="W1865" s="22"/>
      <c r="X1865" s="22"/>
      <c r="Y1865" s="22"/>
      <c r="Z1865" s="22"/>
      <c r="AA1865" s="22"/>
      <c r="AB1865" s="22"/>
      <c r="AC1865" s="22"/>
      <c r="AD1865" s="22"/>
      <c r="AE1865" s="22"/>
      <c r="AF1865" s="22"/>
      <c r="AG1865" s="22"/>
      <c r="AH1865" s="22"/>
      <c r="AI1865" s="22"/>
      <c r="AJ1865" s="22"/>
      <c r="AK1865" s="22"/>
      <c r="AL1865" s="22"/>
      <c r="AM1865" s="22"/>
      <c r="AN1865" s="22"/>
      <c r="AO1865" s="22"/>
      <c r="AP1865" s="22"/>
      <c r="AQ1865" s="22"/>
      <c r="AR1865" s="22"/>
      <c r="AS1865" s="22"/>
      <c r="AT1865" s="2"/>
    </row>
    <row r="1866" spans="1:46" s="3" customFormat="1" x14ac:dyDescent="0.4">
      <c r="A1866" s="22"/>
      <c r="B1866" s="22"/>
      <c r="C1866" s="22"/>
      <c r="D1866" s="22"/>
      <c r="E1866" s="22"/>
      <c r="F1866" s="22"/>
      <c r="G1866" s="22"/>
      <c r="H1866" s="22"/>
      <c r="I1866" s="22"/>
      <c r="J1866" s="22"/>
      <c r="K1866" s="22"/>
      <c r="L1866" s="22"/>
      <c r="M1866" s="22"/>
      <c r="N1866" s="22"/>
      <c r="O1866" s="22"/>
      <c r="P1866" s="22"/>
      <c r="Q1866" s="22"/>
      <c r="R1866" s="22"/>
      <c r="S1866" s="22"/>
      <c r="T1866" s="22"/>
      <c r="U1866" s="22"/>
      <c r="V1866" s="22"/>
      <c r="W1866" s="22"/>
      <c r="X1866" s="22"/>
      <c r="Y1866" s="22"/>
      <c r="Z1866" s="22"/>
      <c r="AA1866" s="22"/>
      <c r="AB1866" s="22"/>
      <c r="AC1866" s="22"/>
      <c r="AD1866" s="22"/>
      <c r="AE1866" s="22"/>
      <c r="AF1866" s="22"/>
      <c r="AG1866" s="22"/>
      <c r="AH1866" s="22"/>
      <c r="AI1866" s="22"/>
      <c r="AJ1866" s="22"/>
      <c r="AK1866" s="22"/>
      <c r="AL1866" s="22"/>
      <c r="AM1866" s="22"/>
      <c r="AN1866" s="22"/>
      <c r="AO1866" s="22"/>
      <c r="AP1866" s="22"/>
      <c r="AQ1866" s="22"/>
      <c r="AR1866" s="22"/>
      <c r="AS1866" s="22"/>
      <c r="AT1866" s="2"/>
    </row>
    <row r="1867" spans="1:46" s="3" customFormat="1" x14ac:dyDescent="0.4">
      <c r="A1867" s="22"/>
      <c r="B1867" s="22"/>
      <c r="C1867" s="22"/>
      <c r="D1867" s="22"/>
      <c r="E1867" s="22"/>
      <c r="F1867" s="22"/>
      <c r="G1867" s="22"/>
      <c r="H1867" s="22"/>
      <c r="I1867" s="22"/>
      <c r="J1867" s="22"/>
      <c r="K1867" s="22"/>
      <c r="L1867" s="22"/>
      <c r="M1867" s="22"/>
      <c r="N1867" s="22"/>
      <c r="O1867" s="22"/>
      <c r="P1867" s="22"/>
      <c r="Q1867" s="22"/>
      <c r="R1867" s="22"/>
      <c r="S1867" s="22"/>
      <c r="T1867" s="22"/>
      <c r="U1867" s="22"/>
      <c r="V1867" s="22"/>
      <c r="W1867" s="22"/>
      <c r="X1867" s="22"/>
      <c r="Y1867" s="22"/>
      <c r="Z1867" s="22"/>
      <c r="AA1867" s="22"/>
      <c r="AB1867" s="22"/>
      <c r="AC1867" s="22"/>
      <c r="AD1867" s="22"/>
      <c r="AE1867" s="22"/>
      <c r="AF1867" s="22"/>
      <c r="AG1867" s="22"/>
      <c r="AH1867" s="22"/>
      <c r="AI1867" s="22"/>
      <c r="AJ1867" s="22"/>
      <c r="AK1867" s="22"/>
      <c r="AL1867" s="22"/>
      <c r="AM1867" s="22"/>
      <c r="AN1867" s="22"/>
      <c r="AO1867" s="22"/>
      <c r="AP1867" s="22"/>
      <c r="AQ1867" s="22"/>
      <c r="AR1867" s="22"/>
      <c r="AS1867" s="22"/>
      <c r="AT1867" s="2"/>
    </row>
    <row r="1868" spans="1:46" s="3" customFormat="1" x14ac:dyDescent="0.4">
      <c r="A1868" s="22"/>
      <c r="B1868" s="22"/>
      <c r="C1868" s="22"/>
      <c r="D1868" s="22"/>
      <c r="E1868" s="22"/>
      <c r="F1868" s="22"/>
      <c r="G1868" s="22"/>
      <c r="H1868" s="22"/>
      <c r="I1868" s="22"/>
      <c r="J1868" s="22"/>
      <c r="K1868" s="22"/>
      <c r="L1868" s="22"/>
      <c r="M1868" s="22"/>
      <c r="N1868" s="22"/>
      <c r="O1868" s="22"/>
      <c r="P1868" s="22"/>
      <c r="Q1868" s="22"/>
      <c r="R1868" s="22"/>
      <c r="S1868" s="22"/>
      <c r="T1868" s="22"/>
      <c r="U1868" s="22"/>
      <c r="V1868" s="22"/>
      <c r="W1868" s="22"/>
      <c r="X1868" s="22"/>
      <c r="Y1868" s="22"/>
      <c r="Z1868" s="22"/>
      <c r="AA1868" s="22"/>
      <c r="AB1868" s="22"/>
      <c r="AC1868" s="22"/>
      <c r="AD1868" s="22"/>
      <c r="AE1868" s="22"/>
      <c r="AF1868" s="22"/>
      <c r="AG1868" s="22"/>
      <c r="AH1868" s="22"/>
      <c r="AI1868" s="22"/>
      <c r="AJ1868" s="22"/>
      <c r="AK1868" s="22"/>
      <c r="AL1868" s="22"/>
      <c r="AM1868" s="22"/>
      <c r="AN1868" s="22"/>
      <c r="AO1868" s="22"/>
      <c r="AP1868" s="22"/>
      <c r="AQ1868" s="22"/>
      <c r="AR1868" s="22"/>
      <c r="AS1868" s="22"/>
      <c r="AT1868" s="2"/>
    </row>
    <row r="1869" spans="1:46" s="3" customFormat="1" x14ac:dyDescent="0.4">
      <c r="A1869" s="22"/>
      <c r="B1869" s="22"/>
      <c r="C1869" s="22"/>
      <c r="D1869" s="22"/>
      <c r="E1869" s="22"/>
      <c r="F1869" s="22"/>
      <c r="G1869" s="22"/>
      <c r="H1869" s="22"/>
      <c r="I1869" s="22"/>
      <c r="J1869" s="22"/>
      <c r="K1869" s="22"/>
      <c r="L1869" s="22"/>
      <c r="M1869" s="22"/>
      <c r="N1869" s="22"/>
      <c r="O1869" s="22"/>
      <c r="P1869" s="22"/>
      <c r="Q1869" s="22"/>
      <c r="R1869" s="22"/>
      <c r="S1869" s="22"/>
      <c r="T1869" s="22"/>
      <c r="U1869" s="22"/>
      <c r="V1869" s="22"/>
      <c r="W1869" s="22"/>
      <c r="X1869" s="22"/>
      <c r="Y1869" s="22"/>
      <c r="Z1869" s="22"/>
      <c r="AA1869" s="22"/>
      <c r="AB1869" s="22"/>
      <c r="AC1869" s="22"/>
      <c r="AD1869" s="22"/>
      <c r="AE1869" s="22"/>
      <c r="AF1869" s="22"/>
      <c r="AG1869" s="22"/>
      <c r="AH1869" s="22"/>
      <c r="AI1869" s="22"/>
      <c r="AJ1869" s="22"/>
      <c r="AK1869" s="22"/>
      <c r="AL1869" s="22"/>
      <c r="AM1869" s="22"/>
      <c r="AN1869" s="22"/>
      <c r="AO1869" s="22"/>
      <c r="AP1869" s="22"/>
      <c r="AQ1869" s="22"/>
      <c r="AR1869" s="22"/>
      <c r="AS1869" s="22"/>
      <c r="AT1869" s="2"/>
    </row>
    <row r="1870" spans="1:46" s="3" customFormat="1" x14ac:dyDescent="0.4">
      <c r="A1870" s="22"/>
      <c r="B1870" s="22"/>
      <c r="C1870" s="22"/>
      <c r="D1870" s="22"/>
      <c r="E1870" s="22"/>
      <c r="F1870" s="22"/>
      <c r="G1870" s="22"/>
      <c r="H1870" s="22"/>
      <c r="I1870" s="22"/>
      <c r="J1870" s="22"/>
      <c r="K1870" s="22"/>
      <c r="L1870" s="22"/>
      <c r="M1870" s="22"/>
      <c r="N1870" s="22"/>
      <c r="O1870" s="22"/>
      <c r="P1870" s="22"/>
      <c r="Q1870" s="22"/>
      <c r="R1870" s="22"/>
      <c r="S1870" s="22"/>
      <c r="T1870" s="22"/>
      <c r="U1870" s="22"/>
      <c r="V1870" s="22"/>
      <c r="W1870" s="22"/>
      <c r="X1870" s="22"/>
      <c r="Y1870" s="22"/>
      <c r="Z1870" s="22"/>
      <c r="AA1870" s="22"/>
      <c r="AB1870" s="22"/>
      <c r="AC1870" s="22"/>
      <c r="AD1870" s="22"/>
      <c r="AE1870" s="22"/>
      <c r="AF1870" s="22"/>
      <c r="AG1870" s="22"/>
      <c r="AH1870" s="22"/>
      <c r="AI1870" s="22"/>
      <c r="AJ1870" s="22"/>
      <c r="AK1870" s="22"/>
      <c r="AL1870" s="22"/>
      <c r="AM1870" s="22"/>
      <c r="AN1870" s="22"/>
      <c r="AO1870" s="22"/>
      <c r="AP1870" s="22"/>
      <c r="AQ1870" s="22"/>
      <c r="AR1870" s="22"/>
      <c r="AS1870" s="22"/>
      <c r="AT1870" s="2"/>
    </row>
    <row r="1871" spans="1:46" s="3" customFormat="1" x14ac:dyDescent="0.4">
      <c r="A1871" s="22"/>
      <c r="B1871" s="22"/>
      <c r="C1871" s="22"/>
      <c r="D1871" s="22"/>
      <c r="E1871" s="22"/>
      <c r="F1871" s="22"/>
      <c r="G1871" s="22"/>
      <c r="H1871" s="22"/>
      <c r="I1871" s="22"/>
      <c r="J1871" s="22"/>
      <c r="K1871" s="22"/>
      <c r="L1871" s="22"/>
      <c r="M1871" s="22"/>
      <c r="N1871" s="22"/>
      <c r="O1871" s="22"/>
      <c r="P1871" s="22"/>
      <c r="Q1871" s="22"/>
      <c r="R1871" s="22"/>
      <c r="S1871" s="22"/>
      <c r="T1871" s="22"/>
      <c r="U1871" s="22"/>
      <c r="V1871" s="22"/>
      <c r="W1871" s="22"/>
      <c r="X1871" s="22"/>
      <c r="Y1871" s="22"/>
      <c r="Z1871" s="22"/>
      <c r="AA1871" s="22"/>
      <c r="AB1871" s="22"/>
      <c r="AC1871" s="22"/>
      <c r="AD1871" s="22"/>
      <c r="AE1871" s="22"/>
      <c r="AF1871" s="22"/>
      <c r="AG1871" s="22"/>
      <c r="AH1871" s="22"/>
      <c r="AI1871" s="22"/>
      <c r="AJ1871" s="22"/>
      <c r="AK1871" s="22"/>
      <c r="AL1871" s="22"/>
      <c r="AM1871" s="22"/>
      <c r="AN1871" s="22"/>
      <c r="AO1871" s="22"/>
      <c r="AP1871" s="22"/>
      <c r="AQ1871" s="22"/>
      <c r="AR1871" s="22"/>
      <c r="AS1871" s="22"/>
      <c r="AT1871" s="2"/>
    </row>
    <row r="1872" spans="1:46" s="3" customFormat="1" x14ac:dyDescent="0.4">
      <c r="A1872" s="22"/>
      <c r="B1872" s="22"/>
      <c r="C1872" s="22"/>
      <c r="D1872" s="22"/>
      <c r="E1872" s="22"/>
      <c r="F1872" s="22"/>
      <c r="G1872" s="22"/>
      <c r="H1872" s="22"/>
      <c r="I1872" s="22"/>
      <c r="J1872" s="22"/>
      <c r="K1872" s="22"/>
      <c r="L1872" s="22"/>
      <c r="M1872" s="22"/>
      <c r="N1872" s="22"/>
      <c r="O1872" s="22"/>
      <c r="P1872" s="22"/>
      <c r="Q1872" s="22"/>
      <c r="R1872" s="22"/>
      <c r="S1872" s="22"/>
      <c r="T1872" s="22"/>
      <c r="U1872" s="22"/>
      <c r="V1872" s="22"/>
      <c r="W1872" s="22"/>
      <c r="X1872" s="22"/>
      <c r="Y1872" s="22"/>
      <c r="Z1872" s="22"/>
      <c r="AA1872" s="22"/>
      <c r="AB1872" s="22"/>
      <c r="AC1872" s="22"/>
      <c r="AD1872" s="22"/>
      <c r="AE1872" s="22"/>
      <c r="AF1872" s="22"/>
      <c r="AG1872" s="22"/>
      <c r="AH1872" s="22"/>
      <c r="AI1872" s="22"/>
      <c r="AJ1872" s="22"/>
      <c r="AK1872" s="22"/>
      <c r="AL1872" s="22"/>
      <c r="AM1872" s="22"/>
      <c r="AN1872" s="22"/>
      <c r="AO1872" s="22"/>
      <c r="AP1872" s="22"/>
      <c r="AQ1872" s="22"/>
      <c r="AR1872" s="22"/>
      <c r="AS1872" s="22"/>
      <c r="AT1872" s="2"/>
    </row>
    <row r="1873" spans="1:46" s="3" customFormat="1" x14ac:dyDescent="0.4">
      <c r="A1873" s="22"/>
      <c r="B1873" s="22"/>
      <c r="C1873" s="22"/>
      <c r="D1873" s="22"/>
      <c r="E1873" s="22"/>
      <c r="F1873" s="22"/>
      <c r="G1873" s="22"/>
      <c r="H1873" s="22"/>
      <c r="I1873" s="22"/>
      <c r="J1873" s="22"/>
      <c r="K1873" s="22"/>
      <c r="L1873" s="22"/>
      <c r="M1873" s="22"/>
      <c r="N1873" s="22"/>
      <c r="O1873" s="22"/>
      <c r="P1873" s="22"/>
      <c r="Q1873" s="22"/>
      <c r="R1873" s="22"/>
      <c r="S1873" s="22"/>
      <c r="T1873" s="22"/>
      <c r="U1873" s="22"/>
      <c r="V1873" s="22"/>
      <c r="W1873" s="22"/>
      <c r="X1873" s="22"/>
      <c r="Y1873" s="22"/>
      <c r="Z1873" s="22"/>
      <c r="AA1873" s="22"/>
      <c r="AB1873" s="22"/>
      <c r="AC1873" s="22"/>
      <c r="AD1873" s="22"/>
      <c r="AE1873" s="22"/>
      <c r="AF1873" s="22"/>
      <c r="AG1873" s="22"/>
      <c r="AH1873" s="22"/>
      <c r="AI1873" s="22"/>
      <c r="AJ1873" s="22"/>
      <c r="AK1873" s="22"/>
      <c r="AL1873" s="22"/>
      <c r="AM1873" s="22"/>
      <c r="AN1873" s="22"/>
      <c r="AO1873" s="22"/>
      <c r="AP1873" s="22"/>
      <c r="AQ1873" s="22"/>
      <c r="AR1873" s="22"/>
      <c r="AS1873" s="22"/>
      <c r="AT1873" s="2"/>
    </row>
    <row r="1874" spans="1:46" s="3" customFormat="1" x14ac:dyDescent="0.4">
      <c r="A1874" s="22"/>
      <c r="B1874" s="22"/>
      <c r="C1874" s="22"/>
      <c r="D1874" s="22"/>
      <c r="E1874" s="22"/>
      <c r="F1874" s="22"/>
      <c r="G1874" s="22"/>
      <c r="H1874" s="22"/>
      <c r="I1874" s="22"/>
      <c r="J1874" s="22"/>
      <c r="K1874" s="22"/>
      <c r="L1874" s="22"/>
      <c r="M1874" s="22"/>
      <c r="N1874" s="22"/>
      <c r="O1874" s="22"/>
      <c r="P1874" s="22"/>
      <c r="Q1874" s="22"/>
      <c r="R1874" s="22"/>
      <c r="S1874" s="22"/>
      <c r="T1874" s="22"/>
      <c r="U1874" s="22"/>
      <c r="V1874" s="22"/>
      <c r="W1874" s="22"/>
      <c r="X1874" s="22"/>
      <c r="Y1874" s="22"/>
      <c r="Z1874" s="22"/>
      <c r="AA1874" s="22"/>
      <c r="AB1874" s="22"/>
      <c r="AC1874" s="22"/>
      <c r="AD1874" s="22"/>
      <c r="AE1874" s="22"/>
      <c r="AF1874" s="22"/>
      <c r="AG1874" s="22"/>
      <c r="AH1874" s="22"/>
      <c r="AI1874" s="22"/>
      <c r="AJ1874" s="22"/>
      <c r="AK1874" s="22"/>
      <c r="AL1874" s="22"/>
      <c r="AM1874" s="22"/>
      <c r="AN1874" s="22"/>
      <c r="AO1874" s="22"/>
      <c r="AP1874" s="22"/>
      <c r="AQ1874" s="22"/>
      <c r="AR1874" s="22"/>
      <c r="AS1874" s="22"/>
      <c r="AT1874" s="2"/>
    </row>
    <row r="1875" spans="1:46" s="3" customFormat="1" x14ac:dyDescent="0.4">
      <c r="A1875" s="22"/>
      <c r="B1875" s="22"/>
      <c r="C1875" s="22"/>
      <c r="D1875" s="22"/>
      <c r="E1875" s="22"/>
      <c r="F1875" s="22"/>
      <c r="G1875" s="22"/>
      <c r="H1875" s="22"/>
      <c r="I1875" s="22"/>
      <c r="J1875" s="22"/>
      <c r="K1875" s="22"/>
      <c r="L1875" s="22"/>
      <c r="M1875" s="22"/>
      <c r="N1875" s="22"/>
      <c r="O1875" s="22"/>
      <c r="P1875" s="22"/>
      <c r="Q1875" s="22"/>
      <c r="R1875" s="22"/>
      <c r="S1875" s="22"/>
      <c r="T1875" s="22"/>
      <c r="U1875" s="22"/>
      <c r="V1875" s="22"/>
      <c r="W1875" s="22"/>
      <c r="X1875" s="22"/>
      <c r="Y1875" s="22"/>
      <c r="Z1875" s="22"/>
      <c r="AA1875" s="22"/>
      <c r="AB1875" s="22"/>
      <c r="AC1875" s="22"/>
      <c r="AD1875" s="22"/>
      <c r="AE1875" s="22"/>
      <c r="AF1875" s="22"/>
      <c r="AG1875" s="22"/>
      <c r="AH1875" s="22"/>
      <c r="AI1875" s="22"/>
      <c r="AJ1875" s="22"/>
      <c r="AK1875" s="22"/>
      <c r="AL1875" s="22"/>
      <c r="AM1875" s="22"/>
      <c r="AN1875" s="22"/>
      <c r="AO1875" s="22"/>
      <c r="AP1875" s="22"/>
      <c r="AQ1875" s="22"/>
      <c r="AR1875" s="22"/>
      <c r="AS1875" s="22"/>
      <c r="AT1875" s="2"/>
    </row>
    <row r="1876" spans="1:46" s="3" customFormat="1" x14ac:dyDescent="0.4">
      <c r="A1876" s="22"/>
      <c r="B1876" s="22"/>
      <c r="C1876" s="22"/>
      <c r="D1876" s="22"/>
      <c r="E1876" s="22"/>
      <c r="F1876" s="22"/>
      <c r="G1876" s="22"/>
      <c r="H1876" s="22"/>
      <c r="I1876" s="22"/>
      <c r="J1876" s="22"/>
      <c r="K1876" s="22"/>
      <c r="L1876" s="22"/>
      <c r="M1876" s="22"/>
      <c r="N1876" s="22"/>
      <c r="O1876" s="22"/>
      <c r="P1876" s="22"/>
      <c r="Q1876" s="22"/>
      <c r="R1876" s="22"/>
      <c r="S1876" s="22"/>
      <c r="T1876" s="22"/>
      <c r="U1876" s="22"/>
      <c r="V1876" s="22"/>
      <c r="W1876" s="22"/>
      <c r="X1876" s="22"/>
      <c r="Y1876" s="22"/>
      <c r="Z1876" s="22"/>
      <c r="AA1876" s="22"/>
      <c r="AB1876" s="22"/>
      <c r="AC1876" s="22"/>
      <c r="AD1876" s="22"/>
      <c r="AE1876" s="22"/>
      <c r="AF1876" s="22"/>
      <c r="AG1876" s="22"/>
      <c r="AH1876" s="22"/>
      <c r="AI1876" s="22"/>
      <c r="AJ1876" s="22"/>
      <c r="AK1876" s="22"/>
      <c r="AL1876" s="22"/>
      <c r="AM1876" s="22"/>
      <c r="AN1876" s="22"/>
      <c r="AO1876" s="22"/>
      <c r="AP1876" s="22"/>
      <c r="AQ1876" s="22"/>
      <c r="AR1876" s="22"/>
      <c r="AS1876" s="22"/>
      <c r="AT1876" s="2"/>
    </row>
    <row r="1877" spans="1:46" s="3" customFormat="1" x14ac:dyDescent="0.4">
      <c r="A1877" s="22"/>
      <c r="B1877" s="22"/>
      <c r="C1877" s="22"/>
      <c r="D1877" s="22"/>
      <c r="E1877" s="22"/>
      <c r="F1877" s="22"/>
      <c r="G1877" s="22"/>
      <c r="H1877" s="22"/>
      <c r="I1877" s="22"/>
      <c r="J1877" s="22"/>
      <c r="K1877" s="22"/>
      <c r="L1877" s="22"/>
      <c r="M1877" s="22"/>
      <c r="N1877" s="22"/>
      <c r="O1877" s="22"/>
      <c r="P1877" s="22"/>
      <c r="Q1877" s="22"/>
      <c r="R1877" s="22"/>
      <c r="S1877" s="22"/>
      <c r="T1877" s="22"/>
      <c r="U1877" s="22"/>
      <c r="V1877" s="22"/>
      <c r="W1877" s="22"/>
      <c r="X1877" s="22"/>
      <c r="Y1877" s="22"/>
      <c r="Z1877" s="22"/>
      <c r="AA1877" s="22"/>
      <c r="AB1877" s="22"/>
      <c r="AC1877" s="22"/>
      <c r="AD1877" s="22"/>
      <c r="AE1877" s="22"/>
      <c r="AF1877" s="22"/>
      <c r="AG1877" s="22"/>
      <c r="AH1877" s="22"/>
      <c r="AI1877" s="22"/>
      <c r="AJ1877" s="22"/>
      <c r="AK1877" s="22"/>
      <c r="AL1877" s="22"/>
      <c r="AM1877" s="22"/>
      <c r="AN1877" s="22"/>
      <c r="AO1877" s="22"/>
      <c r="AP1877" s="22"/>
      <c r="AQ1877" s="22"/>
      <c r="AR1877" s="22"/>
      <c r="AS1877" s="22"/>
      <c r="AT1877" s="2"/>
    </row>
    <row r="1878" spans="1:46" s="3" customFormat="1" x14ac:dyDescent="0.4">
      <c r="A1878" s="22"/>
      <c r="B1878" s="22"/>
      <c r="C1878" s="22"/>
      <c r="D1878" s="22"/>
      <c r="E1878" s="22"/>
      <c r="F1878" s="22"/>
      <c r="G1878" s="22"/>
      <c r="H1878" s="22"/>
      <c r="I1878" s="22"/>
      <c r="J1878" s="22"/>
      <c r="K1878" s="22"/>
      <c r="L1878" s="22"/>
      <c r="M1878" s="22"/>
      <c r="N1878" s="22"/>
      <c r="O1878" s="22"/>
      <c r="P1878" s="22"/>
      <c r="Q1878" s="22"/>
      <c r="R1878" s="22"/>
      <c r="S1878" s="22"/>
      <c r="T1878" s="22"/>
      <c r="U1878" s="22"/>
      <c r="V1878" s="22"/>
      <c r="W1878" s="22"/>
      <c r="X1878" s="22"/>
      <c r="Y1878" s="22"/>
      <c r="Z1878" s="22"/>
      <c r="AA1878" s="22"/>
      <c r="AB1878" s="22"/>
      <c r="AC1878" s="22"/>
      <c r="AD1878" s="22"/>
      <c r="AE1878" s="22"/>
      <c r="AF1878" s="22"/>
      <c r="AG1878" s="22"/>
      <c r="AH1878" s="22"/>
      <c r="AI1878" s="22"/>
      <c r="AJ1878" s="22"/>
      <c r="AK1878" s="22"/>
      <c r="AL1878" s="22"/>
      <c r="AM1878" s="22"/>
      <c r="AN1878" s="22"/>
      <c r="AO1878" s="22"/>
      <c r="AP1878" s="22"/>
      <c r="AQ1878" s="22"/>
      <c r="AR1878" s="22"/>
      <c r="AS1878" s="22"/>
      <c r="AT1878" s="2"/>
    </row>
    <row r="1879" spans="1:46" s="3" customFormat="1" x14ac:dyDescent="0.4">
      <c r="A1879" s="22"/>
      <c r="B1879" s="22"/>
      <c r="C1879" s="22"/>
      <c r="D1879" s="22"/>
      <c r="E1879" s="22"/>
      <c r="F1879" s="22"/>
      <c r="G1879" s="22"/>
      <c r="H1879" s="22"/>
      <c r="I1879" s="22"/>
      <c r="J1879" s="22"/>
      <c r="K1879" s="22"/>
      <c r="L1879" s="22"/>
      <c r="M1879" s="22"/>
      <c r="N1879" s="22"/>
      <c r="O1879" s="22"/>
      <c r="P1879" s="22"/>
      <c r="Q1879" s="22"/>
      <c r="R1879" s="22"/>
      <c r="S1879" s="22"/>
      <c r="T1879" s="22"/>
      <c r="U1879" s="22"/>
      <c r="V1879" s="22"/>
      <c r="W1879" s="22"/>
      <c r="X1879" s="22"/>
      <c r="Y1879" s="22"/>
      <c r="Z1879" s="22"/>
      <c r="AA1879" s="22"/>
      <c r="AB1879" s="22"/>
      <c r="AC1879" s="22"/>
      <c r="AD1879" s="22"/>
      <c r="AE1879" s="22"/>
      <c r="AF1879" s="22"/>
      <c r="AG1879" s="22"/>
      <c r="AH1879" s="22"/>
      <c r="AI1879" s="22"/>
      <c r="AJ1879" s="22"/>
      <c r="AK1879" s="22"/>
      <c r="AL1879" s="22"/>
      <c r="AM1879" s="22"/>
      <c r="AN1879" s="22"/>
      <c r="AO1879" s="22"/>
      <c r="AP1879" s="22"/>
      <c r="AQ1879" s="22"/>
      <c r="AR1879" s="22"/>
      <c r="AS1879" s="22"/>
      <c r="AT1879" s="2"/>
    </row>
    <row r="1880" spans="1:46" s="3" customFormat="1" x14ac:dyDescent="0.4">
      <c r="A1880" s="22"/>
      <c r="B1880" s="22"/>
      <c r="C1880" s="22"/>
      <c r="D1880" s="22"/>
      <c r="E1880" s="22"/>
      <c r="F1880" s="22"/>
      <c r="G1880" s="22"/>
      <c r="H1880" s="22"/>
      <c r="I1880" s="22"/>
      <c r="J1880" s="22"/>
      <c r="K1880" s="22"/>
      <c r="L1880" s="22"/>
      <c r="M1880" s="22"/>
      <c r="N1880" s="22"/>
      <c r="O1880" s="22"/>
      <c r="P1880" s="22"/>
      <c r="Q1880" s="22"/>
      <c r="R1880" s="22"/>
      <c r="S1880" s="22"/>
      <c r="T1880" s="22"/>
      <c r="U1880" s="22"/>
      <c r="V1880" s="22"/>
      <c r="W1880" s="22"/>
      <c r="X1880" s="22"/>
      <c r="Y1880" s="22"/>
      <c r="Z1880" s="22"/>
      <c r="AA1880" s="22"/>
      <c r="AB1880" s="22"/>
      <c r="AC1880" s="22"/>
      <c r="AD1880" s="22"/>
      <c r="AE1880" s="22"/>
      <c r="AF1880" s="22"/>
      <c r="AG1880" s="22"/>
      <c r="AH1880" s="22"/>
      <c r="AI1880" s="22"/>
      <c r="AJ1880" s="22"/>
      <c r="AK1880" s="22"/>
      <c r="AL1880" s="22"/>
      <c r="AM1880" s="22"/>
      <c r="AN1880" s="22"/>
      <c r="AO1880" s="22"/>
      <c r="AP1880" s="22"/>
      <c r="AQ1880" s="22"/>
      <c r="AR1880" s="22"/>
      <c r="AS1880" s="22"/>
      <c r="AT1880" s="2"/>
    </row>
    <row r="1881" spans="1:46" s="3" customFormat="1" x14ac:dyDescent="0.4">
      <c r="A1881" s="22"/>
      <c r="B1881" s="22"/>
      <c r="C1881" s="22"/>
      <c r="D1881" s="22"/>
      <c r="E1881" s="22"/>
      <c r="F1881" s="22"/>
      <c r="G1881" s="22"/>
      <c r="H1881" s="22"/>
      <c r="I1881" s="22"/>
      <c r="J1881" s="22"/>
      <c r="K1881" s="22"/>
      <c r="L1881" s="22"/>
      <c r="M1881" s="22"/>
      <c r="N1881" s="22"/>
      <c r="O1881" s="22"/>
      <c r="P1881" s="22"/>
      <c r="Q1881" s="22"/>
      <c r="R1881" s="22"/>
      <c r="S1881" s="22"/>
      <c r="T1881" s="22"/>
      <c r="U1881" s="22"/>
      <c r="V1881" s="22"/>
      <c r="W1881" s="22"/>
      <c r="X1881" s="22"/>
      <c r="Y1881" s="22"/>
      <c r="Z1881" s="22"/>
      <c r="AA1881" s="22"/>
      <c r="AB1881" s="22"/>
      <c r="AC1881" s="22"/>
      <c r="AD1881" s="22"/>
      <c r="AE1881" s="22"/>
      <c r="AF1881" s="22"/>
      <c r="AG1881" s="22"/>
      <c r="AH1881" s="22"/>
      <c r="AI1881" s="22"/>
      <c r="AJ1881" s="22"/>
      <c r="AK1881" s="22"/>
      <c r="AL1881" s="22"/>
      <c r="AM1881" s="22"/>
      <c r="AN1881" s="22"/>
      <c r="AO1881" s="22"/>
      <c r="AP1881" s="22"/>
      <c r="AQ1881" s="22"/>
      <c r="AR1881" s="22"/>
      <c r="AS1881" s="22"/>
      <c r="AT1881" s="2"/>
    </row>
    <row r="1882" spans="1:46" s="3" customFormat="1" x14ac:dyDescent="0.4">
      <c r="A1882" s="22"/>
      <c r="B1882" s="22"/>
      <c r="C1882" s="22"/>
      <c r="D1882" s="22"/>
      <c r="E1882" s="22"/>
      <c r="F1882" s="22"/>
      <c r="G1882" s="22"/>
      <c r="H1882" s="22"/>
      <c r="I1882" s="22"/>
      <c r="J1882" s="22"/>
      <c r="K1882" s="22"/>
      <c r="L1882" s="22"/>
      <c r="M1882" s="22"/>
      <c r="N1882" s="22"/>
      <c r="O1882" s="22"/>
      <c r="P1882" s="22"/>
      <c r="Q1882" s="22"/>
      <c r="R1882" s="22"/>
      <c r="S1882" s="22"/>
      <c r="T1882" s="22"/>
      <c r="U1882" s="22"/>
      <c r="V1882" s="22"/>
      <c r="W1882" s="22"/>
      <c r="X1882" s="22"/>
      <c r="Y1882" s="22"/>
      <c r="Z1882" s="22"/>
      <c r="AA1882" s="22"/>
      <c r="AB1882" s="22"/>
      <c r="AC1882" s="22"/>
      <c r="AD1882" s="22"/>
      <c r="AE1882" s="22"/>
      <c r="AF1882" s="22"/>
      <c r="AG1882" s="22"/>
      <c r="AH1882" s="22"/>
      <c r="AI1882" s="22"/>
      <c r="AJ1882" s="22"/>
      <c r="AK1882" s="22"/>
      <c r="AL1882" s="22"/>
      <c r="AM1882" s="22"/>
      <c r="AN1882" s="22"/>
      <c r="AO1882" s="22"/>
      <c r="AP1882" s="22"/>
      <c r="AQ1882" s="22"/>
      <c r="AR1882" s="22"/>
      <c r="AS1882" s="22"/>
      <c r="AT1882" s="2"/>
    </row>
    <row r="1883" spans="1:46" s="3" customFormat="1" x14ac:dyDescent="0.4">
      <c r="A1883" s="22"/>
      <c r="B1883" s="22"/>
      <c r="C1883" s="22"/>
      <c r="D1883" s="22"/>
      <c r="E1883" s="22"/>
      <c r="F1883" s="22"/>
      <c r="G1883" s="22"/>
      <c r="H1883" s="22"/>
      <c r="I1883" s="22"/>
      <c r="J1883" s="22"/>
      <c r="K1883" s="22"/>
      <c r="L1883" s="22"/>
      <c r="M1883" s="22"/>
      <c r="N1883" s="22"/>
      <c r="O1883" s="22"/>
      <c r="P1883" s="22"/>
      <c r="Q1883" s="22"/>
      <c r="R1883" s="22"/>
      <c r="S1883" s="22"/>
      <c r="T1883" s="22"/>
      <c r="U1883" s="22"/>
      <c r="V1883" s="22"/>
      <c r="W1883" s="22"/>
      <c r="X1883" s="22"/>
      <c r="Y1883" s="22"/>
      <c r="Z1883" s="22"/>
      <c r="AA1883" s="22"/>
      <c r="AB1883" s="22"/>
      <c r="AC1883" s="22"/>
      <c r="AD1883" s="22"/>
      <c r="AE1883" s="22"/>
      <c r="AF1883" s="22"/>
      <c r="AG1883" s="22"/>
      <c r="AH1883" s="22"/>
      <c r="AI1883" s="22"/>
      <c r="AJ1883" s="22"/>
      <c r="AK1883" s="22"/>
      <c r="AL1883" s="22"/>
      <c r="AM1883" s="22"/>
      <c r="AN1883" s="22"/>
      <c r="AO1883" s="22"/>
      <c r="AP1883" s="22"/>
      <c r="AQ1883" s="22"/>
      <c r="AR1883" s="22"/>
      <c r="AS1883" s="22"/>
      <c r="AT1883" s="2"/>
    </row>
    <row r="1884" spans="1:46" s="3" customFormat="1" x14ac:dyDescent="0.4">
      <c r="A1884" s="22"/>
      <c r="B1884" s="22"/>
      <c r="C1884" s="22"/>
      <c r="D1884" s="22"/>
      <c r="E1884" s="22"/>
      <c r="F1884" s="22"/>
      <c r="G1884" s="22"/>
      <c r="H1884" s="22"/>
      <c r="I1884" s="22"/>
      <c r="J1884" s="22"/>
      <c r="K1884" s="22"/>
      <c r="L1884" s="22"/>
      <c r="M1884" s="22"/>
      <c r="N1884" s="22"/>
      <c r="O1884" s="22"/>
      <c r="P1884" s="22"/>
      <c r="Q1884" s="22"/>
      <c r="R1884" s="22"/>
      <c r="S1884" s="22"/>
      <c r="T1884" s="22"/>
      <c r="U1884" s="22"/>
      <c r="V1884" s="22"/>
      <c r="W1884" s="22"/>
      <c r="X1884" s="22"/>
      <c r="Y1884" s="22"/>
      <c r="Z1884" s="22"/>
      <c r="AA1884" s="22"/>
      <c r="AB1884" s="22"/>
      <c r="AC1884" s="22"/>
      <c r="AD1884" s="22"/>
      <c r="AE1884" s="22"/>
      <c r="AF1884" s="22"/>
      <c r="AG1884" s="22"/>
      <c r="AH1884" s="22"/>
      <c r="AI1884" s="22"/>
      <c r="AJ1884" s="22"/>
      <c r="AK1884" s="22"/>
      <c r="AL1884" s="22"/>
      <c r="AM1884" s="22"/>
      <c r="AN1884" s="22"/>
      <c r="AO1884" s="22"/>
      <c r="AP1884" s="22"/>
      <c r="AQ1884" s="22"/>
      <c r="AR1884" s="22"/>
      <c r="AS1884" s="22"/>
      <c r="AT1884" s="2"/>
    </row>
    <row r="1885" spans="1:46" s="3" customFormat="1" x14ac:dyDescent="0.4">
      <c r="A1885" s="22"/>
      <c r="B1885" s="22"/>
      <c r="C1885" s="22"/>
      <c r="D1885" s="22"/>
      <c r="E1885" s="22"/>
      <c r="F1885" s="22"/>
      <c r="G1885" s="22"/>
      <c r="H1885" s="22"/>
      <c r="I1885" s="22"/>
      <c r="J1885" s="22"/>
      <c r="K1885" s="22"/>
      <c r="L1885" s="22"/>
      <c r="M1885" s="22"/>
      <c r="N1885" s="22"/>
      <c r="O1885" s="22"/>
      <c r="P1885" s="22"/>
      <c r="Q1885" s="22"/>
      <c r="R1885" s="22"/>
      <c r="S1885" s="22"/>
      <c r="T1885" s="22"/>
      <c r="U1885" s="22"/>
      <c r="V1885" s="22"/>
      <c r="W1885" s="22"/>
      <c r="X1885" s="22"/>
      <c r="Y1885" s="22"/>
      <c r="Z1885" s="22"/>
      <c r="AA1885" s="22"/>
      <c r="AB1885" s="22"/>
      <c r="AC1885" s="22"/>
      <c r="AD1885" s="22"/>
      <c r="AE1885" s="22"/>
      <c r="AF1885" s="22"/>
      <c r="AG1885" s="22"/>
      <c r="AH1885" s="22"/>
      <c r="AI1885" s="22"/>
      <c r="AJ1885" s="22"/>
      <c r="AK1885" s="22"/>
      <c r="AL1885" s="22"/>
      <c r="AM1885" s="22"/>
      <c r="AN1885" s="22"/>
      <c r="AO1885" s="22"/>
      <c r="AP1885" s="22"/>
      <c r="AQ1885" s="22"/>
      <c r="AR1885" s="22"/>
      <c r="AS1885" s="22"/>
      <c r="AT1885" s="2"/>
    </row>
    <row r="1886" spans="1:46" s="3" customFormat="1" x14ac:dyDescent="0.4">
      <c r="A1886" s="22"/>
      <c r="B1886" s="22"/>
      <c r="C1886" s="22"/>
      <c r="D1886" s="22"/>
      <c r="E1886" s="22"/>
      <c r="F1886" s="22"/>
      <c r="G1886" s="22"/>
      <c r="H1886" s="22"/>
      <c r="I1886" s="22"/>
      <c r="J1886" s="22"/>
      <c r="K1886" s="22"/>
      <c r="L1886" s="22"/>
      <c r="M1886" s="22"/>
      <c r="N1886" s="22"/>
      <c r="O1886" s="22"/>
      <c r="P1886" s="22"/>
      <c r="Q1886" s="22"/>
      <c r="R1886" s="22"/>
      <c r="S1886" s="22"/>
      <c r="T1886" s="22"/>
      <c r="U1886" s="22"/>
      <c r="V1886" s="22"/>
      <c r="W1886" s="22"/>
      <c r="X1886" s="22"/>
      <c r="Y1886" s="22"/>
      <c r="Z1886" s="22"/>
      <c r="AA1886" s="22"/>
      <c r="AB1886" s="22"/>
      <c r="AC1886" s="22"/>
      <c r="AD1886" s="22"/>
      <c r="AE1886" s="22"/>
      <c r="AF1886" s="22"/>
      <c r="AG1886" s="22"/>
      <c r="AH1886" s="22"/>
      <c r="AI1886" s="22"/>
      <c r="AJ1886" s="22"/>
      <c r="AK1886" s="22"/>
      <c r="AL1886" s="22"/>
      <c r="AM1886" s="22"/>
      <c r="AN1886" s="22"/>
      <c r="AO1886" s="22"/>
      <c r="AP1886" s="22"/>
      <c r="AQ1886" s="22"/>
      <c r="AR1886" s="22"/>
      <c r="AS1886" s="22"/>
      <c r="AT1886" s="2"/>
    </row>
    <row r="1887" spans="1:46" s="3" customFormat="1" x14ac:dyDescent="0.4">
      <c r="A1887" s="22"/>
      <c r="B1887" s="22"/>
      <c r="C1887" s="22"/>
      <c r="D1887" s="22"/>
      <c r="E1887" s="22"/>
      <c r="F1887" s="22"/>
      <c r="G1887" s="22"/>
      <c r="H1887" s="22"/>
      <c r="I1887" s="22"/>
      <c r="J1887" s="22"/>
      <c r="K1887" s="22"/>
      <c r="L1887" s="22"/>
      <c r="M1887" s="22"/>
      <c r="N1887" s="22"/>
      <c r="O1887" s="22"/>
      <c r="P1887" s="22"/>
      <c r="Q1887" s="22"/>
      <c r="R1887" s="22"/>
      <c r="S1887" s="22"/>
      <c r="T1887" s="22"/>
      <c r="U1887" s="22"/>
      <c r="V1887" s="22"/>
      <c r="W1887" s="22"/>
      <c r="X1887" s="22"/>
      <c r="Y1887" s="22"/>
      <c r="Z1887" s="22"/>
      <c r="AA1887" s="22"/>
      <c r="AB1887" s="22"/>
      <c r="AC1887" s="22"/>
      <c r="AD1887" s="22"/>
      <c r="AE1887" s="22"/>
      <c r="AF1887" s="22"/>
      <c r="AG1887" s="22"/>
      <c r="AH1887" s="22"/>
      <c r="AI1887" s="22"/>
      <c r="AJ1887" s="22"/>
      <c r="AK1887" s="22"/>
      <c r="AL1887" s="22"/>
      <c r="AM1887" s="22"/>
      <c r="AN1887" s="22"/>
      <c r="AO1887" s="22"/>
      <c r="AP1887" s="22"/>
      <c r="AQ1887" s="22"/>
      <c r="AR1887" s="22"/>
      <c r="AS1887" s="22"/>
      <c r="AT1887" s="2"/>
    </row>
    <row r="1888" spans="1:46" s="3" customFormat="1" x14ac:dyDescent="0.4">
      <c r="A1888" s="22"/>
      <c r="B1888" s="22"/>
      <c r="C1888" s="22"/>
      <c r="D1888" s="22"/>
      <c r="E1888" s="22"/>
      <c r="F1888" s="22"/>
      <c r="G1888" s="22"/>
      <c r="H1888" s="22"/>
      <c r="I1888" s="22"/>
      <c r="J1888" s="22"/>
      <c r="K1888" s="22"/>
      <c r="L1888" s="22"/>
      <c r="M1888" s="22"/>
      <c r="N1888" s="22"/>
      <c r="O1888" s="22"/>
      <c r="P1888" s="22"/>
      <c r="Q1888" s="22"/>
      <c r="R1888" s="22"/>
      <c r="S1888" s="22"/>
      <c r="T1888" s="22"/>
      <c r="U1888" s="22"/>
      <c r="V1888" s="22"/>
      <c r="W1888" s="22"/>
      <c r="X1888" s="22"/>
      <c r="Y1888" s="22"/>
      <c r="Z1888" s="22"/>
      <c r="AA1888" s="22"/>
      <c r="AB1888" s="22"/>
      <c r="AC1888" s="22"/>
      <c r="AD1888" s="22"/>
      <c r="AE1888" s="22"/>
      <c r="AF1888" s="22"/>
      <c r="AG1888" s="22"/>
      <c r="AH1888" s="22"/>
      <c r="AI1888" s="22"/>
      <c r="AJ1888" s="22"/>
      <c r="AK1888" s="22"/>
      <c r="AL1888" s="22"/>
      <c r="AM1888" s="22"/>
      <c r="AN1888" s="22"/>
      <c r="AO1888" s="22"/>
      <c r="AP1888" s="22"/>
      <c r="AQ1888" s="22"/>
      <c r="AR1888" s="22"/>
      <c r="AS1888" s="22"/>
      <c r="AT1888" s="2"/>
    </row>
    <row r="1889" spans="1:46" s="3" customFormat="1" x14ac:dyDescent="0.4">
      <c r="A1889" s="22"/>
      <c r="B1889" s="22"/>
      <c r="C1889" s="22"/>
      <c r="D1889" s="22"/>
      <c r="E1889" s="22"/>
      <c r="F1889" s="22"/>
      <c r="G1889" s="22"/>
      <c r="H1889" s="22"/>
      <c r="I1889" s="22"/>
      <c r="J1889" s="22"/>
      <c r="K1889" s="22"/>
      <c r="L1889" s="22"/>
      <c r="M1889" s="22"/>
      <c r="N1889" s="22"/>
      <c r="O1889" s="22"/>
      <c r="P1889" s="22"/>
      <c r="Q1889" s="22"/>
      <c r="R1889" s="22"/>
      <c r="S1889" s="22"/>
      <c r="T1889" s="22"/>
      <c r="U1889" s="22"/>
      <c r="V1889" s="22"/>
      <c r="W1889" s="22"/>
      <c r="X1889" s="22"/>
      <c r="Y1889" s="22"/>
      <c r="Z1889" s="22"/>
      <c r="AA1889" s="22"/>
      <c r="AB1889" s="22"/>
      <c r="AC1889" s="22"/>
      <c r="AD1889" s="22"/>
      <c r="AE1889" s="22"/>
      <c r="AF1889" s="22"/>
      <c r="AG1889" s="22"/>
      <c r="AH1889" s="22"/>
      <c r="AI1889" s="22"/>
      <c r="AJ1889" s="22"/>
      <c r="AK1889" s="22"/>
      <c r="AL1889" s="22"/>
      <c r="AM1889" s="22"/>
      <c r="AN1889" s="22"/>
      <c r="AO1889" s="22"/>
      <c r="AP1889" s="22"/>
      <c r="AQ1889" s="22"/>
      <c r="AR1889" s="22"/>
      <c r="AS1889" s="22"/>
      <c r="AT1889" s="2"/>
    </row>
    <row r="1890" spans="1:46" s="3" customFormat="1" x14ac:dyDescent="0.4">
      <c r="A1890" s="22"/>
      <c r="B1890" s="22"/>
      <c r="C1890" s="22"/>
      <c r="D1890" s="22"/>
      <c r="E1890" s="22"/>
      <c r="F1890" s="22"/>
      <c r="G1890" s="22"/>
      <c r="H1890" s="22"/>
      <c r="I1890" s="22"/>
      <c r="J1890" s="22"/>
      <c r="K1890" s="22"/>
      <c r="L1890" s="22"/>
      <c r="M1890" s="22"/>
      <c r="N1890" s="22"/>
      <c r="O1890" s="22"/>
      <c r="P1890" s="22"/>
      <c r="Q1890" s="22"/>
      <c r="R1890" s="22"/>
      <c r="S1890" s="22"/>
      <c r="T1890" s="22"/>
      <c r="U1890" s="22"/>
      <c r="V1890" s="22"/>
      <c r="W1890" s="22"/>
      <c r="X1890" s="22"/>
      <c r="Y1890" s="22"/>
      <c r="Z1890" s="22"/>
      <c r="AA1890" s="22"/>
      <c r="AB1890" s="22"/>
      <c r="AC1890" s="22"/>
      <c r="AD1890" s="22"/>
      <c r="AE1890" s="22"/>
      <c r="AF1890" s="22"/>
      <c r="AG1890" s="22"/>
      <c r="AH1890" s="22"/>
      <c r="AI1890" s="22"/>
      <c r="AJ1890" s="22"/>
      <c r="AK1890" s="22"/>
      <c r="AL1890" s="22"/>
      <c r="AM1890" s="22"/>
      <c r="AN1890" s="22"/>
      <c r="AO1890" s="22"/>
      <c r="AP1890" s="22"/>
      <c r="AQ1890" s="22"/>
      <c r="AR1890" s="22"/>
      <c r="AS1890" s="22"/>
      <c r="AT1890" s="2"/>
    </row>
    <row r="1891" spans="1:46" s="3" customFormat="1" x14ac:dyDescent="0.4">
      <c r="A1891" s="22"/>
      <c r="B1891" s="22"/>
      <c r="C1891" s="22"/>
      <c r="D1891" s="22"/>
      <c r="E1891" s="22"/>
      <c r="F1891" s="22"/>
      <c r="G1891" s="22"/>
      <c r="H1891" s="22"/>
      <c r="I1891" s="22"/>
      <c r="J1891" s="22"/>
      <c r="K1891" s="22"/>
      <c r="L1891" s="22"/>
      <c r="M1891" s="22"/>
      <c r="N1891" s="22"/>
      <c r="O1891" s="22"/>
      <c r="P1891" s="22"/>
      <c r="Q1891" s="22"/>
      <c r="R1891" s="22"/>
      <c r="S1891" s="22"/>
      <c r="T1891" s="22"/>
      <c r="U1891" s="22"/>
      <c r="V1891" s="22"/>
      <c r="W1891" s="22"/>
      <c r="X1891" s="22"/>
      <c r="Y1891" s="22"/>
      <c r="Z1891" s="22"/>
      <c r="AA1891" s="22"/>
      <c r="AB1891" s="22"/>
      <c r="AC1891" s="22"/>
      <c r="AD1891" s="22"/>
      <c r="AE1891" s="22"/>
      <c r="AF1891" s="22"/>
      <c r="AG1891" s="22"/>
      <c r="AH1891" s="22"/>
      <c r="AI1891" s="22"/>
      <c r="AJ1891" s="22"/>
      <c r="AK1891" s="22"/>
      <c r="AL1891" s="22"/>
      <c r="AM1891" s="22"/>
      <c r="AN1891" s="22"/>
      <c r="AO1891" s="22"/>
      <c r="AP1891" s="22"/>
      <c r="AQ1891" s="22"/>
      <c r="AR1891" s="22"/>
      <c r="AS1891" s="22"/>
      <c r="AT1891" s="2"/>
    </row>
    <row r="1892" spans="1:46" s="3" customFormat="1" x14ac:dyDescent="0.4">
      <c r="A1892" s="22"/>
      <c r="B1892" s="22"/>
      <c r="C1892" s="22"/>
      <c r="D1892" s="22"/>
      <c r="E1892" s="22"/>
      <c r="F1892" s="22"/>
      <c r="G1892" s="22"/>
      <c r="H1892" s="22"/>
      <c r="I1892" s="22"/>
      <c r="J1892" s="22"/>
      <c r="K1892" s="22"/>
      <c r="L1892" s="22"/>
      <c r="M1892" s="22"/>
      <c r="N1892" s="22"/>
      <c r="O1892" s="22"/>
      <c r="P1892" s="22"/>
      <c r="Q1892" s="22"/>
      <c r="R1892" s="22"/>
      <c r="S1892" s="22"/>
      <c r="T1892" s="22"/>
      <c r="U1892" s="22"/>
      <c r="V1892" s="22"/>
      <c r="W1892" s="22"/>
      <c r="X1892" s="22"/>
      <c r="Y1892" s="22"/>
      <c r="Z1892" s="22"/>
      <c r="AA1892" s="22"/>
      <c r="AB1892" s="22"/>
      <c r="AC1892" s="22"/>
      <c r="AD1892" s="22"/>
      <c r="AE1892" s="22"/>
      <c r="AF1892" s="22"/>
      <c r="AG1892" s="22"/>
      <c r="AH1892" s="22"/>
      <c r="AI1892" s="22"/>
      <c r="AJ1892" s="22"/>
      <c r="AK1892" s="22"/>
      <c r="AL1892" s="22"/>
      <c r="AM1892" s="22"/>
      <c r="AN1892" s="22"/>
      <c r="AO1892" s="22"/>
      <c r="AP1892" s="22"/>
      <c r="AQ1892" s="22"/>
      <c r="AR1892" s="22"/>
      <c r="AS1892" s="22"/>
      <c r="AT1892" s="2"/>
    </row>
    <row r="1893" spans="1:46" s="3" customFormat="1" x14ac:dyDescent="0.4">
      <c r="A1893" s="22"/>
      <c r="B1893" s="22"/>
      <c r="C1893" s="22"/>
      <c r="D1893" s="22"/>
      <c r="E1893" s="22"/>
      <c r="F1893" s="22"/>
      <c r="G1893" s="22"/>
      <c r="H1893" s="22"/>
      <c r="I1893" s="22"/>
      <c r="J1893" s="22"/>
      <c r="K1893" s="22"/>
      <c r="L1893" s="22"/>
      <c r="M1893" s="22"/>
      <c r="N1893" s="22"/>
      <c r="O1893" s="22"/>
      <c r="P1893" s="22"/>
      <c r="Q1893" s="22"/>
      <c r="R1893" s="22"/>
      <c r="S1893" s="22"/>
      <c r="T1893" s="22"/>
      <c r="U1893" s="22"/>
      <c r="V1893" s="22"/>
      <c r="W1893" s="22"/>
      <c r="X1893" s="22"/>
      <c r="Y1893" s="22"/>
      <c r="Z1893" s="22"/>
      <c r="AA1893" s="22"/>
      <c r="AB1893" s="22"/>
      <c r="AC1893" s="22"/>
      <c r="AD1893" s="22"/>
      <c r="AE1893" s="22"/>
      <c r="AF1893" s="22"/>
      <c r="AG1893" s="22"/>
      <c r="AH1893" s="22"/>
      <c r="AI1893" s="22"/>
      <c r="AJ1893" s="22"/>
      <c r="AK1893" s="22"/>
      <c r="AL1893" s="22"/>
      <c r="AM1893" s="22"/>
      <c r="AN1893" s="22"/>
      <c r="AO1893" s="22"/>
      <c r="AP1893" s="22"/>
      <c r="AQ1893" s="22"/>
      <c r="AR1893" s="22"/>
      <c r="AS1893" s="22"/>
      <c r="AT1893" s="2"/>
    </row>
    <row r="1894" spans="1:46" s="3" customFormat="1" x14ac:dyDescent="0.4">
      <c r="A1894" s="22"/>
      <c r="B1894" s="22"/>
      <c r="C1894" s="22"/>
      <c r="D1894" s="22"/>
      <c r="E1894" s="22"/>
      <c r="F1894" s="22"/>
      <c r="G1894" s="22"/>
      <c r="H1894" s="22"/>
      <c r="I1894" s="22"/>
      <c r="J1894" s="22"/>
      <c r="K1894" s="22"/>
      <c r="L1894" s="22"/>
      <c r="M1894" s="22"/>
      <c r="N1894" s="22"/>
      <c r="O1894" s="22"/>
      <c r="P1894" s="22"/>
      <c r="Q1894" s="22"/>
      <c r="R1894" s="22"/>
      <c r="S1894" s="22"/>
      <c r="T1894" s="22"/>
      <c r="U1894" s="22"/>
      <c r="V1894" s="22"/>
      <c r="W1894" s="22"/>
      <c r="X1894" s="22"/>
      <c r="Y1894" s="22"/>
      <c r="Z1894" s="22"/>
      <c r="AA1894" s="22"/>
      <c r="AB1894" s="22"/>
      <c r="AC1894" s="22"/>
      <c r="AD1894" s="22"/>
      <c r="AE1894" s="22"/>
      <c r="AF1894" s="22"/>
      <c r="AG1894" s="22"/>
      <c r="AH1894" s="22"/>
      <c r="AI1894" s="22"/>
      <c r="AJ1894" s="22"/>
      <c r="AK1894" s="22"/>
      <c r="AL1894" s="22"/>
      <c r="AM1894" s="22"/>
      <c r="AN1894" s="22"/>
      <c r="AO1894" s="22"/>
      <c r="AP1894" s="22"/>
      <c r="AQ1894" s="22"/>
      <c r="AR1894" s="22"/>
      <c r="AS1894" s="22"/>
      <c r="AT1894" s="2"/>
    </row>
    <row r="1895" spans="1:46" s="3" customFormat="1" x14ac:dyDescent="0.4">
      <c r="A1895" s="22"/>
      <c r="B1895" s="22"/>
      <c r="C1895" s="22"/>
      <c r="D1895" s="22"/>
      <c r="E1895" s="22"/>
      <c r="F1895" s="22"/>
      <c r="G1895" s="22"/>
      <c r="H1895" s="22"/>
      <c r="I1895" s="22"/>
      <c r="J1895" s="22"/>
      <c r="K1895" s="22"/>
      <c r="L1895" s="22"/>
      <c r="M1895" s="22"/>
      <c r="N1895" s="22"/>
      <c r="O1895" s="22"/>
      <c r="P1895" s="22"/>
      <c r="Q1895" s="22"/>
      <c r="R1895" s="22"/>
      <c r="S1895" s="22"/>
      <c r="T1895" s="22"/>
      <c r="U1895" s="22"/>
      <c r="V1895" s="22"/>
      <c r="W1895" s="22"/>
      <c r="X1895" s="22"/>
      <c r="Y1895" s="22"/>
      <c r="Z1895" s="22"/>
      <c r="AA1895" s="22"/>
      <c r="AB1895" s="22"/>
      <c r="AC1895" s="22"/>
      <c r="AD1895" s="22"/>
      <c r="AE1895" s="22"/>
      <c r="AF1895" s="22"/>
      <c r="AG1895" s="22"/>
      <c r="AH1895" s="22"/>
      <c r="AI1895" s="22"/>
      <c r="AJ1895" s="22"/>
      <c r="AK1895" s="22"/>
      <c r="AL1895" s="22"/>
      <c r="AM1895" s="22"/>
      <c r="AN1895" s="22"/>
      <c r="AO1895" s="22"/>
      <c r="AP1895" s="22"/>
      <c r="AQ1895" s="22"/>
      <c r="AR1895" s="22"/>
      <c r="AS1895" s="22"/>
      <c r="AT1895" s="2"/>
    </row>
    <row r="1896" spans="1:46" s="3" customFormat="1" x14ac:dyDescent="0.4">
      <c r="A1896" s="22"/>
      <c r="B1896" s="22"/>
      <c r="C1896" s="22"/>
      <c r="D1896" s="22"/>
      <c r="E1896" s="22"/>
      <c r="F1896" s="22"/>
      <c r="G1896" s="22"/>
      <c r="H1896" s="22"/>
      <c r="I1896" s="22"/>
      <c r="J1896" s="22"/>
      <c r="K1896" s="22"/>
      <c r="L1896" s="22"/>
      <c r="M1896" s="22"/>
      <c r="N1896" s="22"/>
      <c r="O1896" s="22"/>
      <c r="P1896" s="22"/>
      <c r="Q1896" s="22"/>
      <c r="R1896" s="22"/>
      <c r="S1896" s="22"/>
      <c r="T1896" s="22"/>
      <c r="U1896" s="22"/>
      <c r="V1896" s="22"/>
      <c r="W1896" s="22"/>
      <c r="X1896" s="22"/>
      <c r="Y1896" s="22"/>
      <c r="Z1896" s="22"/>
      <c r="AA1896" s="22"/>
      <c r="AB1896" s="22"/>
      <c r="AC1896" s="22"/>
      <c r="AD1896" s="22"/>
      <c r="AE1896" s="22"/>
      <c r="AF1896" s="22"/>
      <c r="AG1896" s="22"/>
      <c r="AH1896" s="22"/>
      <c r="AI1896" s="22"/>
      <c r="AJ1896" s="22"/>
      <c r="AK1896" s="22"/>
      <c r="AL1896" s="22"/>
      <c r="AM1896" s="22"/>
      <c r="AN1896" s="22"/>
      <c r="AO1896" s="22"/>
      <c r="AP1896" s="22"/>
      <c r="AQ1896" s="22"/>
      <c r="AR1896" s="22"/>
      <c r="AS1896" s="22"/>
      <c r="AT1896" s="2"/>
    </row>
    <row r="1897" spans="1:46" s="3" customFormat="1" x14ac:dyDescent="0.4">
      <c r="A1897" s="22"/>
      <c r="B1897" s="22"/>
      <c r="C1897" s="22"/>
      <c r="D1897" s="22"/>
      <c r="E1897" s="22"/>
      <c r="F1897" s="22"/>
      <c r="G1897" s="22"/>
      <c r="H1897" s="22"/>
      <c r="I1897" s="22"/>
      <c r="J1897" s="22"/>
      <c r="K1897" s="22"/>
      <c r="L1897" s="22"/>
      <c r="M1897" s="22"/>
      <c r="N1897" s="22"/>
      <c r="O1897" s="22"/>
      <c r="P1897" s="22"/>
      <c r="Q1897" s="22"/>
      <c r="R1897" s="22"/>
      <c r="S1897" s="22"/>
      <c r="T1897" s="22"/>
      <c r="U1897" s="22"/>
      <c r="V1897" s="22"/>
      <c r="W1897" s="22"/>
      <c r="X1897" s="22"/>
      <c r="Y1897" s="22"/>
      <c r="Z1897" s="22"/>
      <c r="AA1897" s="22"/>
      <c r="AB1897" s="22"/>
      <c r="AC1897" s="22"/>
      <c r="AD1897" s="22"/>
      <c r="AE1897" s="22"/>
      <c r="AF1897" s="22"/>
      <c r="AG1897" s="22"/>
      <c r="AH1897" s="22"/>
      <c r="AI1897" s="22"/>
      <c r="AJ1897" s="22"/>
      <c r="AK1897" s="22"/>
      <c r="AL1897" s="22"/>
      <c r="AM1897" s="22"/>
      <c r="AN1897" s="22"/>
      <c r="AO1897" s="22"/>
      <c r="AP1897" s="22"/>
      <c r="AQ1897" s="22"/>
      <c r="AR1897" s="22"/>
      <c r="AS1897" s="22"/>
      <c r="AT1897" s="2"/>
    </row>
    <row r="1898" spans="1:46" s="3" customFormat="1" x14ac:dyDescent="0.4">
      <c r="A1898" s="22"/>
      <c r="B1898" s="22"/>
      <c r="C1898" s="22"/>
      <c r="D1898" s="22"/>
      <c r="E1898" s="22"/>
      <c r="F1898" s="22"/>
      <c r="G1898" s="22"/>
      <c r="H1898" s="22"/>
      <c r="I1898" s="22"/>
      <c r="J1898" s="22"/>
      <c r="K1898" s="22"/>
      <c r="L1898" s="22"/>
      <c r="M1898" s="22"/>
      <c r="N1898" s="22"/>
      <c r="O1898" s="22"/>
      <c r="P1898" s="22"/>
      <c r="Q1898" s="22"/>
      <c r="R1898" s="22"/>
      <c r="S1898" s="22"/>
      <c r="T1898" s="22"/>
      <c r="U1898" s="22"/>
      <c r="V1898" s="22"/>
      <c r="W1898" s="22"/>
      <c r="X1898" s="22"/>
      <c r="Y1898" s="22"/>
      <c r="Z1898" s="22"/>
      <c r="AA1898" s="22"/>
      <c r="AB1898" s="22"/>
      <c r="AC1898" s="22"/>
      <c r="AD1898" s="22"/>
      <c r="AE1898" s="22"/>
      <c r="AF1898" s="22"/>
      <c r="AG1898" s="22"/>
      <c r="AH1898" s="22"/>
      <c r="AI1898" s="22"/>
      <c r="AJ1898" s="22"/>
      <c r="AK1898" s="22"/>
      <c r="AL1898" s="22"/>
      <c r="AM1898" s="22"/>
      <c r="AN1898" s="22"/>
      <c r="AO1898" s="22"/>
      <c r="AP1898" s="22"/>
      <c r="AQ1898" s="22"/>
      <c r="AR1898" s="22"/>
      <c r="AS1898" s="22"/>
      <c r="AT1898" s="2"/>
    </row>
    <row r="1899" spans="1:46" s="3" customFormat="1" x14ac:dyDescent="0.4">
      <c r="A1899" s="22"/>
      <c r="B1899" s="22"/>
      <c r="C1899" s="22"/>
      <c r="D1899" s="22"/>
      <c r="E1899" s="22"/>
      <c r="F1899" s="22"/>
      <c r="G1899" s="22"/>
      <c r="H1899" s="22"/>
      <c r="I1899" s="22"/>
      <c r="J1899" s="22"/>
      <c r="K1899" s="22"/>
      <c r="L1899" s="22"/>
      <c r="M1899" s="22"/>
      <c r="N1899" s="22"/>
      <c r="O1899" s="22"/>
      <c r="P1899" s="22"/>
      <c r="Q1899" s="22"/>
      <c r="R1899" s="22"/>
      <c r="S1899" s="22"/>
      <c r="T1899" s="22"/>
      <c r="U1899" s="22"/>
      <c r="V1899" s="22"/>
      <c r="W1899" s="22"/>
      <c r="X1899" s="22"/>
      <c r="Y1899" s="22"/>
      <c r="Z1899" s="22"/>
      <c r="AA1899" s="22"/>
      <c r="AB1899" s="22"/>
      <c r="AC1899" s="22"/>
      <c r="AD1899" s="22"/>
      <c r="AE1899" s="22"/>
      <c r="AF1899" s="22"/>
      <c r="AG1899" s="22"/>
      <c r="AH1899" s="22"/>
      <c r="AI1899" s="22"/>
      <c r="AJ1899" s="22"/>
      <c r="AK1899" s="22"/>
      <c r="AL1899" s="22"/>
      <c r="AM1899" s="22"/>
      <c r="AN1899" s="22"/>
      <c r="AO1899" s="22"/>
      <c r="AP1899" s="22"/>
      <c r="AQ1899" s="22"/>
      <c r="AR1899" s="22"/>
      <c r="AS1899" s="22"/>
      <c r="AT1899" s="2"/>
    </row>
    <row r="1900" spans="1:46" s="3" customFormat="1" x14ac:dyDescent="0.4">
      <c r="A1900" s="22"/>
      <c r="B1900" s="22"/>
      <c r="C1900" s="22"/>
      <c r="D1900" s="22"/>
      <c r="E1900" s="22"/>
      <c r="F1900" s="22"/>
      <c r="G1900" s="22"/>
      <c r="H1900" s="22"/>
      <c r="I1900" s="22"/>
      <c r="J1900" s="22"/>
      <c r="K1900" s="22"/>
      <c r="L1900" s="22"/>
      <c r="M1900" s="22"/>
      <c r="N1900" s="22"/>
      <c r="O1900" s="22"/>
      <c r="P1900" s="22"/>
      <c r="Q1900" s="22"/>
      <c r="R1900" s="22"/>
      <c r="S1900" s="22"/>
      <c r="T1900" s="22"/>
      <c r="U1900" s="22"/>
      <c r="V1900" s="22"/>
      <c r="W1900" s="22"/>
      <c r="X1900" s="22"/>
      <c r="Y1900" s="22"/>
      <c r="Z1900" s="22"/>
      <c r="AA1900" s="22"/>
      <c r="AB1900" s="22"/>
      <c r="AC1900" s="22"/>
      <c r="AD1900" s="22"/>
      <c r="AE1900" s="22"/>
      <c r="AF1900" s="22"/>
      <c r="AG1900" s="22"/>
      <c r="AH1900" s="22"/>
      <c r="AI1900" s="22"/>
      <c r="AJ1900" s="22"/>
      <c r="AK1900" s="22"/>
      <c r="AL1900" s="22"/>
      <c r="AM1900" s="22"/>
      <c r="AN1900" s="22"/>
      <c r="AO1900" s="22"/>
      <c r="AP1900" s="22"/>
      <c r="AQ1900" s="22"/>
      <c r="AR1900" s="22"/>
      <c r="AS1900" s="22"/>
      <c r="AT1900" s="2"/>
    </row>
    <row r="1901" spans="1:46" s="3" customFormat="1" x14ac:dyDescent="0.4">
      <c r="A1901" s="22"/>
      <c r="B1901" s="22"/>
      <c r="C1901" s="22"/>
      <c r="D1901" s="22"/>
      <c r="E1901" s="22"/>
      <c r="F1901" s="22"/>
      <c r="G1901" s="22"/>
      <c r="H1901" s="22"/>
      <c r="I1901" s="22"/>
      <c r="J1901" s="22"/>
      <c r="K1901" s="22"/>
      <c r="L1901" s="22"/>
      <c r="M1901" s="22"/>
      <c r="N1901" s="22"/>
      <c r="O1901" s="22"/>
      <c r="P1901" s="22"/>
      <c r="Q1901" s="22"/>
      <c r="R1901" s="22"/>
      <c r="S1901" s="22"/>
      <c r="T1901" s="22"/>
      <c r="U1901" s="22"/>
      <c r="V1901" s="22"/>
      <c r="W1901" s="22"/>
      <c r="X1901" s="22"/>
      <c r="Y1901" s="22"/>
      <c r="Z1901" s="22"/>
      <c r="AA1901" s="22"/>
      <c r="AB1901" s="22"/>
      <c r="AC1901" s="22"/>
      <c r="AD1901" s="22"/>
      <c r="AE1901" s="22"/>
      <c r="AF1901" s="22"/>
      <c r="AG1901" s="22"/>
      <c r="AH1901" s="22"/>
      <c r="AI1901" s="22"/>
      <c r="AJ1901" s="22"/>
      <c r="AK1901" s="22"/>
      <c r="AL1901" s="22"/>
      <c r="AM1901" s="22"/>
      <c r="AN1901" s="22"/>
      <c r="AO1901" s="22"/>
      <c r="AP1901" s="22"/>
      <c r="AQ1901" s="22"/>
      <c r="AR1901" s="22"/>
      <c r="AS1901" s="22"/>
      <c r="AT1901" s="2"/>
    </row>
    <row r="1902" spans="1:46" s="3" customFormat="1" x14ac:dyDescent="0.4">
      <c r="A1902" s="22"/>
      <c r="B1902" s="22"/>
      <c r="C1902" s="22"/>
      <c r="D1902" s="22"/>
      <c r="E1902" s="22"/>
      <c r="F1902" s="22"/>
      <c r="G1902" s="22"/>
      <c r="H1902" s="22"/>
      <c r="I1902" s="22"/>
      <c r="J1902" s="22"/>
      <c r="K1902" s="22"/>
      <c r="L1902" s="22"/>
      <c r="M1902" s="22"/>
      <c r="N1902" s="22"/>
      <c r="O1902" s="22"/>
      <c r="P1902" s="22"/>
      <c r="Q1902" s="22"/>
      <c r="R1902" s="22"/>
      <c r="S1902" s="22"/>
      <c r="T1902" s="22"/>
      <c r="U1902" s="22"/>
      <c r="V1902" s="22"/>
      <c r="W1902" s="22"/>
      <c r="X1902" s="22"/>
      <c r="Y1902" s="22"/>
      <c r="Z1902" s="22"/>
      <c r="AA1902" s="22"/>
      <c r="AB1902" s="22"/>
      <c r="AC1902" s="22"/>
      <c r="AD1902" s="22"/>
      <c r="AE1902" s="22"/>
      <c r="AF1902" s="22"/>
      <c r="AG1902" s="22"/>
      <c r="AH1902" s="22"/>
      <c r="AI1902" s="22"/>
      <c r="AJ1902" s="22"/>
      <c r="AK1902" s="22"/>
      <c r="AL1902" s="22"/>
      <c r="AM1902" s="22"/>
      <c r="AN1902" s="22"/>
      <c r="AO1902" s="22"/>
      <c r="AP1902" s="22"/>
      <c r="AQ1902" s="22"/>
      <c r="AR1902" s="22"/>
      <c r="AS1902" s="22"/>
      <c r="AT1902" s="2"/>
    </row>
    <row r="1903" spans="1:46" s="3" customFormat="1" x14ac:dyDescent="0.4">
      <c r="A1903" s="22"/>
      <c r="B1903" s="22"/>
      <c r="C1903" s="22"/>
      <c r="D1903" s="22"/>
      <c r="E1903" s="22"/>
      <c r="F1903" s="22"/>
      <c r="G1903" s="22"/>
      <c r="H1903" s="22"/>
      <c r="I1903" s="22"/>
      <c r="J1903" s="22"/>
      <c r="K1903" s="22"/>
      <c r="L1903" s="22"/>
      <c r="M1903" s="22"/>
      <c r="N1903" s="22"/>
      <c r="O1903" s="22"/>
      <c r="P1903" s="22"/>
      <c r="Q1903" s="22"/>
      <c r="R1903" s="22"/>
      <c r="S1903" s="22"/>
      <c r="T1903" s="22"/>
      <c r="U1903" s="22"/>
      <c r="V1903" s="22"/>
      <c r="W1903" s="22"/>
      <c r="X1903" s="22"/>
      <c r="Y1903" s="22"/>
      <c r="Z1903" s="22"/>
      <c r="AA1903" s="22"/>
      <c r="AB1903" s="22"/>
      <c r="AC1903" s="22"/>
      <c r="AD1903" s="22"/>
      <c r="AE1903" s="22"/>
      <c r="AF1903" s="22"/>
      <c r="AG1903" s="22"/>
      <c r="AH1903" s="22"/>
      <c r="AI1903" s="22"/>
      <c r="AJ1903" s="22"/>
      <c r="AK1903" s="22"/>
      <c r="AL1903" s="22"/>
      <c r="AM1903" s="22"/>
      <c r="AN1903" s="22"/>
      <c r="AO1903" s="22"/>
      <c r="AP1903" s="22"/>
      <c r="AQ1903" s="22"/>
      <c r="AR1903" s="22"/>
      <c r="AS1903" s="22"/>
      <c r="AT1903" s="2"/>
    </row>
    <row r="1904" spans="1:46" s="3" customFormat="1" x14ac:dyDescent="0.4">
      <c r="A1904" s="22"/>
      <c r="B1904" s="22"/>
      <c r="C1904" s="22"/>
      <c r="D1904" s="22"/>
      <c r="E1904" s="22"/>
      <c r="F1904" s="22"/>
      <c r="G1904" s="22"/>
      <c r="H1904" s="22"/>
      <c r="I1904" s="22"/>
      <c r="J1904" s="22"/>
      <c r="K1904" s="22"/>
      <c r="L1904" s="22"/>
      <c r="M1904" s="22"/>
      <c r="N1904" s="22"/>
      <c r="O1904" s="22"/>
      <c r="P1904" s="22"/>
      <c r="Q1904" s="22"/>
      <c r="R1904" s="22"/>
      <c r="S1904" s="22"/>
      <c r="T1904" s="22"/>
      <c r="U1904" s="22"/>
      <c r="V1904" s="22"/>
      <c r="W1904" s="22"/>
      <c r="X1904" s="22"/>
      <c r="Y1904" s="22"/>
      <c r="Z1904" s="22"/>
      <c r="AA1904" s="22"/>
      <c r="AB1904" s="22"/>
      <c r="AC1904" s="22"/>
      <c r="AD1904" s="22"/>
      <c r="AE1904" s="22"/>
      <c r="AF1904" s="22"/>
      <c r="AG1904" s="22"/>
      <c r="AH1904" s="22"/>
      <c r="AI1904" s="22"/>
      <c r="AJ1904" s="22"/>
      <c r="AK1904" s="22"/>
      <c r="AL1904" s="22"/>
      <c r="AM1904" s="22"/>
      <c r="AN1904" s="22"/>
      <c r="AO1904" s="22"/>
      <c r="AP1904" s="22"/>
      <c r="AQ1904" s="22"/>
      <c r="AR1904" s="22"/>
      <c r="AS1904" s="22"/>
      <c r="AT1904" s="2"/>
    </row>
    <row r="1905" spans="1:46" s="3" customFormat="1" x14ac:dyDescent="0.4">
      <c r="A1905" s="22"/>
      <c r="B1905" s="22"/>
      <c r="C1905" s="22"/>
      <c r="D1905" s="22"/>
      <c r="E1905" s="22"/>
      <c r="F1905" s="22"/>
      <c r="G1905" s="22"/>
      <c r="H1905" s="22"/>
      <c r="I1905" s="22"/>
      <c r="J1905" s="22"/>
      <c r="K1905" s="22"/>
      <c r="L1905" s="22"/>
      <c r="M1905" s="22"/>
      <c r="N1905" s="22"/>
      <c r="O1905" s="22"/>
      <c r="P1905" s="22"/>
      <c r="Q1905" s="22"/>
      <c r="R1905" s="22"/>
      <c r="S1905" s="22"/>
      <c r="T1905" s="22"/>
      <c r="U1905" s="22"/>
      <c r="V1905" s="22"/>
      <c r="W1905" s="22"/>
      <c r="X1905" s="22"/>
      <c r="Y1905" s="22"/>
      <c r="Z1905" s="22"/>
      <c r="AA1905" s="22"/>
      <c r="AB1905" s="22"/>
      <c r="AC1905" s="22"/>
      <c r="AD1905" s="22"/>
      <c r="AE1905" s="22"/>
      <c r="AF1905" s="22"/>
      <c r="AG1905" s="22"/>
      <c r="AH1905" s="22"/>
      <c r="AI1905" s="22"/>
      <c r="AJ1905" s="22"/>
      <c r="AK1905" s="22"/>
      <c r="AL1905" s="22"/>
      <c r="AM1905" s="22"/>
      <c r="AN1905" s="22"/>
      <c r="AO1905" s="22"/>
      <c r="AP1905" s="22"/>
      <c r="AQ1905" s="22"/>
      <c r="AR1905" s="22"/>
      <c r="AS1905" s="22"/>
      <c r="AT1905" s="2"/>
    </row>
    <row r="1906" spans="1:46" s="3" customFormat="1" x14ac:dyDescent="0.4">
      <c r="A1906" s="22"/>
      <c r="B1906" s="22"/>
      <c r="C1906" s="22"/>
      <c r="D1906" s="22"/>
      <c r="E1906" s="22"/>
      <c r="F1906" s="22"/>
      <c r="G1906" s="22"/>
      <c r="H1906" s="22"/>
      <c r="I1906" s="22"/>
      <c r="J1906" s="22"/>
      <c r="K1906" s="22"/>
      <c r="L1906" s="22"/>
      <c r="M1906" s="22"/>
      <c r="N1906" s="22"/>
      <c r="O1906" s="22"/>
      <c r="P1906" s="22"/>
      <c r="Q1906" s="22"/>
      <c r="R1906" s="22"/>
      <c r="S1906" s="22"/>
      <c r="T1906" s="22"/>
      <c r="U1906" s="22"/>
      <c r="V1906" s="22"/>
      <c r="W1906" s="22"/>
      <c r="X1906" s="22"/>
      <c r="Y1906" s="22"/>
      <c r="Z1906" s="22"/>
      <c r="AA1906" s="22"/>
      <c r="AB1906" s="22"/>
      <c r="AC1906" s="22"/>
      <c r="AD1906" s="22"/>
      <c r="AE1906" s="22"/>
      <c r="AF1906" s="22"/>
      <c r="AG1906" s="22"/>
      <c r="AH1906" s="22"/>
      <c r="AI1906" s="22"/>
      <c r="AJ1906" s="22"/>
      <c r="AK1906" s="22"/>
      <c r="AL1906" s="22"/>
      <c r="AM1906" s="22"/>
      <c r="AN1906" s="22"/>
      <c r="AO1906" s="22"/>
      <c r="AP1906" s="22"/>
      <c r="AQ1906" s="22"/>
      <c r="AR1906" s="22"/>
      <c r="AS1906" s="22"/>
      <c r="AT1906" s="2"/>
    </row>
    <row r="1907" spans="1:46" s="3" customFormat="1" x14ac:dyDescent="0.4">
      <c r="A1907" s="22"/>
      <c r="B1907" s="22"/>
      <c r="C1907" s="22"/>
      <c r="D1907" s="22"/>
      <c r="E1907" s="22"/>
      <c r="F1907" s="22"/>
      <c r="G1907" s="22"/>
      <c r="H1907" s="22"/>
      <c r="I1907" s="22"/>
      <c r="J1907" s="22"/>
      <c r="K1907" s="22"/>
      <c r="L1907" s="22"/>
      <c r="M1907" s="22"/>
      <c r="N1907" s="22"/>
      <c r="O1907" s="22"/>
      <c r="P1907" s="22"/>
      <c r="Q1907" s="22"/>
      <c r="R1907" s="22"/>
      <c r="S1907" s="22"/>
      <c r="T1907" s="22"/>
      <c r="U1907" s="22"/>
      <c r="V1907" s="22"/>
      <c r="W1907" s="22"/>
      <c r="X1907" s="22"/>
      <c r="Y1907" s="22"/>
      <c r="Z1907" s="22"/>
      <c r="AA1907" s="22"/>
      <c r="AB1907" s="22"/>
      <c r="AC1907" s="22"/>
      <c r="AD1907" s="22"/>
      <c r="AE1907" s="22"/>
      <c r="AF1907" s="22"/>
      <c r="AG1907" s="22"/>
      <c r="AH1907" s="22"/>
      <c r="AI1907" s="22"/>
      <c r="AJ1907" s="22"/>
      <c r="AK1907" s="22"/>
      <c r="AL1907" s="22"/>
      <c r="AM1907" s="22"/>
      <c r="AN1907" s="22"/>
      <c r="AO1907" s="22"/>
      <c r="AP1907" s="22"/>
      <c r="AQ1907" s="22"/>
      <c r="AR1907" s="22"/>
      <c r="AS1907" s="22"/>
      <c r="AT1907" s="2"/>
    </row>
    <row r="1908" spans="1:46" s="3" customFormat="1" x14ac:dyDescent="0.4">
      <c r="A1908" s="22"/>
      <c r="B1908" s="22"/>
      <c r="C1908" s="22"/>
      <c r="D1908" s="22"/>
      <c r="E1908" s="22"/>
      <c r="F1908" s="22"/>
      <c r="G1908" s="22"/>
      <c r="H1908" s="22"/>
      <c r="I1908" s="22"/>
      <c r="J1908" s="22"/>
      <c r="K1908" s="22"/>
      <c r="L1908" s="22"/>
      <c r="M1908" s="22"/>
      <c r="N1908" s="22"/>
      <c r="O1908" s="22"/>
      <c r="P1908" s="22"/>
      <c r="Q1908" s="22"/>
      <c r="R1908" s="22"/>
      <c r="S1908" s="22"/>
      <c r="T1908" s="22"/>
      <c r="U1908" s="22"/>
      <c r="V1908" s="22"/>
      <c r="W1908" s="22"/>
      <c r="X1908" s="22"/>
      <c r="Y1908" s="22"/>
      <c r="Z1908" s="22"/>
      <c r="AA1908" s="22"/>
      <c r="AB1908" s="22"/>
      <c r="AC1908" s="22"/>
      <c r="AD1908" s="22"/>
      <c r="AE1908" s="22"/>
      <c r="AF1908" s="22"/>
      <c r="AG1908" s="22"/>
      <c r="AH1908" s="22"/>
      <c r="AI1908" s="22"/>
      <c r="AJ1908" s="22"/>
      <c r="AK1908" s="22"/>
      <c r="AL1908" s="22"/>
      <c r="AM1908" s="22"/>
      <c r="AN1908" s="22"/>
      <c r="AO1908" s="22"/>
      <c r="AP1908" s="22"/>
      <c r="AQ1908" s="22"/>
      <c r="AR1908" s="22"/>
      <c r="AS1908" s="22"/>
      <c r="AT1908" s="2"/>
    </row>
    <row r="1909" spans="1:46" s="3" customFormat="1" x14ac:dyDescent="0.4">
      <c r="A1909" s="22"/>
      <c r="B1909" s="22"/>
      <c r="C1909" s="22"/>
      <c r="D1909" s="22"/>
      <c r="E1909" s="22"/>
      <c r="F1909" s="22"/>
      <c r="G1909" s="22"/>
      <c r="H1909" s="22"/>
      <c r="I1909" s="22"/>
      <c r="J1909" s="22"/>
      <c r="K1909" s="22"/>
      <c r="L1909" s="22"/>
      <c r="M1909" s="22"/>
      <c r="N1909" s="22"/>
      <c r="O1909" s="22"/>
      <c r="P1909" s="22"/>
      <c r="Q1909" s="22"/>
      <c r="R1909" s="22"/>
      <c r="S1909" s="22"/>
      <c r="T1909" s="22"/>
      <c r="U1909" s="22"/>
      <c r="V1909" s="22"/>
      <c r="W1909" s="22"/>
      <c r="X1909" s="22"/>
      <c r="Y1909" s="22"/>
      <c r="Z1909" s="22"/>
      <c r="AA1909" s="22"/>
      <c r="AB1909" s="22"/>
      <c r="AC1909" s="22"/>
      <c r="AD1909" s="22"/>
      <c r="AE1909" s="22"/>
      <c r="AF1909" s="22"/>
      <c r="AG1909" s="22"/>
      <c r="AH1909" s="22"/>
      <c r="AI1909" s="22"/>
      <c r="AJ1909" s="22"/>
      <c r="AK1909" s="22"/>
      <c r="AL1909" s="22"/>
      <c r="AM1909" s="22"/>
      <c r="AN1909" s="22"/>
      <c r="AO1909" s="22"/>
      <c r="AP1909" s="22"/>
      <c r="AQ1909" s="22"/>
      <c r="AR1909" s="22"/>
      <c r="AS1909" s="22"/>
      <c r="AT1909" s="2"/>
    </row>
    <row r="1910" spans="1:46" s="3" customFormat="1" x14ac:dyDescent="0.4">
      <c r="A1910" s="22"/>
      <c r="B1910" s="22"/>
      <c r="C1910" s="22"/>
      <c r="D1910" s="22"/>
      <c r="E1910" s="22"/>
      <c r="F1910" s="22"/>
      <c r="G1910" s="22"/>
      <c r="H1910" s="22"/>
      <c r="I1910" s="22"/>
      <c r="J1910" s="22"/>
      <c r="K1910" s="22"/>
      <c r="L1910" s="22"/>
      <c r="M1910" s="22"/>
      <c r="N1910" s="22"/>
      <c r="O1910" s="22"/>
      <c r="P1910" s="22"/>
      <c r="Q1910" s="22"/>
      <c r="R1910" s="22"/>
      <c r="S1910" s="22"/>
      <c r="T1910" s="22"/>
      <c r="U1910" s="22"/>
      <c r="V1910" s="22"/>
      <c r="W1910" s="22"/>
      <c r="X1910" s="22"/>
      <c r="Y1910" s="22"/>
      <c r="Z1910" s="22"/>
      <c r="AA1910" s="22"/>
      <c r="AB1910" s="22"/>
      <c r="AC1910" s="22"/>
      <c r="AD1910" s="22"/>
      <c r="AE1910" s="22"/>
      <c r="AF1910" s="22"/>
      <c r="AG1910" s="22"/>
      <c r="AH1910" s="22"/>
      <c r="AI1910" s="22"/>
      <c r="AJ1910" s="22"/>
      <c r="AK1910" s="22"/>
      <c r="AL1910" s="22"/>
      <c r="AM1910" s="22"/>
      <c r="AN1910" s="22"/>
      <c r="AO1910" s="22"/>
      <c r="AP1910" s="22"/>
      <c r="AQ1910" s="22"/>
      <c r="AR1910" s="22"/>
      <c r="AS1910" s="22"/>
      <c r="AT1910" s="2"/>
    </row>
    <row r="1911" spans="1:46" s="3" customFormat="1" x14ac:dyDescent="0.4">
      <c r="A1911" s="22"/>
      <c r="B1911" s="22"/>
      <c r="C1911" s="22"/>
      <c r="D1911" s="22"/>
      <c r="E1911" s="22"/>
      <c r="F1911" s="22"/>
      <c r="G1911" s="22"/>
      <c r="H1911" s="22"/>
      <c r="I1911" s="22"/>
      <c r="J1911" s="22"/>
      <c r="K1911" s="22"/>
      <c r="L1911" s="22"/>
      <c r="M1911" s="22"/>
      <c r="N1911" s="22"/>
      <c r="O1911" s="22"/>
      <c r="P1911" s="22"/>
      <c r="Q1911" s="22"/>
      <c r="R1911" s="22"/>
      <c r="S1911" s="22"/>
      <c r="T1911" s="22"/>
      <c r="U1911" s="22"/>
      <c r="V1911" s="22"/>
      <c r="W1911" s="22"/>
      <c r="X1911" s="22"/>
      <c r="Y1911" s="22"/>
      <c r="Z1911" s="22"/>
      <c r="AA1911" s="22"/>
      <c r="AB1911" s="22"/>
      <c r="AC1911" s="22"/>
      <c r="AD1911" s="22"/>
      <c r="AE1911" s="22"/>
      <c r="AF1911" s="22"/>
      <c r="AG1911" s="22"/>
      <c r="AH1911" s="22"/>
      <c r="AI1911" s="22"/>
      <c r="AJ1911" s="22"/>
      <c r="AK1911" s="22"/>
      <c r="AL1911" s="22"/>
      <c r="AM1911" s="22"/>
      <c r="AN1911" s="22"/>
      <c r="AO1911" s="22"/>
      <c r="AP1911" s="22"/>
      <c r="AQ1911" s="22"/>
      <c r="AR1911" s="22"/>
      <c r="AS1911" s="22"/>
      <c r="AT1911" s="2"/>
    </row>
    <row r="1912" spans="1:46" s="3" customFormat="1" x14ac:dyDescent="0.4">
      <c r="A1912" s="22"/>
      <c r="B1912" s="22"/>
      <c r="C1912" s="22"/>
      <c r="D1912" s="22"/>
      <c r="E1912" s="22"/>
      <c r="F1912" s="22"/>
      <c r="G1912" s="22"/>
      <c r="H1912" s="22"/>
      <c r="I1912" s="22"/>
      <c r="J1912" s="22"/>
      <c r="K1912" s="22"/>
      <c r="L1912" s="22"/>
      <c r="M1912" s="22"/>
      <c r="N1912" s="22"/>
      <c r="O1912" s="22"/>
      <c r="P1912" s="22"/>
      <c r="Q1912" s="22"/>
      <c r="R1912" s="22"/>
      <c r="S1912" s="22"/>
      <c r="T1912" s="22"/>
      <c r="U1912" s="22"/>
      <c r="V1912" s="22"/>
      <c r="W1912" s="22"/>
      <c r="X1912" s="22"/>
      <c r="Y1912" s="22"/>
      <c r="Z1912" s="22"/>
      <c r="AA1912" s="22"/>
      <c r="AB1912" s="22"/>
      <c r="AC1912" s="22"/>
      <c r="AD1912" s="22"/>
      <c r="AE1912" s="22"/>
      <c r="AF1912" s="22"/>
      <c r="AG1912" s="22"/>
      <c r="AH1912" s="22"/>
      <c r="AI1912" s="22"/>
      <c r="AJ1912" s="22"/>
      <c r="AK1912" s="22"/>
      <c r="AL1912" s="22"/>
      <c r="AM1912" s="22"/>
      <c r="AN1912" s="22"/>
      <c r="AO1912" s="22"/>
      <c r="AP1912" s="22"/>
      <c r="AQ1912" s="22"/>
      <c r="AR1912" s="22"/>
      <c r="AS1912" s="22"/>
      <c r="AT1912" s="2"/>
    </row>
    <row r="1913" spans="1:46" s="3" customFormat="1" x14ac:dyDescent="0.4">
      <c r="A1913" s="22"/>
      <c r="B1913" s="22"/>
      <c r="C1913" s="22"/>
      <c r="D1913" s="22"/>
      <c r="E1913" s="22"/>
      <c r="F1913" s="22"/>
      <c r="G1913" s="22"/>
      <c r="H1913" s="22"/>
      <c r="I1913" s="22"/>
      <c r="J1913" s="22"/>
      <c r="K1913" s="22"/>
      <c r="L1913" s="22"/>
      <c r="M1913" s="22"/>
      <c r="N1913" s="22"/>
      <c r="O1913" s="22"/>
      <c r="P1913" s="22"/>
      <c r="Q1913" s="22"/>
      <c r="R1913" s="22"/>
      <c r="S1913" s="22"/>
      <c r="T1913" s="22"/>
      <c r="U1913" s="22"/>
      <c r="V1913" s="22"/>
      <c r="W1913" s="22"/>
      <c r="X1913" s="22"/>
      <c r="Y1913" s="22"/>
      <c r="Z1913" s="22"/>
      <c r="AA1913" s="22"/>
      <c r="AB1913" s="22"/>
      <c r="AC1913" s="22"/>
      <c r="AD1913" s="22"/>
      <c r="AE1913" s="22"/>
      <c r="AF1913" s="22"/>
      <c r="AG1913" s="22"/>
      <c r="AH1913" s="22"/>
      <c r="AI1913" s="22"/>
      <c r="AJ1913" s="22"/>
      <c r="AK1913" s="22"/>
      <c r="AL1913" s="22"/>
      <c r="AM1913" s="22"/>
      <c r="AN1913" s="22"/>
      <c r="AO1913" s="22"/>
      <c r="AP1913" s="22"/>
      <c r="AQ1913" s="22"/>
      <c r="AR1913" s="22"/>
      <c r="AS1913" s="22"/>
      <c r="AT1913" s="2"/>
    </row>
    <row r="1914" spans="1:46" s="3" customFormat="1" x14ac:dyDescent="0.4">
      <c r="A1914" s="22"/>
      <c r="B1914" s="22"/>
      <c r="C1914" s="22"/>
      <c r="D1914" s="22"/>
      <c r="E1914" s="22"/>
      <c r="F1914" s="22"/>
      <c r="G1914" s="22"/>
      <c r="H1914" s="22"/>
      <c r="I1914" s="22"/>
      <c r="J1914" s="22"/>
      <c r="K1914" s="22"/>
      <c r="L1914" s="22"/>
      <c r="M1914" s="22"/>
      <c r="N1914" s="22"/>
      <c r="O1914" s="22"/>
      <c r="P1914" s="22"/>
      <c r="Q1914" s="22"/>
      <c r="R1914" s="22"/>
      <c r="S1914" s="22"/>
      <c r="T1914" s="22"/>
      <c r="U1914" s="22"/>
      <c r="V1914" s="22"/>
      <c r="W1914" s="22"/>
      <c r="X1914" s="22"/>
      <c r="Y1914" s="22"/>
      <c r="Z1914" s="22"/>
      <c r="AA1914" s="22"/>
      <c r="AB1914" s="22"/>
      <c r="AC1914" s="22"/>
      <c r="AD1914" s="22"/>
      <c r="AE1914" s="22"/>
      <c r="AF1914" s="22"/>
      <c r="AG1914" s="22"/>
      <c r="AH1914" s="22"/>
      <c r="AI1914" s="22"/>
      <c r="AJ1914" s="22"/>
      <c r="AK1914" s="22"/>
      <c r="AL1914" s="22"/>
      <c r="AM1914" s="22"/>
      <c r="AN1914" s="22"/>
      <c r="AO1914" s="22"/>
      <c r="AP1914" s="22"/>
      <c r="AQ1914" s="22"/>
      <c r="AR1914" s="22"/>
      <c r="AS1914" s="22"/>
      <c r="AT1914" s="2"/>
    </row>
    <row r="1915" spans="1:46" s="3" customFormat="1" x14ac:dyDescent="0.4">
      <c r="A1915" s="22"/>
      <c r="B1915" s="22"/>
      <c r="C1915" s="22"/>
      <c r="D1915" s="22"/>
      <c r="E1915" s="22"/>
      <c r="F1915" s="22"/>
      <c r="G1915" s="22"/>
      <c r="H1915" s="22"/>
      <c r="I1915" s="22"/>
      <c r="J1915" s="22"/>
      <c r="K1915" s="22"/>
      <c r="L1915" s="22"/>
      <c r="M1915" s="22"/>
      <c r="N1915" s="22"/>
      <c r="O1915" s="22"/>
      <c r="P1915" s="22"/>
      <c r="Q1915" s="22"/>
      <c r="R1915" s="22"/>
      <c r="S1915" s="22"/>
      <c r="T1915" s="22"/>
      <c r="U1915" s="22"/>
      <c r="V1915" s="22"/>
      <c r="W1915" s="22"/>
      <c r="X1915" s="22"/>
      <c r="Y1915" s="22"/>
      <c r="Z1915" s="22"/>
      <c r="AA1915" s="22"/>
      <c r="AB1915" s="22"/>
      <c r="AC1915" s="22"/>
      <c r="AD1915" s="22"/>
      <c r="AE1915" s="22"/>
      <c r="AF1915" s="22"/>
      <c r="AG1915" s="22"/>
      <c r="AH1915" s="22"/>
      <c r="AI1915" s="22"/>
      <c r="AJ1915" s="22"/>
      <c r="AK1915" s="22"/>
      <c r="AL1915" s="22"/>
      <c r="AM1915" s="22"/>
      <c r="AN1915" s="22"/>
      <c r="AO1915" s="22"/>
      <c r="AP1915" s="22"/>
      <c r="AQ1915" s="22"/>
      <c r="AR1915" s="22"/>
      <c r="AS1915" s="22"/>
      <c r="AT1915" s="2"/>
    </row>
    <row r="1916" spans="1:46" s="3" customFormat="1" x14ac:dyDescent="0.4">
      <c r="A1916" s="22"/>
      <c r="B1916" s="22"/>
      <c r="C1916" s="22"/>
      <c r="D1916" s="22"/>
      <c r="E1916" s="22"/>
      <c r="F1916" s="22"/>
      <c r="G1916" s="22"/>
      <c r="H1916" s="22"/>
      <c r="I1916" s="22"/>
      <c r="J1916" s="22"/>
      <c r="K1916" s="22"/>
      <c r="L1916" s="22"/>
      <c r="M1916" s="22"/>
      <c r="N1916" s="22"/>
      <c r="O1916" s="22"/>
      <c r="P1916" s="22"/>
      <c r="Q1916" s="22"/>
      <c r="R1916" s="22"/>
      <c r="S1916" s="22"/>
      <c r="T1916" s="22"/>
      <c r="U1916" s="22"/>
      <c r="V1916" s="22"/>
      <c r="W1916" s="22"/>
      <c r="X1916" s="22"/>
      <c r="Y1916" s="22"/>
      <c r="Z1916" s="22"/>
      <c r="AA1916" s="22"/>
      <c r="AB1916" s="22"/>
      <c r="AC1916" s="22"/>
      <c r="AD1916" s="22"/>
      <c r="AE1916" s="22"/>
      <c r="AF1916" s="22"/>
      <c r="AG1916" s="22"/>
      <c r="AH1916" s="22"/>
      <c r="AI1916" s="22"/>
      <c r="AJ1916" s="22"/>
      <c r="AK1916" s="22"/>
      <c r="AL1916" s="22"/>
      <c r="AM1916" s="22"/>
      <c r="AN1916" s="22"/>
      <c r="AO1916" s="22"/>
      <c r="AP1916" s="22"/>
      <c r="AQ1916" s="22"/>
      <c r="AR1916" s="22"/>
      <c r="AS1916" s="22"/>
      <c r="AT1916" s="2"/>
    </row>
    <row r="1917" spans="1:46" s="3" customFormat="1" x14ac:dyDescent="0.4">
      <c r="A1917" s="22"/>
      <c r="B1917" s="22"/>
      <c r="C1917" s="22"/>
      <c r="D1917" s="22"/>
      <c r="E1917" s="22"/>
      <c r="F1917" s="22"/>
      <c r="G1917" s="22"/>
      <c r="H1917" s="22"/>
      <c r="I1917" s="22"/>
      <c r="J1917" s="22"/>
      <c r="K1917" s="22"/>
      <c r="L1917" s="22"/>
      <c r="M1917" s="22"/>
      <c r="N1917" s="22"/>
      <c r="O1917" s="22"/>
      <c r="P1917" s="22"/>
      <c r="Q1917" s="22"/>
      <c r="R1917" s="22"/>
      <c r="S1917" s="22"/>
      <c r="T1917" s="22"/>
      <c r="U1917" s="22"/>
      <c r="V1917" s="22"/>
      <c r="W1917" s="22"/>
      <c r="X1917" s="22"/>
      <c r="Y1917" s="22"/>
      <c r="Z1917" s="22"/>
      <c r="AA1917" s="22"/>
      <c r="AB1917" s="22"/>
      <c r="AC1917" s="22"/>
      <c r="AD1917" s="22"/>
      <c r="AE1917" s="22"/>
      <c r="AF1917" s="22"/>
      <c r="AG1917" s="22"/>
      <c r="AH1917" s="22"/>
      <c r="AI1917" s="22"/>
      <c r="AJ1917" s="22"/>
      <c r="AK1917" s="22"/>
      <c r="AL1917" s="22"/>
      <c r="AM1917" s="22"/>
      <c r="AN1917" s="22"/>
      <c r="AO1917" s="22"/>
      <c r="AP1917" s="22"/>
      <c r="AQ1917" s="22"/>
      <c r="AR1917" s="22"/>
      <c r="AS1917" s="22"/>
      <c r="AT1917" s="2"/>
    </row>
    <row r="1918" spans="1:46" s="3" customFormat="1" x14ac:dyDescent="0.4">
      <c r="A1918" s="22"/>
      <c r="B1918" s="22"/>
      <c r="C1918" s="22"/>
      <c r="D1918" s="22"/>
      <c r="E1918" s="22"/>
      <c r="F1918" s="22"/>
      <c r="G1918" s="22"/>
      <c r="H1918" s="22"/>
      <c r="I1918" s="22"/>
      <c r="J1918" s="22"/>
      <c r="K1918" s="22"/>
      <c r="L1918" s="22"/>
      <c r="M1918" s="22"/>
      <c r="N1918" s="22"/>
      <c r="O1918" s="22"/>
      <c r="P1918" s="22"/>
      <c r="Q1918" s="22"/>
      <c r="R1918" s="22"/>
      <c r="S1918" s="22"/>
      <c r="T1918" s="22"/>
      <c r="U1918" s="22"/>
      <c r="V1918" s="22"/>
      <c r="W1918" s="22"/>
      <c r="X1918" s="22"/>
      <c r="Y1918" s="22"/>
      <c r="Z1918" s="22"/>
      <c r="AA1918" s="22"/>
      <c r="AB1918" s="22"/>
      <c r="AC1918" s="22"/>
      <c r="AD1918" s="22"/>
      <c r="AE1918" s="22"/>
      <c r="AF1918" s="22"/>
      <c r="AG1918" s="22"/>
      <c r="AH1918" s="22"/>
      <c r="AI1918" s="22"/>
      <c r="AJ1918" s="22"/>
      <c r="AK1918" s="22"/>
      <c r="AL1918" s="22"/>
      <c r="AM1918" s="22"/>
      <c r="AN1918" s="22"/>
      <c r="AO1918" s="22"/>
      <c r="AP1918" s="22"/>
      <c r="AQ1918" s="22"/>
      <c r="AR1918" s="22"/>
      <c r="AS1918" s="22"/>
      <c r="AT1918" s="2"/>
    </row>
    <row r="1919" spans="1:46" s="3" customFormat="1" x14ac:dyDescent="0.4">
      <c r="A1919" s="22"/>
      <c r="B1919" s="22"/>
      <c r="C1919" s="22"/>
      <c r="D1919" s="22"/>
      <c r="E1919" s="22"/>
      <c r="F1919" s="22"/>
      <c r="G1919" s="22"/>
      <c r="H1919" s="22"/>
      <c r="I1919" s="22"/>
      <c r="J1919" s="22"/>
      <c r="K1919" s="22"/>
      <c r="L1919" s="22"/>
      <c r="M1919" s="22"/>
      <c r="N1919" s="22"/>
      <c r="O1919" s="22"/>
      <c r="P1919" s="22"/>
      <c r="Q1919" s="22"/>
      <c r="R1919" s="22"/>
      <c r="S1919" s="22"/>
      <c r="T1919" s="22"/>
      <c r="U1919" s="22"/>
      <c r="V1919" s="22"/>
      <c r="W1919" s="22"/>
      <c r="X1919" s="22"/>
      <c r="Y1919" s="22"/>
      <c r="Z1919" s="22"/>
      <c r="AA1919" s="22"/>
      <c r="AB1919" s="22"/>
      <c r="AC1919" s="22"/>
      <c r="AD1919" s="22"/>
      <c r="AE1919" s="22"/>
      <c r="AF1919" s="22"/>
      <c r="AG1919" s="22"/>
      <c r="AH1919" s="22"/>
      <c r="AI1919" s="22"/>
      <c r="AJ1919" s="22"/>
      <c r="AK1919" s="22"/>
      <c r="AL1919" s="22"/>
      <c r="AM1919" s="22"/>
      <c r="AN1919" s="22"/>
      <c r="AO1919" s="22"/>
      <c r="AP1919" s="22"/>
      <c r="AQ1919" s="22"/>
      <c r="AR1919" s="22"/>
      <c r="AS1919" s="22"/>
      <c r="AT1919" s="2"/>
    </row>
    <row r="1920" spans="1:46" s="3" customFormat="1" x14ac:dyDescent="0.4">
      <c r="A1920" s="22"/>
      <c r="B1920" s="22"/>
      <c r="C1920" s="22"/>
      <c r="D1920" s="22"/>
      <c r="E1920" s="22"/>
      <c r="F1920" s="22"/>
      <c r="G1920" s="22"/>
      <c r="H1920" s="22"/>
      <c r="I1920" s="22"/>
      <c r="J1920" s="22"/>
      <c r="K1920" s="22"/>
      <c r="L1920" s="22"/>
      <c r="M1920" s="22"/>
      <c r="N1920" s="22"/>
      <c r="O1920" s="22"/>
      <c r="P1920" s="22"/>
      <c r="Q1920" s="22"/>
      <c r="R1920" s="22"/>
      <c r="S1920" s="22"/>
      <c r="T1920" s="22"/>
      <c r="U1920" s="22"/>
      <c r="V1920" s="22"/>
      <c r="W1920" s="22"/>
      <c r="X1920" s="22"/>
      <c r="Y1920" s="22"/>
      <c r="Z1920" s="22"/>
      <c r="AA1920" s="22"/>
      <c r="AB1920" s="22"/>
      <c r="AC1920" s="22"/>
      <c r="AD1920" s="22"/>
      <c r="AE1920" s="22"/>
      <c r="AF1920" s="22"/>
      <c r="AG1920" s="22"/>
      <c r="AH1920" s="22"/>
      <c r="AI1920" s="22"/>
      <c r="AJ1920" s="22"/>
      <c r="AK1920" s="22"/>
      <c r="AL1920" s="22"/>
      <c r="AM1920" s="22"/>
      <c r="AN1920" s="22"/>
      <c r="AO1920" s="22"/>
      <c r="AP1920" s="22"/>
      <c r="AQ1920" s="22"/>
      <c r="AR1920" s="22"/>
      <c r="AS1920" s="22"/>
      <c r="AT1920" s="2"/>
    </row>
    <row r="1921" spans="1:46" s="3" customFormat="1" x14ac:dyDescent="0.4">
      <c r="A1921" s="22"/>
      <c r="B1921" s="22"/>
      <c r="C1921" s="22"/>
      <c r="D1921" s="22"/>
      <c r="E1921" s="22"/>
      <c r="F1921" s="22"/>
      <c r="G1921" s="22"/>
      <c r="H1921" s="22"/>
      <c r="I1921" s="22"/>
      <c r="J1921" s="22"/>
      <c r="K1921" s="22"/>
      <c r="L1921" s="22"/>
      <c r="M1921" s="22"/>
      <c r="N1921" s="22"/>
      <c r="O1921" s="22"/>
      <c r="P1921" s="22"/>
      <c r="Q1921" s="22"/>
      <c r="R1921" s="22"/>
      <c r="S1921" s="22"/>
      <c r="T1921" s="22"/>
      <c r="U1921" s="22"/>
      <c r="V1921" s="22"/>
      <c r="W1921" s="22"/>
      <c r="X1921" s="22"/>
      <c r="Y1921" s="22"/>
      <c r="Z1921" s="22"/>
      <c r="AA1921" s="22"/>
      <c r="AB1921" s="22"/>
      <c r="AC1921" s="22"/>
      <c r="AD1921" s="22"/>
      <c r="AE1921" s="22"/>
      <c r="AF1921" s="22"/>
      <c r="AG1921" s="22"/>
      <c r="AH1921" s="22"/>
      <c r="AI1921" s="22"/>
      <c r="AJ1921" s="22"/>
      <c r="AK1921" s="22"/>
      <c r="AL1921" s="22"/>
      <c r="AM1921" s="22"/>
      <c r="AN1921" s="22"/>
      <c r="AO1921" s="22"/>
      <c r="AP1921" s="22"/>
      <c r="AQ1921" s="22"/>
      <c r="AR1921" s="22"/>
      <c r="AS1921" s="22"/>
      <c r="AT1921" s="2"/>
    </row>
    <row r="1922" spans="1:46" s="3" customFormat="1" x14ac:dyDescent="0.4">
      <c r="A1922" s="22"/>
      <c r="B1922" s="22"/>
      <c r="C1922" s="22"/>
      <c r="D1922" s="22"/>
      <c r="E1922" s="22"/>
      <c r="F1922" s="22"/>
      <c r="G1922" s="22"/>
      <c r="H1922" s="22"/>
      <c r="I1922" s="22"/>
      <c r="J1922" s="22"/>
      <c r="K1922" s="22"/>
      <c r="L1922" s="22"/>
      <c r="M1922" s="22"/>
      <c r="N1922" s="22"/>
      <c r="O1922" s="22"/>
      <c r="P1922" s="22"/>
      <c r="Q1922" s="22"/>
      <c r="R1922" s="22"/>
      <c r="S1922" s="22"/>
      <c r="T1922" s="22"/>
      <c r="U1922" s="22"/>
      <c r="V1922" s="22"/>
      <c r="W1922" s="22"/>
      <c r="X1922" s="22"/>
      <c r="Y1922" s="22"/>
      <c r="Z1922" s="22"/>
      <c r="AA1922" s="22"/>
      <c r="AB1922" s="22"/>
      <c r="AC1922" s="22"/>
      <c r="AD1922" s="22"/>
      <c r="AE1922" s="22"/>
      <c r="AF1922" s="22"/>
      <c r="AG1922" s="22"/>
      <c r="AH1922" s="22"/>
      <c r="AI1922" s="22"/>
      <c r="AJ1922" s="22"/>
      <c r="AK1922" s="22"/>
      <c r="AL1922" s="22"/>
      <c r="AM1922" s="22"/>
      <c r="AN1922" s="22"/>
      <c r="AO1922" s="22"/>
      <c r="AP1922" s="22"/>
      <c r="AQ1922" s="22"/>
      <c r="AR1922" s="22"/>
      <c r="AS1922" s="22"/>
      <c r="AT1922" s="2"/>
    </row>
    <row r="1923" spans="1:46" s="3" customFormat="1" x14ac:dyDescent="0.4">
      <c r="A1923" s="22"/>
      <c r="B1923" s="22"/>
      <c r="C1923" s="22"/>
      <c r="D1923" s="22"/>
      <c r="E1923" s="22"/>
      <c r="F1923" s="22"/>
      <c r="G1923" s="22"/>
      <c r="H1923" s="22"/>
      <c r="I1923" s="22"/>
      <c r="J1923" s="22"/>
      <c r="K1923" s="22"/>
      <c r="L1923" s="22"/>
      <c r="M1923" s="22"/>
      <c r="N1923" s="22"/>
      <c r="O1923" s="22"/>
      <c r="P1923" s="22"/>
      <c r="Q1923" s="22"/>
      <c r="R1923" s="22"/>
      <c r="S1923" s="22"/>
      <c r="T1923" s="22"/>
      <c r="U1923" s="22"/>
      <c r="V1923" s="22"/>
      <c r="W1923" s="22"/>
      <c r="X1923" s="22"/>
      <c r="Y1923" s="22"/>
      <c r="Z1923" s="22"/>
      <c r="AA1923" s="22"/>
      <c r="AB1923" s="22"/>
      <c r="AC1923" s="22"/>
      <c r="AD1923" s="22"/>
      <c r="AE1923" s="22"/>
      <c r="AF1923" s="22"/>
      <c r="AG1923" s="22"/>
      <c r="AH1923" s="22"/>
      <c r="AI1923" s="22"/>
      <c r="AJ1923" s="22"/>
      <c r="AK1923" s="22"/>
      <c r="AL1923" s="22"/>
      <c r="AM1923" s="22"/>
      <c r="AN1923" s="22"/>
      <c r="AO1923" s="22"/>
      <c r="AP1923" s="22"/>
      <c r="AQ1923" s="22"/>
      <c r="AR1923" s="22"/>
      <c r="AS1923" s="22"/>
      <c r="AT1923" s="2"/>
    </row>
    <row r="1924" spans="1:46" s="3" customFormat="1" x14ac:dyDescent="0.4">
      <c r="A1924" s="22"/>
      <c r="B1924" s="22"/>
      <c r="C1924" s="22"/>
      <c r="D1924" s="22"/>
      <c r="E1924" s="22"/>
      <c r="F1924" s="22"/>
      <c r="G1924" s="22"/>
      <c r="H1924" s="22"/>
      <c r="I1924" s="22"/>
      <c r="J1924" s="22"/>
      <c r="K1924" s="22"/>
      <c r="L1924" s="22"/>
      <c r="M1924" s="22"/>
      <c r="N1924" s="22"/>
      <c r="O1924" s="22"/>
      <c r="P1924" s="22"/>
      <c r="Q1924" s="22"/>
      <c r="R1924" s="22"/>
      <c r="S1924" s="22"/>
      <c r="T1924" s="22"/>
      <c r="U1924" s="22"/>
      <c r="V1924" s="22"/>
      <c r="W1924" s="22"/>
      <c r="X1924" s="22"/>
      <c r="Y1924" s="22"/>
      <c r="Z1924" s="22"/>
      <c r="AA1924" s="22"/>
      <c r="AB1924" s="22"/>
      <c r="AC1924" s="22"/>
      <c r="AD1924" s="22"/>
      <c r="AE1924" s="22"/>
      <c r="AF1924" s="22"/>
      <c r="AG1924" s="22"/>
      <c r="AH1924" s="22"/>
      <c r="AI1924" s="22"/>
      <c r="AJ1924" s="22"/>
      <c r="AK1924" s="22"/>
      <c r="AL1924" s="22"/>
      <c r="AM1924" s="22"/>
      <c r="AN1924" s="22"/>
      <c r="AO1924" s="22"/>
      <c r="AP1924" s="22"/>
      <c r="AQ1924" s="22"/>
      <c r="AR1924" s="22"/>
      <c r="AS1924" s="22"/>
      <c r="AT1924" s="2"/>
    </row>
    <row r="1925" spans="1:46" s="3" customFormat="1" x14ac:dyDescent="0.4">
      <c r="A1925" s="22"/>
      <c r="B1925" s="22"/>
      <c r="C1925" s="22"/>
      <c r="D1925" s="22"/>
      <c r="E1925" s="22"/>
      <c r="F1925" s="22"/>
      <c r="G1925" s="22"/>
      <c r="H1925" s="22"/>
      <c r="I1925" s="22"/>
      <c r="J1925" s="22"/>
      <c r="K1925" s="22"/>
      <c r="L1925" s="22"/>
      <c r="M1925" s="22"/>
      <c r="N1925" s="22"/>
      <c r="O1925" s="22"/>
      <c r="P1925" s="22"/>
      <c r="Q1925" s="22"/>
      <c r="R1925" s="22"/>
      <c r="S1925" s="22"/>
      <c r="T1925" s="22"/>
      <c r="U1925" s="22"/>
      <c r="V1925" s="22"/>
      <c r="W1925" s="22"/>
      <c r="X1925" s="22"/>
      <c r="Y1925" s="22"/>
      <c r="Z1925" s="22"/>
      <c r="AA1925" s="22"/>
      <c r="AB1925" s="22"/>
      <c r="AC1925" s="22"/>
      <c r="AD1925" s="22"/>
      <c r="AE1925" s="22"/>
      <c r="AF1925" s="22"/>
      <c r="AG1925" s="22"/>
      <c r="AH1925" s="22"/>
      <c r="AI1925" s="22"/>
      <c r="AJ1925" s="22"/>
      <c r="AK1925" s="22"/>
      <c r="AL1925" s="22"/>
      <c r="AM1925" s="22"/>
      <c r="AN1925" s="22"/>
      <c r="AO1925" s="22"/>
      <c r="AP1925" s="22"/>
      <c r="AQ1925" s="22"/>
      <c r="AR1925" s="22"/>
      <c r="AS1925" s="22"/>
      <c r="AT1925" s="2"/>
    </row>
    <row r="1926" spans="1:46" s="3" customFormat="1" x14ac:dyDescent="0.4">
      <c r="A1926" s="22"/>
      <c r="B1926" s="22"/>
      <c r="C1926" s="22"/>
      <c r="D1926" s="22"/>
      <c r="E1926" s="22"/>
      <c r="F1926" s="22"/>
      <c r="G1926" s="22"/>
      <c r="H1926" s="22"/>
      <c r="I1926" s="22"/>
      <c r="J1926" s="22"/>
      <c r="K1926" s="22"/>
      <c r="L1926" s="22"/>
      <c r="M1926" s="22"/>
      <c r="N1926" s="22"/>
      <c r="O1926" s="22"/>
      <c r="P1926" s="22"/>
      <c r="Q1926" s="22"/>
      <c r="R1926" s="22"/>
      <c r="S1926" s="22"/>
      <c r="T1926" s="22"/>
      <c r="U1926" s="22"/>
      <c r="V1926" s="22"/>
      <c r="W1926" s="22"/>
      <c r="X1926" s="22"/>
      <c r="Y1926" s="22"/>
      <c r="Z1926" s="22"/>
      <c r="AA1926" s="22"/>
      <c r="AB1926" s="22"/>
      <c r="AC1926" s="22"/>
      <c r="AD1926" s="22"/>
      <c r="AE1926" s="22"/>
      <c r="AF1926" s="22"/>
      <c r="AG1926" s="22"/>
      <c r="AH1926" s="22"/>
      <c r="AI1926" s="22"/>
      <c r="AJ1926" s="22"/>
      <c r="AK1926" s="22"/>
      <c r="AL1926" s="22"/>
      <c r="AM1926" s="22"/>
      <c r="AN1926" s="22"/>
      <c r="AO1926" s="22"/>
      <c r="AP1926" s="22"/>
      <c r="AQ1926" s="22"/>
      <c r="AR1926" s="22"/>
      <c r="AS1926" s="22"/>
      <c r="AT1926" s="2"/>
    </row>
    <row r="1927" spans="1:46" s="3" customFormat="1" x14ac:dyDescent="0.4">
      <c r="A1927" s="22"/>
      <c r="B1927" s="22"/>
      <c r="C1927" s="22"/>
      <c r="D1927" s="22"/>
      <c r="E1927" s="22"/>
      <c r="F1927" s="22"/>
      <c r="G1927" s="22"/>
      <c r="H1927" s="22"/>
      <c r="I1927" s="22"/>
      <c r="J1927" s="22"/>
      <c r="K1927" s="22"/>
      <c r="L1927" s="22"/>
      <c r="M1927" s="22"/>
      <c r="N1927" s="22"/>
      <c r="O1927" s="22"/>
      <c r="P1927" s="22"/>
      <c r="Q1927" s="22"/>
      <c r="R1927" s="22"/>
      <c r="S1927" s="22"/>
      <c r="T1927" s="22"/>
      <c r="U1927" s="22"/>
      <c r="V1927" s="22"/>
      <c r="W1927" s="22"/>
      <c r="X1927" s="22"/>
      <c r="Y1927" s="22"/>
      <c r="Z1927" s="22"/>
      <c r="AA1927" s="22"/>
      <c r="AB1927" s="22"/>
      <c r="AC1927" s="22"/>
      <c r="AD1927" s="22"/>
      <c r="AE1927" s="22"/>
      <c r="AF1927" s="22"/>
      <c r="AG1927" s="22"/>
      <c r="AH1927" s="22"/>
      <c r="AI1927" s="22"/>
      <c r="AJ1927" s="22"/>
      <c r="AK1927" s="22"/>
      <c r="AL1927" s="22"/>
      <c r="AM1927" s="22"/>
      <c r="AN1927" s="22"/>
      <c r="AO1927" s="22"/>
      <c r="AP1927" s="22"/>
      <c r="AQ1927" s="22"/>
      <c r="AR1927" s="22"/>
      <c r="AS1927" s="22"/>
      <c r="AT1927" s="2"/>
    </row>
    <row r="1928" spans="1:46" s="3" customFormat="1" x14ac:dyDescent="0.4">
      <c r="A1928" s="22"/>
      <c r="B1928" s="22"/>
      <c r="C1928" s="22"/>
      <c r="D1928" s="22"/>
      <c r="E1928" s="22"/>
      <c r="F1928" s="22"/>
      <c r="G1928" s="22"/>
      <c r="H1928" s="22"/>
      <c r="I1928" s="22"/>
      <c r="J1928" s="22"/>
      <c r="K1928" s="22"/>
      <c r="L1928" s="22"/>
      <c r="M1928" s="22"/>
      <c r="N1928" s="22"/>
      <c r="O1928" s="22"/>
      <c r="P1928" s="22"/>
      <c r="Q1928" s="22"/>
      <c r="R1928" s="22"/>
      <c r="S1928" s="22"/>
      <c r="T1928" s="22"/>
      <c r="U1928" s="22"/>
      <c r="V1928" s="22"/>
      <c r="W1928" s="22"/>
      <c r="X1928" s="22"/>
      <c r="Y1928" s="22"/>
      <c r="Z1928" s="22"/>
      <c r="AA1928" s="22"/>
      <c r="AB1928" s="22"/>
      <c r="AC1928" s="22"/>
      <c r="AD1928" s="22"/>
      <c r="AE1928" s="22"/>
      <c r="AF1928" s="22"/>
      <c r="AG1928" s="22"/>
      <c r="AH1928" s="22"/>
      <c r="AI1928" s="22"/>
      <c r="AJ1928" s="22"/>
      <c r="AK1928" s="22"/>
      <c r="AL1928" s="22"/>
      <c r="AM1928" s="22"/>
      <c r="AN1928" s="22"/>
      <c r="AO1928" s="22"/>
      <c r="AP1928" s="22"/>
      <c r="AQ1928" s="22"/>
      <c r="AR1928" s="22"/>
      <c r="AS1928" s="22"/>
      <c r="AT1928" s="2"/>
    </row>
    <row r="1929" spans="1:46" s="3" customFormat="1" x14ac:dyDescent="0.4">
      <c r="A1929" s="22"/>
      <c r="B1929" s="22"/>
      <c r="C1929" s="22"/>
      <c r="D1929" s="22"/>
      <c r="E1929" s="22"/>
      <c r="F1929" s="22"/>
      <c r="G1929" s="22"/>
      <c r="H1929" s="22"/>
      <c r="I1929" s="22"/>
      <c r="J1929" s="22"/>
      <c r="K1929" s="22"/>
      <c r="L1929" s="22"/>
      <c r="M1929" s="22"/>
      <c r="N1929" s="22"/>
      <c r="O1929" s="22"/>
      <c r="P1929" s="22"/>
      <c r="Q1929" s="22"/>
      <c r="R1929" s="22"/>
      <c r="S1929" s="22"/>
      <c r="T1929" s="22"/>
      <c r="U1929" s="22"/>
      <c r="V1929" s="22"/>
      <c r="W1929" s="22"/>
      <c r="X1929" s="22"/>
      <c r="Y1929" s="22"/>
      <c r="Z1929" s="22"/>
      <c r="AA1929" s="22"/>
      <c r="AB1929" s="22"/>
      <c r="AC1929" s="22"/>
      <c r="AD1929" s="22"/>
      <c r="AE1929" s="22"/>
      <c r="AF1929" s="22"/>
      <c r="AG1929" s="22"/>
      <c r="AH1929" s="22"/>
      <c r="AI1929" s="22"/>
      <c r="AJ1929" s="22"/>
      <c r="AK1929" s="22"/>
      <c r="AL1929" s="22"/>
      <c r="AM1929" s="22"/>
      <c r="AN1929" s="22"/>
      <c r="AO1929" s="22"/>
      <c r="AP1929" s="22"/>
      <c r="AQ1929" s="22"/>
      <c r="AR1929" s="22"/>
      <c r="AS1929" s="22"/>
      <c r="AT1929" s="2"/>
    </row>
    <row r="1930" spans="1:46" s="3" customFormat="1" x14ac:dyDescent="0.4">
      <c r="A1930" s="22"/>
      <c r="B1930" s="22"/>
      <c r="C1930" s="22"/>
      <c r="D1930" s="22"/>
      <c r="E1930" s="22"/>
      <c r="F1930" s="22"/>
      <c r="G1930" s="22"/>
      <c r="H1930" s="22"/>
      <c r="I1930" s="22"/>
      <c r="J1930" s="22"/>
      <c r="K1930" s="22"/>
      <c r="L1930" s="22"/>
      <c r="M1930" s="22"/>
      <c r="N1930" s="22"/>
      <c r="O1930" s="22"/>
      <c r="P1930" s="22"/>
      <c r="Q1930" s="22"/>
      <c r="R1930" s="22"/>
      <c r="S1930" s="22"/>
      <c r="T1930" s="22"/>
      <c r="U1930" s="22"/>
      <c r="V1930" s="22"/>
      <c r="W1930" s="22"/>
      <c r="X1930" s="22"/>
      <c r="Y1930" s="22"/>
      <c r="Z1930" s="22"/>
      <c r="AA1930" s="22"/>
      <c r="AB1930" s="22"/>
      <c r="AC1930" s="22"/>
      <c r="AD1930" s="22"/>
      <c r="AE1930" s="22"/>
      <c r="AF1930" s="22"/>
      <c r="AG1930" s="22"/>
      <c r="AH1930" s="22"/>
      <c r="AI1930" s="22"/>
      <c r="AJ1930" s="22"/>
      <c r="AK1930" s="22"/>
      <c r="AL1930" s="22"/>
      <c r="AM1930" s="22"/>
      <c r="AN1930" s="22"/>
      <c r="AO1930" s="22"/>
      <c r="AP1930" s="22"/>
      <c r="AQ1930" s="22"/>
      <c r="AR1930" s="22"/>
      <c r="AS1930" s="22"/>
      <c r="AT1930" s="2"/>
    </row>
    <row r="1931" spans="1:46" s="3" customFormat="1" x14ac:dyDescent="0.4">
      <c r="A1931" s="22"/>
      <c r="B1931" s="22"/>
      <c r="C1931" s="22"/>
      <c r="D1931" s="22"/>
      <c r="E1931" s="22"/>
      <c r="F1931" s="22"/>
      <c r="G1931" s="22"/>
      <c r="H1931" s="22"/>
      <c r="I1931" s="22"/>
      <c r="J1931" s="22"/>
      <c r="K1931" s="22"/>
      <c r="L1931" s="22"/>
      <c r="M1931" s="22"/>
      <c r="N1931" s="22"/>
      <c r="O1931" s="22"/>
      <c r="P1931" s="22"/>
      <c r="Q1931" s="22"/>
      <c r="R1931" s="22"/>
      <c r="S1931" s="22"/>
      <c r="T1931" s="22"/>
      <c r="U1931" s="22"/>
      <c r="V1931" s="22"/>
      <c r="W1931" s="22"/>
      <c r="X1931" s="22"/>
      <c r="Y1931" s="22"/>
      <c r="Z1931" s="22"/>
      <c r="AA1931" s="22"/>
      <c r="AB1931" s="22"/>
      <c r="AC1931" s="22"/>
      <c r="AD1931" s="22"/>
      <c r="AE1931" s="22"/>
      <c r="AF1931" s="22"/>
      <c r="AG1931" s="22"/>
      <c r="AH1931" s="22"/>
      <c r="AI1931" s="22"/>
      <c r="AJ1931" s="22"/>
      <c r="AK1931" s="22"/>
      <c r="AL1931" s="22"/>
      <c r="AM1931" s="22"/>
      <c r="AN1931" s="22"/>
      <c r="AO1931" s="22"/>
      <c r="AP1931" s="22"/>
      <c r="AQ1931" s="22"/>
      <c r="AR1931" s="22"/>
      <c r="AS1931" s="22"/>
      <c r="AT1931" s="2"/>
    </row>
    <row r="1932" spans="1:46" s="3" customFormat="1" x14ac:dyDescent="0.4">
      <c r="A1932" s="22"/>
      <c r="B1932" s="22"/>
      <c r="C1932" s="22"/>
      <c r="D1932" s="22"/>
      <c r="E1932" s="22"/>
      <c r="F1932" s="22"/>
      <c r="G1932" s="22"/>
      <c r="H1932" s="22"/>
      <c r="I1932" s="22"/>
      <c r="J1932" s="22"/>
      <c r="K1932" s="22"/>
      <c r="L1932" s="22"/>
      <c r="M1932" s="22"/>
      <c r="N1932" s="22"/>
      <c r="O1932" s="22"/>
      <c r="P1932" s="22"/>
      <c r="Q1932" s="22"/>
      <c r="R1932" s="22"/>
      <c r="S1932" s="22"/>
      <c r="T1932" s="22"/>
      <c r="U1932" s="22"/>
      <c r="V1932" s="22"/>
      <c r="W1932" s="22"/>
      <c r="X1932" s="22"/>
      <c r="Y1932" s="22"/>
      <c r="Z1932" s="22"/>
      <c r="AA1932" s="22"/>
      <c r="AB1932" s="22"/>
      <c r="AC1932" s="22"/>
      <c r="AD1932" s="22"/>
      <c r="AE1932" s="22"/>
      <c r="AF1932" s="22"/>
      <c r="AG1932" s="22"/>
      <c r="AH1932" s="22"/>
      <c r="AI1932" s="22"/>
      <c r="AJ1932" s="22"/>
      <c r="AK1932" s="22"/>
      <c r="AL1932" s="22"/>
      <c r="AM1932" s="22"/>
      <c r="AN1932" s="22"/>
      <c r="AO1932" s="22"/>
      <c r="AP1932" s="22"/>
      <c r="AQ1932" s="22"/>
      <c r="AR1932" s="22"/>
      <c r="AS1932" s="22"/>
      <c r="AT1932" s="2"/>
    </row>
    <row r="1933" spans="1:46" s="3" customFormat="1" x14ac:dyDescent="0.4">
      <c r="A1933" s="22"/>
      <c r="B1933" s="22"/>
      <c r="C1933" s="22"/>
      <c r="D1933" s="22"/>
      <c r="E1933" s="22"/>
      <c r="F1933" s="22"/>
      <c r="G1933" s="22"/>
      <c r="H1933" s="22"/>
      <c r="I1933" s="22"/>
      <c r="J1933" s="22"/>
      <c r="K1933" s="22"/>
      <c r="L1933" s="22"/>
      <c r="M1933" s="22"/>
      <c r="N1933" s="22"/>
      <c r="O1933" s="22"/>
      <c r="P1933" s="22"/>
      <c r="Q1933" s="22"/>
      <c r="R1933" s="22"/>
      <c r="S1933" s="22"/>
      <c r="T1933" s="22"/>
      <c r="U1933" s="22"/>
      <c r="V1933" s="22"/>
      <c r="W1933" s="22"/>
      <c r="X1933" s="22"/>
      <c r="Y1933" s="22"/>
      <c r="Z1933" s="22"/>
      <c r="AA1933" s="22"/>
      <c r="AB1933" s="22"/>
      <c r="AC1933" s="22"/>
      <c r="AD1933" s="22"/>
      <c r="AE1933" s="22"/>
      <c r="AF1933" s="22"/>
      <c r="AG1933" s="22"/>
      <c r="AH1933" s="22"/>
      <c r="AI1933" s="22"/>
      <c r="AJ1933" s="22"/>
      <c r="AK1933" s="22"/>
      <c r="AL1933" s="22"/>
      <c r="AM1933" s="22"/>
      <c r="AN1933" s="22"/>
      <c r="AO1933" s="22"/>
      <c r="AP1933" s="22"/>
      <c r="AQ1933" s="22"/>
      <c r="AR1933" s="22"/>
      <c r="AS1933" s="22"/>
      <c r="AT1933" s="2"/>
    </row>
    <row r="1934" spans="1:46" s="3" customFormat="1" x14ac:dyDescent="0.4">
      <c r="A1934" s="22"/>
      <c r="B1934" s="22"/>
      <c r="C1934" s="22"/>
      <c r="D1934" s="22"/>
      <c r="E1934" s="22"/>
      <c r="F1934" s="22"/>
      <c r="G1934" s="22"/>
      <c r="H1934" s="22"/>
      <c r="I1934" s="22"/>
      <c r="J1934" s="22"/>
      <c r="K1934" s="22"/>
      <c r="L1934" s="22"/>
      <c r="M1934" s="22"/>
      <c r="N1934" s="22"/>
      <c r="O1934" s="22"/>
      <c r="P1934" s="22"/>
      <c r="Q1934" s="22"/>
      <c r="R1934" s="22"/>
      <c r="S1934" s="22"/>
      <c r="T1934" s="22"/>
      <c r="U1934" s="22"/>
      <c r="V1934" s="22"/>
      <c r="W1934" s="22"/>
      <c r="X1934" s="22"/>
      <c r="Y1934" s="22"/>
      <c r="Z1934" s="22"/>
      <c r="AA1934" s="22"/>
      <c r="AB1934" s="22"/>
      <c r="AC1934" s="22"/>
      <c r="AD1934" s="22"/>
      <c r="AE1934" s="22"/>
      <c r="AF1934" s="22"/>
      <c r="AG1934" s="22"/>
      <c r="AH1934" s="22"/>
      <c r="AI1934" s="22"/>
      <c r="AJ1934" s="22"/>
      <c r="AK1934" s="22"/>
      <c r="AL1934" s="22"/>
      <c r="AM1934" s="22"/>
      <c r="AN1934" s="22"/>
      <c r="AO1934" s="22"/>
      <c r="AP1934" s="22"/>
      <c r="AQ1934" s="22"/>
      <c r="AR1934" s="22"/>
      <c r="AS1934" s="22"/>
      <c r="AT1934" s="2"/>
    </row>
    <row r="1935" spans="1:46" s="3" customFormat="1" x14ac:dyDescent="0.4">
      <c r="A1935" s="22"/>
      <c r="B1935" s="22"/>
      <c r="C1935" s="22"/>
      <c r="D1935" s="22"/>
      <c r="E1935" s="22"/>
      <c r="F1935" s="22"/>
      <c r="G1935" s="22"/>
      <c r="H1935" s="22"/>
      <c r="I1935" s="22"/>
      <c r="J1935" s="22"/>
      <c r="K1935" s="22"/>
      <c r="L1935" s="22"/>
      <c r="M1935" s="22"/>
      <c r="N1935" s="22"/>
      <c r="O1935" s="22"/>
      <c r="P1935" s="22"/>
      <c r="Q1935" s="22"/>
      <c r="R1935" s="22"/>
      <c r="S1935" s="22"/>
      <c r="T1935" s="22"/>
      <c r="U1935" s="22"/>
      <c r="V1935" s="22"/>
      <c r="W1935" s="22"/>
      <c r="X1935" s="22"/>
      <c r="Y1935" s="22"/>
      <c r="Z1935" s="22"/>
      <c r="AA1935" s="22"/>
      <c r="AB1935" s="22"/>
      <c r="AC1935" s="22"/>
      <c r="AD1935" s="22"/>
      <c r="AE1935" s="22"/>
      <c r="AF1935" s="22"/>
      <c r="AG1935" s="22"/>
      <c r="AH1935" s="22"/>
      <c r="AI1935" s="22"/>
      <c r="AJ1935" s="22"/>
      <c r="AK1935" s="22"/>
      <c r="AL1935" s="22"/>
      <c r="AM1935" s="22"/>
      <c r="AN1935" s="22"/>
      <c r="AO1935" s="22"/>
      <c r="AP1935" s="22"/>
      <c r="AQ1935" s="22"/>
      <c r="AR1935" s="22"/>
      <c r="AS1935" s="22"/>
      <c r="AT1935" s="2"/>
    </row>
    <row r="1936" spans="1:46" s="3" customFormat="1" x14ac:dyDescent="0.4">
      <c r="A1936" s="22"/>
      <c r="B1936" s="22"/>
      <c r="C1936" s="22"/>
      <c r="D1936" s="22"/>
      <c r="E1936" s="22"/>
      <c r="F1936" s="22"/>
      <c r="G1936" s="22"/>
      <c r="H1936" s="22"/>
      <c r="I1936" s="22"/>
      <c r="J1936" s="22"/>
      <c r="K1936" s="22"/>
      <c r="L1936" s="22"/>
      <c r="M1936" s="22"/>
      <c r="N1936" s="22"/>
      <c r="O1936" s="22"/>
      <c r="P1936" s="22"/>
      <c r="Q1936" s="22"/>
      <c r="R1936" s="22"/>
      <c r="S1936" s="22"/>
      <c r="T1936" s="22"/>
      <c r="U1936" s="22"/>
      <c r="V1936" s="22"/>
      <c r="W1936" s="22"/>
      <c r="X1936" s="22"/>
      <c r="Y1936" s="22"/>
      <c r="Z1936" s="22"/>
      <c r="AA1936" s="22"/>
      <c r="AB1936" s="22"/>
      <c r="AC1936" s="22"/>
      <c r="AD1936" s="22"/>
      <c r="AE1936" s="22"/>
      <c r="AF1936" s="22"/>
      <c r="AG1936" s="22"/>
      <c r="AH1936" s="22"/>
      <c r="AI1936" s="22"/>
      <c r="AJ1936" s="22"/>
      <c r="AK1936" s="22"/>
      <c r="AL1936" s="22"/>
      <c r="AM1936" s="22"/>
      <c r="AN1936" s="22"/>
      <c r="AO1936" s="22"/>
      <c r="AP1936" s="22"/>
      <c r="AQ1936" s="22"/>
      <c r="AR1936" s="22"/>
      <c r="AS1936" s="22"/>
      <c r="AT1936" s="2"/>
    </row>
    <row r="1937" spans="1:46" s="3" customFormat="1" x14ac:dyDescent="0.4">
      <c r="A1937" s="22"/>
      <c r="B1937" s="22"/>
      <c r="C1937" s="22"/>
      <c r="D1937" s="22"/>
      <c r="E1937" s="22"/>
      <c r="F1937" s="22"/>
      <c r="G1937" s="22"/>
      <c r="H1937" s="22"/>
      <c r="I1937" s="22"/>
      <c r="J1937" s="22"/>
      <c r="K1937" s="22"/>
      <c r="L1937" s="22"/>
      <c r="M1937" s="22"/>
      <c r="N1937" s="22"/>
      <c r="O1937" s="22"/>
      <c r="P1937" s="22"/>
      <c r="Q1937" s="22"/>
      <c r="R1937" s="22"/>
      <c r="S1937" s="22"/>
      <c r="T1937" s="22"/>
      <c r="U1937" s="22"/>
      <c r="V1937" s="22"/>
      <c r="W1937" s="22"/>
      <c r="X1937" s="22"/>
      <c r="Y1937" s="22"/>
      <c r="Z1937" s="22"/>
      <c r="AA1937" s="22"/>
      <c r="AB1937" s="22"/>
      <c r="AC1937" s="22"/>
      <c r="AD1937" s="22"/>
      <c r="AE1937" s="22"/>
      <c r="AF1937" s="22"/>
      <c r="AG1937" s="22"/>
      <c r="AH1937" s="22"/>
      <c r="AI1937" s="22"/>
      <c r="AJ1937" s="22"/>
      <c r="AK1937" s="22"/>
      <c r="AL1937" s="22"/>
      <c r="AM1937" s="22"/>
      <c r="AN1937" s="22"/>
      <c r="AO1937" s="22"/>
      <c r="AP1937" s="22"/>
      <c r="AQ1937" s="22"/>
      <c r="AR1937" s="22"/>
      <c r="AS1937" s="22"/>
      <c r="AT1937" s="2"/>
    </row>
    <row r="1938" spans="1:46" s="3" customFormat="1" x14ac:dyDescent="0.4">
      <c r="A1938" s="22"/>
      <c r="B1938" s="22"/>
      <c r="C1938" s="22"/>
      <c r="D1938" s="22"/>
      <c r="E1938" s="22"/>
      <c r="F1938" s="22"/>
      <c r="G1938" s="22"/>
      <c r="H1938" s="22"/>
      <c r="I1938" s="22"/>
      <c r="J1938" s="22"/>
      <c r="K1938" s="22"/>
      <c r="L1938" s="22"/>
      <c r="M1938" s="22"/>
      <c r="N1938" s="22"/>
      <c r="O1938" s="22"/>
      <c r="P1938" s="22"/>
      <c r="Q1938" s="22"/>
      <c r="R1938" s="22"/>
      <c r="S1938" s="22"/>
      <c r="T1938" s="22"/>
      <c r="U1938" s="22"/>
      <c r="V1938" s="22"/>
      <c r="W1938" s="22"/>
      <c r="X1938" s="22"/>
      <c r="Y1938" s="22"/>
      <c r="Z1938" s="22"/>
      <c r="AA1938" s="22"/>
      <c r="AB1938" s="22"/>
      <c r="AC1938" s="22"/>
      <c r="AD1938" s="22"/>
      <c r="AE1938" s="22"/>
      <c r="AF1938" s="22"/>
      <c r="AG1938" s="22"/>
      <c r="AH1938" s="22"/>
      <c r="AI1938" s="22"/>
      <c r="AJ1938" s="22"/>
      <c r="AK1938" s="22"/>
      <c r="AL1938" s="22"/>
      <c r="AM1938" s="22"/>
      <c r="AN1938" s="22"/>
      <c r="AO1938" s="22"/>
      <c r="AP1938" s="22"/>
      <c r="AQ1938" s="22"/>
      <c r="AR1938" s="22"/>
      <c r="AS1938" s="22"/>
      <c r="AT1938" s="2"/>
    </row>
    <row r="1939" spans="1:46" s="3" customFormat="1" x14ac:dyDescent="0.4">
      <c r="A1939" s="22"/>
      <c r="B1939" s="22"/>
      <c r="C1939" s="22"/>
      <c r="D1939" s="22"/>
      <c r="E1939" s="22"/>
      <c r="F1939" s="22"/>
      <c r="G1939" s="22"/>
      <c r="H1939" s="22"/>
      <c r="I1939" s="22"/>
      <c r="J1939" s="22"/>
      <c r="K1939" s="22"/>
      <c r="L1939" s="22"/>
      <c r="M1939" s="22"/>
      <c r="N1939" s="22"/>
      <c r="O1939" s="22"/>
      <c r="P1939" s="22"/>
      <c r="Q1939" s="22"/>
      <c r="R1939" s="22"/>
      <c r="S1939" s="22"/>
      <c r="T1939" s="22"/>
      <c r="U1939" s="22"/>
      <c r="V1939" s="22"/>
      <c r="W1939" s="22"/>
      <c r="X1939" s="22"/>
      <c r="Y1939" s="22"/>
      <c r="Z1939" s="22"/>
      <c r="AA1939" s="22"/>
      <c r="AB1939" s="22"/>
      <c r="AC1939" s="22"/>
      <c r="AD1939" s="22"/>
      <c r="AE1939" s="22"/>
      <c r="AF1939" s="22"/>
      <c r="AG1939" s="22"/>
      <c r="AH1939" s="22"/>
      <c r="AI1939" s="22"/>
      <c r="AJ1939" s="22"/>
      <c r="AK1939" s="22"/>
      <c r="AL1939" s="22"/>
      <c r="AM1939" s="22"/>
      <c r="AN1939" s="22"/>
      <c r="AO1939" s="22"/>
      <c r="AP1939" s="22"/>
      <c r="AQ1939" s="22"/>
      <c r="AR1939" s="22"/>
      <c r="AS1939" s="22"/>
      <c r="AT1939" s="2"/>
    </row>
    <row r="1940" spans="1:46" s="3" customFormat="1" x14ac:dyDescent="0.4">
      <c r="A1940" s="22"/>
      <c r="B1940" s="22"/>
      <c r="C1940" s="22"/>
      <c r="D1940" s="22"/>
      <c r="E1940" s="22"/>
      <c r="F1940" s="22"/>
      <c r="G1940" s="22"/>
      <c r="H1940" s="22"/>
      <c r="I1940" s="22"/>
      <c r="J1940" s="22"/>
      <c r="K1940" s="22"/>
      <c r="L1940" s="22"/>
      <c r="M1940" s="22"/>
      <c r="N1940" s="22"/>
      <c r="O1940" s="22"/>
      <c r="P1940" s="22"/>
      <c r="Q1940" s="22"/>
      <c r="R1940" s="22"/>
      <c r="S1940" s="22"/>
      <c r="T1940" s="22"/>
      <c r="U1940" s="22"/>
      <c r="V1940" s="22"/>
      <c r="W1940" s="22"/>
      <c r="X1940" s="22"/>
      <c r="Y1940" s="22"/>
      <c r="Z1940" s="22"/>
      <c r="AA1940" s="22"/>
      <c r="AB1940" s="22"/>
      <c r="AC1940" s="22"/>
      <c r="AD1940" s="22"/>
      <c r="AE1940" s="22"/>
      <c r="AF1940" s="22"/>
      <c r="AG1940" s="22"/>
      <c r="AH1940" s="22"/>
      <c r="AI1940" s="22"/>
      <c r="AJ1940" s="22"/>
      <c r="AK1940" s="22"/>
      <c r="AL1940" s="22"/>
      <c r="AM1940" s="22"/>
      <c r="AN1940" s="22"/>
      <c r="AO1940" s="22"/>
      <c r="AP1940" s="22"/>
      <c r="AQ1940" s="22"/>
      <c r="AR1940" s="22"/>
      <c r="AS1940" s="22"/>
      <c r="AT1940" s="2"/>
    </row>
    <row r="1941" spans="1:46" s="3" customFormat="1" x14ac:dyDescent="0.4">
      <c r="A1941" s="22"/>
      <c r="B1941" s="22"/>
      <c r="C1941" s="22"/>
      <c r="D1941" s="22"/>
      <c r="E1941" s="22"/>
      <c r="F1941" s="22"/>
      <c r="G1941" s="22"/>
      <c r="H1941" s="22"/>
      <c r="I1941" s="22"/>
      <c r="J1941" s="22"/>
      <c r="K1941" s="22"/>
      <c r="L1941" s="22"/>
      <c r="M1941" s="22"/>
      <c r="N1941" s="22"/>
      <c r="O1941" s="22"/>
      <c r="P1941" s="22"/>
      <c r="Q1941" s="22"/>
      <c r="R1941" s="22"/>
      <c r="S1941" s="22"/>
      <c r="T1941" s="22"/>
      <c r="U1941" s="22"/>
      <c r="V1941" s="22"/>
      <c r="W1941" s="22"/>
      <c r="X1941" s="22"/>
      <c r="Y1941" s="22"/>
      <c r="Z1941" s="22"/>
      <c r="AA1941" s="22"/>
      <c r="AB1941" s="22"/>
      <c r="AC1941" s="22"/>
      <c r="AD1941" s="22"/>
      <c r="AE1941" s="22"/>
      <c r="AF1941" s="22"/>
      <c r="AG1941" s="22"/>
      <c r="AH1941" s="22"/>
      <c r="AI1941" s="22"/>
      <c r="AJ1941" s="22"/>
      <c r="AK1941" s="22"/>
      <c r="AL1941" s="22"/>
      <c r="AM1941" s="22"/>
      <c r="AN1941" s="22"/>
      <c r="AO1941" s="22"/>
      <c r="AP1941" s="22"/>
      <c r="AQ1941" s="22"/>
      <c r="AR1941" s="22"/>
      <c r="AS1941" s="22"/>
      <c r="AT1941" s="2"/>
    </row>
    <row r="1942" spans="1:46" s="3" customFormat="1" x14ac:dyDescent="0.4">
      <c r="A1942" s="22"/>
      <c r="B1942" s="22"/>
      <c r="C1942" s="22"/>
      <c r="D1942" s="22"/>
      <c r="E1942" s="22"/>
      <c r="F1942" s="22"/>
      <c r="G1942" s="22"/>
      <c r="H1942" s="22"/>
      <c r="I1942" s="22"/>
      <c r="J1942" s="22"/>
      <c r="K1942" s="22"/>
      <c r="L1942" s="22"/>
      <c r="M1942" s="22"/>
      <c r="N1942" s="22"/>
      <c r="O1942" s="22"/>
      <c r="P1942" s="22"/>
      <c r="Q1942" s="22"/>
      <c r="R1942" s="22"/>
      <c r="S1942" s="22"/>
      <c r="T1942" s="22"/>
      <c r="U1942" s="22"/>
      <c r="V1942" s="22"/>
      <c r="W1942" s="22"/>
      <c r="X1942" s="22"/>
      <c r="Y1942" s="22"/>
      <c r="Z1942" s="22"/>
      <c r="AA1942" s="22"/>
      <c r="AB1942" s="22"/>
      <c r="AC1942" s="22"/>
      <c r="AD1942" s="22"/>
      <c r="AE1942" s="22"/>
      <c r="AF1942" s="22"/>
      <c r="AG1942" s="22"/>
      <c r="AH1942" s="22"/>
      <c r="AI1942" s="22"/>
      <c r="AJ1942" s="22"/>
      <c r="AK1942" s="22"/>
      <c r="AL1942" s="22"/>
      <c r="AM1942" s="22"/>
      <c r="AN1942" s="22"/>
      <c r="AO1942" s="22"/>
      <c r="AP1942" s="22"/>
      <c r="AQ1942" s="22"/>
      <c r="AR1942" s="22"/>
      <c r="AS1942" s="22"/>
      <c r="AT1942" s="2"/>
    </row>
    <row r="1943" spans="1:46" s="3" customFormat="1" x14ac:dyDescent="0.4">
      <c r="A1943" s="22"/>
      <c r="B1943" s="22"/>
      <c r="C1943" s="22"/>
      <c r="D1943" s="22"/>
      <c r="E1943" s="22"/>
      <c r="F1943" s="22"/>
      <c r="G1943" s="22"/>
      <c r="H1943" s="22"/>
      <c r="I1943" s="22"/>
      <c r="J1943" s="22"/>
      <c r="K1943" s="22"/>
      <c r="L1943" s="22"/>
      <c r="M1943" s="22"/>
      <c r="N1943" s="22"/>
      <c r="O1943" s="22"/>
      <c r="P1943" s="22"/>
      <c r="Q1943" s="22"/>
      <c r="R1943" s="22"/>
      <c r="S1943" s="22"/>
      <c r="T1943" s="22"/>
      <c r="U1943" s="22"/>
      <c r="V1943" s="22"/>
      <c r="W1943" s="22"/>
      <c r="X1943" s="22"/>
      <c r="Y1943" s="22"/>
      <c r="Z1943" s="22"/>
      <c r="AA1943" s="22"/>
      <c r="AB1943" s="22"/>
      <c r="AC1943" s="22"/>
      <c r="AD1943" s="22"/>
      <c r="AE1943" s="22"/>
      <c r="AF1943" s="22"/>
      <c r="AG1943" s="22"/>
      <c r="AH1943" s="22"/>
      <c r="AI1943" s="22"/>
      <c r="AJ1943" s="22"/>
      <c r="AK1943" s="22"/>
      <c r="AL1943" s="22"/>
      <c r="AM1943" s="22"/>
      <c r="AN1943" s="22"/>
      <c r="AO1943" s="22"/>
      <c r="AP1943" s="22"/>
      <c r="AQ1943" s="22"/>
      <c r="AR1943" s="22"/>
      <c r="AS1943" s="22"/>
      <c r="AT1943" s="2"/>
    </row>
    <row r="1944" spans="1:46" s="3" customFormat="1" x14ac:dyDescent="0.4">
      <c r="A1944" s="22"/>
      <c r="B1944" s="22"/>
      <c r="C1944" s="22"/>
      <c r="D1944" s="22"/>
      <c r="E1944" s="22"/>
      <c r="F1944" s="22"/>
      <c r="G1944" s="22"/>
      <c r="H1944" s="22"/>
      <c r="I1944" s="22"/>
      <c r="J1944" s="22"/>
      <c r="K1944" s="22"/>
      <c r="L1944" s="22"/>
      <c r="M1944" s="22"/>
      <c r="N1944" s="22"/>
      <c r="O1944" s="22"/>
      <c r="P1944" s="22"/>
      <c r="Q1944" s="22"/>
      <c r="R1944" s="22"/>
      <c r="S1944" s="22"/>
      <c r="T1944" s="22"/>
      <c r="U1944" s="22"/>
      <c r="V1944" s="22"/>
      <c r="W1944" s="22"/>
      <c r="X1944" s="22"/>
      <c r="Y1944" s="22"/>
      <c r="Z1944" s="22"/>
      <c r="AA1944" s="22"/>
      <c r="AB1944" s="22"/>
      <c r="AC1944" s="22"/>
      <c r="AD1944" s="22"/>
      <c r="AE1944" s="22"/>
      <c r="AF1944" s="22"/>
      <c r="AG1944" s="22"/>
      <c r="AH1944" s="22"/>
      <c r="AI1944" s="22"/>
      <c r="AJ1944" s="22"/>
      <c r="AK1944" s="22"/>
      <c r="AL1944" s="22"/>
      <c r="AM1944" s="22"/>
      <c r="AN1944" s="22"/>
      <c r="AO1944" s="22"/>
      <c r="AP1944" s="22"/>
      <c r="AQ1944" s="22"/>
      <c r="AR1944" s="22"/>
      <c r="AS1944" s="22"/>
      <c r="AT1944" s="2"/>
    </row>
    <row r="1945" spans="1:46" s="3" customFormat="1" x14ac:dyDescent="0.4">
      <c r="A1945" s="22"/>
      <c r="B1945" s="22"/>
      <c r="C1945" s="22"/>
      <c r="D1945" s="22"/>
      <c r="E1945" s="22"/>
      <c r="F1945" s="22"/>
      <c r="G1945" s="22"/>
      <c r="H1945" s="22"/>
      <c r="I1945" s="22"/>
      <c r="J1945" s="22"/>
      <c r="K1945" s="22"/>
      <c r="L1945" s="22"/>
      <c r="M1945" s="22"/>
      <c r="N1945" s="22"/>
      <c r="O1945" s="22"/>
      <c r="P1945" s="22"/>
      <c r="Q1945" s="22"/>
      <c r="R1945" s="22"/>
      <c r="S1945" s="22"/>
      <c r="T1945" s="22"/>
      <c r="U1945" s="22"/>
      <c r="V1945" s="22"/>
      <c r="W1945" s="22"/>
      <c r="X1945" s="22"/>
      <c r="Y1945" s="22"/>
      <c r="Z1945" s="22"/>
      <c r="AA1945" s="22"/>
      <c r="AB1945" s="22"/>
      <c r="AC1945" s="22"/>
      <c r="AD1945" s="22"/>
      <c r="AE1945" s="22"/>
      <c r="AF1945" s="22"/>
      <c r="AG1945" s="22"/>
      <c r="AH1945" s="22"/>
      <c r="AI1945" s="22"/>
      <c r="AJ1945" s="22"/>
      <c r="AK1945" s="22"/>
      <c r="AL1945" s="22"/>
      <c r="AM1945" s="22"/>
      <c r="AN1945" s="22"/>
      <c r="AO1945" s="22"/>
      <c r="AP1945" s="22"/>
      <c r="AQ1945" s="22"/>
      <c r="AR1945" s="22"/>
      <c r="AS1945" s="22"/>
      <c r="AT1945" s="2"/>
    </row>
    <row r="1946" spans="1:46" s="3" customFormat="1" x14ac:dyDescent="0.4">
      <c r="A1946" s="22"/>
      <c r="B1946" s="22"/>
      <c r="C1946" s="22"/>
      <c r="D1946" s="22"/>
      <c r="E1946" s="22"/>
      <c r="F1946" s="22"/>
      <c r="G1946" s="22"/>
      <c r="H1946" s="22"/>
      <c r="I1946" s="22"/>
      <c r="J1946" s="22"/>
      <c r="K1946" s="22"/>
      <c r="L1946" s="22"/>
      <c r="M1946" s="22"/>
      <c r="N1946" s="22"/>
      <c r="O1946" s="22"/>
      <c r="P1946" s="22"/>
      <c r="Q1946" s="22"/>
      <c r="R1946" s="22"/>
      <c r="S1946" s="22"/>
      <c r="T1946" s="22"/>
      <c r="U1946" s="22"/>
      <c r="V1946" s="22"/>
      <c r="W1946" s="22"/>
      <c r="X1946" s="22"/>
      <c r="Y1946" s="22"/>
      <c r="Z1946" s="22"/>
      <c r="AA1946" s="22"/>
      <c r="AB1946" s="22"/>
      <c r="AC1946" s="22"/>
      <c r="AD1946" s="22"/>
      <c r="AE1946" s="22"/>
      <c r="AF1946" s="22"/>
      <c r="AG1946" s="22"/>
      <c r="AH1946" s="22"/>
      <c r="AI1946" s="22"/>
      <c r="AJ1946" s="22"/>
      <c r="AK1946" s="22"/>
      <c r="AL1946" s="22"/>
      <c r="AM1946" s="22"/>
      <c r="AN1946" s="22"/>
      <c r="AO1946" s="22"/>
      <c r="AP1946" s="22"/>
      <c r="AQ1946" s="22"/>
      <c r="AR1946" s="22"/>
      <c r="AS1946" s="22"/>
      <c r="AT1946" s="2"/>
    </row>
    <row r="1947" spans="1:46" s="3" customFormat="1" x14ac:dyDescent="0.4">
      <c r="A1947" s="22"/>
      <c r="B1947" s="22"/>
      <c r="C1947" s="22"/>
      <c r="D1947" s="22"/>
      <c r="E1947" s="22"/>
      <c r="F1947" s="22"/>
      <c r="G1947" s="22"/>
      <c r="H1947" s="22"/>
      <c r="I1947" s="22"/>
      <c r="J1947" s="22"/>
      <c r="K1947" s="22"/>
      <c r="L1947" s="22"/>
      <c r="M1947" s="22"/>
      <c r="N1947" s="22"/>
      <c r="O1947" s="22"/>
      <c r="P1947" s="22"/>
      <c r="Q1947" s="22"/>
      <c r="R1947" s="22"/>
      <c r="S1947" s="22"/>
      <c r="T1947" s="22"/>
      <c r="U1947" s="22"/>
      <c r="V1947" s="22"/>
      <c r="W1947" s="22"/>
      <c r="X1947" s="22"/>
      <c r="Y1947" s="22"/>
      <c r="Z1947" s="22"/>
      <c r="AA1947" s="22"/>
      <c r="AB1947" s="22"/>
      <c r="AC1947" s="22"/>
      <c r="AD1947" s="22"/>
      <c r="AE1947" s="22"/>
      <c r="AF1947" s="22"/>
      <c r="AG1947" s="22"/>
      <c r="AH1947" s="22"/>
      <c r="AI1947" s="22"/>
      <c r="AJ1947" s="22"/>
      <c r="AK1947" s="22"/>
      <c r="AL1947" s="22"/>
      <c r="AM1947" s="22"/>
      <c r="AN1947" s="22"/>
      <c r="AO1947" s="22"/>
      <c r="AP1947" s="22"/>
      <c r="AQ1947" s="22"/>
      <c r="AR1947" s="22"/>
      <c r="AS1947" s="22"/>
      <c r="AT1947" s="2"/>
    </row>
    <row r="1948" spans="1:46" s="3" customFormat="1" x14ac:dyDescent="0.4">
      <c r="A1948" s="22"/>
      <c r="B1948" s="22"/>
      <c r="C1948" s="22"/>
      <c r="D1948" s="22"/>
      <c r="E1948" s="22"/>
      <c r="F1948" s="22"/>
      <c r="G1948" s="22"/>
      <c r="H1948" s="22"/>
      <c r="I1948" s="22"/>
      <c r="J1948" s="22"/>
      <c r="K1948" s="22"/>
      <c r="L1948" s="22"/>
      <c r="M1948" s="22"/>
      <c r="N1948" s="22"/>
      <c r="O1948" s="22"/>
      <c r="P1948" s="22"/>
      <c r="Q1948" s="22"/>
      <c r="R1948" s="22"/>
      <c r="S1948" s="22"/>
      <c r="T1948" s="22"/>
      <c r="U1948" s="22"/>
      <c r="V1948" s="22"/>
      <c r="W1948" s="22"/>
      <c r="X1948" s="22"/>
      <c r="Y1948" s="22"/>
      <c r="Z1948" s="22"/>
      <c r="AA1948" s="22"/>
      <c r="AB1948" s="22"/>
      <c r="AC1948" s="22"/>
      <c r="AD1948" s="22"/>
      <c r="AE1948" s="22"/>
      <c r="AF1948" s="22"/>
      <c r="AG1948" s="22"/>
      <c r="AH1948" s="22"/>
      <c r="AI1948" s="22"/>
      <c r="AJ1948" s="22"/>
      <c r="AK1948" s="22"/>
      <c r="AL1948" s="22"/>
      <c r="AM1948" s="22"/>
      <c r="AN1948" s="22"/>
      <c r="AO1948" s="22"/>
      <c r="AP1948" s="22"/>
      <c r="AQ1948" s="22"/>
      <c r="AR1948" s="22"/>
      <c r="AS1948" s="22"/>
      <c r="AT1948" s="2"/>
    </row>
    <row r="1949" spans="1:46" s="3" customFormat="1" x14ac:dyDescent="0.4">
      <c r="A1949" s="22"/>
      <c r="B1949" s="22"/>
      <c r="C1949" s="22"/>
      <c r="D1949" s="22"/>
      <c r="E1949" s="22"/>
      <c r="F1949" s="22"/>
      <c r="G1949" s="22"/>
      <c r="H1949" s="22"/>
      <c r="I1949" s="22"/>
      <c r="J1949" s="22"/>
      <c r="K1949" s="22"/>
      <c r="L1949" s="22"/>
      <c r="M1949" s="22"/>
      <c r="N1949" s="22"/>
      <c r="O1949" s="22"/>
      <c r="P1949" s="22"/>
      <c r="Q1949" s="22"/>
      <c r="R1949" s="22"/>
      <c r="S1949" s="22"/>
      <c r="T1949" s="22"/>
      <c r="U1949" s="22"/>
      <c r="V1949" s="22"/>
      <c r="W1949" s="22"/>
      <c r="X1949" s="22"/>
      <c r="Y1949" s="22"/>
      <c r="Z1949" s="22"/>
      <c r="AA1949" s="22"/>
      <c r="AB1949" s="22"/>
      <c r="AC1949" s="22"/>
      <c r="AD1949" s="22"/>
      <c r="AE1949" s="22"/>
      <c r="AF1949" s="22"/>
      <c r="AG1949" s="22"/>
      <c r="AH1949" s="22"/>
      <c r="AI1949" s="22"/>
      <c r="AJ1949" s="22"/>
      <c r="AK1949" s="22"/>
      <c r="AL1949" s="22"/>
      <c r="AM1949" s="22"/>
      <c r="AN1949" s="22"/>
      <c r="AO1949" s="22"/>
      <c r="AP1949" s="22"/>
      <c r="AQ1949" s="22"/>
      <c r="AR1949" s="22"/>
      <c r="AS1949" s="22"/>
      <c r="AT1949" s="2"/>
    </row>
    <row r="1950" spans="1:46" s="3" customFormat="1" x14ac:dyDescent="0.4">
      <c r="A1950" s="22"/>
      <c r="B1950" s="22"/>
      <c r="C1950" s="22"/>
      <c r="D1950" s="22"/>
      <c r="E1950" s="22"/>
      <c r="F1950" s="22"/>
      <c r="G1950" s="22"/>
      <c r="H1950" s="22"/>
      <c r="I1950" s="22"/>
      <c r="J1950" s="22"/>
      <c r="K1950" s="22"/>
      <c r="L1950" s="22"/>
      <c r="M1950" s="22"/>
      <c r="N1950" s="22"/>
      <c r="O1950" s="22"/>
      <c r="P1950" s="22"/>
      <c r="Q1950" s="22"/>
      <c r="R1950" s="22"/>
      <c r="S1950" s="22"/>
      <c r="T1950" s="22"/>
      <c r="U1950" s="22"/>
      <c r="V1950" s="22"/>
      <c r="W1950" s="22"/>
      <c r="X1950" s="22"/>
      <c r="Y1950" s="22"/>
      <c r="Z1950" s="22"/>
      <c r="AA1950" s="22"/>
      <c r="AB1950" s="22"/>
      <c r="AC1950" s="22"/>
      <c r="AD1950" s="22"/>
      <c r="AE1950" s="22"/>
      <c r="AF1950" s="22"/>
      <c r="AG1950" s="22"/>
      <c r="AH1950" s="22"/>
      <c r="AI1950" s="22"/>
      <c r="AJ1950" s="22"/>
      <c r="AK1950" s="22"/>
      <c r="AL1950" s="22"/>
      <c r="AM1950" s="22"/>
      <c r="AN1950" s="22"/>
      <c r="AO1950" s="22"/>
      <c r="AP1950" s="22"/>
      <c r="AQ1950" s="22"/>
      <c r="AR1950" s="22"/>
      <c r="AS1950" s="22"/>
      <c r="AT1950" s="2"/>
    </row>
    <row r="1951" spans="1:46" s="3" customFormat="1" x14ac:dyDescent="0.4">
      <c r="A1951" s="22"/>
      <c r="B1951" s="22"/>
      <c r="C1951" s="22"/>
      <c r="D1951" s="22"/>
      <c r="E1951" s="22"/>
      <c r="F1951" s="22"/>
      <c r="G1951" s="22"/>
      <c r="H1951" s="22"/>
      <c r="I1951" s="22"/>
      <c r="J1951" s="22"/>
      <c r="K1951" s="22"/>
      <c r="L1951" s="22"/>
      <c r="M1951" s="22"/>
      <c r="N1951" s="22"/>
      <c r="O1951" s="22"/>
      <c r="P1951" s="22"/>
      <c r="Q1951" s="22"/>
      <c r="R1951" s="22"/>
      <c r="S1951" s="22"/>
      <c r="T1951" s="22"/>
      <c r="U1951" s="22"/>
      <c r="V1951" s="22"/>
      <c r="W1951" s="22"/>
      <c r="X1951" s="22"/>
      <c r="Y1951" s="22"/>
      <c r="Z1951" s="22"/>
      <c r="AA1951" s="22"/>
      <c r="AB1951" s="22"/>
      <c r="AC1951" s="22"/>
      <c r="AD1951" s="22"/>
      <c r="AE1951" s="22"/>
      <c r="AF1951" s="22"/>
      <c r="AG1951" s="22"/>
      <c r="AH1951" s="22"/>
      <c r="AI1951" s="22"/>
      <c r="AJ1951" s="22"/>
      <c r="AK1951" s="22"/>
      <c r="AL1951" s="22"/>
      <c r="AM1951" s="22"/>
      <c r="AN1951" s="22"/>
      <c r="AO1951" s="22"/>
      <c r="AP1951" s="22"/>
      <c r="AQ1951" s="22"/>
      <c r="AR1951" s="22"/>
      <c r="AS1951" s="22"/>
      <c r="AT1951" s="2"/>
    </row>
    <row r="1952" spans="1:46" s="3" customFormat="1" x14ac:dyDescent="0.4">
      <c r="A1952" s="22"/>
      <c r="B1952" s="22"/>
      <c r="C1952" s="22"/>
      <c r="D1952" s="22"/>
      <c r="E1952" s="22"/>
      <c r="F1952" s="22"/>
      <c r="G1952" s="22"/>
      <c r="H1952" s="22"/>
      <c r="I1952" s="22"/>
      <c r="J1952" s="22"/>
      <c r="K1952" s="22"/>
      <c r="L1952" s="22"/>
      <c r="M1952" s="22"/>
      <c r="N1952" s="22"/>
      <c r="O1952" s="22"/>
      <c r="P1952" s="22"/>
      <c r="Q1952" s="22"/>
      <c r="R1952" s="22"/>
      <c r="S1952" s="22"/>
      <c r="T1952" s="22"/>
      <c r="U1952" s="22"/>
      <c r="V1952" s="22"/>
      <c r="W1952" s="22"/>
      <c r="X1952" s="22"/>
      <c r="Y1952" s="22"/>
      <c r="Z1952" s="22"/>
      <c r="AA1952" s="22"/>
      <c r="AB1952" s="22"/>
      <c r="AC1952" s="22"/>
      <c r="AD1952" s="22"/>
      <c r="AE1952" s="22"/>
      <c r="AF1952" s="22"/>
      <c r="AG1952" s="22"/>
      <c r="AH1952" s="22"/>
      <c r="AI1952" s="22"/>
      <c r="AJ1952" s="22"/>
      <c r="AK1952" s="22"/>
      <c r="AL1952" s="22"/>
      <c r="AM1952" s="22"/>
      <c r="AN1952" s="22"/>
      <c r="AO1952" s="22"/>
      <c r="AP1952" s="22"/>
      <c r="AQ1952" s="22"/>
      <c r="AR1952" s="22"/>
      <c r="AS1952" s="22"/>
      <c r="AT1952" s="2"/>
    </row>
    <row r="1953" spans="1:46" s="3" customFormat="1" x14ac:dyDescent="0.4">
      <c r="A1953" s="22"/>
      <c r="B1953" s="22"/>
      <c r="C1953" s="22"/>
      <c r="D1953" s="22"/>
      <c r="E1953" s="22"/>
      <c r="F1953" s="22"/>
      <c r="G1953" s="22"/>
      <c r="H1953" s="22"/>
      <c r="I1953" s="22"/>
      <c r="J1953" s="22"/>
      <c r="K1953" s="22"/>
      <c r="L1953" s="22"/>
      <c r="M1953" s="22"/>
      <c r="N1953" s="22"/>
      <c r="O1953" s="22"/>
      <c r="P1953" s="22"/>
      <c r="Q1953" s="22"/>
      <c r="R1953" s="22"/>
      <c r="S1953" s="22"/>
      <c r="T1953" s="22"/>
      <c r="U1953" s="22"/>
      <c r="V1953" s="22"/>
      <c r="W1953" s="22"/>
      <c r="X1953" s="22"/>
      <c r="Y1953" s="22"/>
      <c r="Z1953" s="22"/>
      <c r="AA1953" s="22"/>
      <c r="AB1953" s="22"/>
      <c r="AC1953" s="22"/>
      <c r="AD1953" s="22"/>
      <c r="AE1953" s="22"/>
      <c r="AF1953" s="22"/>
      <c r="AG1953" s="22"/>
      <c r="AH1953" s="22"/>
      <c r="AI1953" s="22"/>
      <c r="AJ1953" s="22"/>
      <c r="AK1953" s="22"/>
      <c r="AL1953" s="22"/>
      <c r="AM1953" s="22"/>
      <c r="AN1953" s="22"/>
      <c r="AO1953" s="22"/>
      <c r="AP1953" s="22"/>
      <c r="AQ1953" s="22"/>
      <c r="AR1953" s="22"/>
      <c r="AS1953" s="22"/>
      <c r="AT1953" s="2"/>
    </row>
    <row r="1954" spans="1:46" s="3" customFormat="1" x14ac:dyDescent="0.4">
      <c r="A1954" s="22"/>
      <c r="B1954" s="22"/>
      <c r="C1954" s="22"/>
      <c r="D1954" s="22"/>
      <c r="E1954" s="22"/>
      <c r="F1954" s="22"/>
      <c r="G1954" s="22"/>
      <c r="H1954" s="22"/>
      <c r="I1954" s="22"/>
      <c r="J1954" s="22"/>
      <c r="K1954" s="22"/>
      <c r="L1954" s="22"/>
      <c r="M1954" s="22"/>
      <c r="N1954" s="22"/>
      <c r="O1954" s="22"/>
      <c r="P1954" s="22"/>
      <c r="Q1954" s="22"/>
      <c r="R1954" s="22"/>
      <c r="S1954" s="22"/>
      <c r="T1954" s="22"/>
      <c r="U1954" s="22"/>
      <c r="V1954" s="22"/>
      <c r="W1954" s="22"/>
      <c r="X1954" s="22"/>
      <c r="Y1954" s="22"/>
      <c r="Z1954" s="22"/>
      <c r="AA1954" s="22"/>
      <c r="AB1954" s="22"/>
      <c r="AC1954" s="22"/>
      <c r="AD1954" s="22"/>
      <c r="AE1954" s="22"/>
      <c r="AF1954" s="22"/>
      <c r="AG1954" s="22"/>
      <c r="AH1954" s="22"/>
      <c r="AI1954" s="22"/>
      <c r="AJ1954" s="22"/>
      <c r="AK1954" s="22"/>
      <c r="AL1954" s="22"/>
      <c r="AM1954" s="22"/>
      <c r="AN1954" s="22"/>
      <c r="AO1954" s="22"/>
      <c r="AP1954" s="22"/>
      <c r="AQ1954" s="22"/>
      <c r="AR1954" s="22"/>
      <c r="AS1954" s="22"/>
      <c r="AT1954" s="2"/>
    </row>
    <row r="1955" spans="1:46" s="3" customFormat="1" x14ac:dyDescent="0.4">
      <c r="A1955" s="22"/>
      <c r="B1955" s="22"/>
      <c r="C1955" s="22"/>
      <c r="D1955" s="22"/>
      <c r="E1955" s="22"/>
      <c r="F1955" s="22"/>
      <c r="G1955" s="22"/>
      <c r="H1955" s="22"/>
      <c r="I1955" s="22"/>
      <c r="J1955" s="22"/>
      <c r="K1955" s="22"/>
      <c r="L1955" s="22"/>
      <c r="M1955" s="22"/>
      <c r="N1955" s="22"/>
      <c r="O1955" s="22"/>
      <c r="P1955" s="22"/>
      <c r="Q1955" s="22"/>
      <c r="R1955" s="22"/>
      <c r="S1955" s="22"/>
      <c r="T1955" s="22"/>
      <c r="U1955" s="22"/>
      <c r="V1955" s="22"/>
      <c r="W1955" s="22"/>
      <c r="X1955" s="22"/>
      <c r="Y1955" s="22"/>
      <c r="Z1955" s="22"/>
      <c r="AA1955" s="22"/>
      <c r="AB1955" s="22"/>
      <c r="AC1955" s="22"/>
      <c r="AD1955" s="22"/>
      <c r="AE1955" s="22"/>
      <c r="AF1955" s="22"/>
      <c r="AG1955" s="22"/>
      <c r="AH1955" s="22"/>
      <c r="AI1955" s="22"/>
      <c r="AJ1955" s="22"/>
      <c r="AK1955" s="22"/>
      <c r="AL1955" s="22"/>
      <c r="AM1955" s="22"/>
      <c r="AN1955" s="22"/>
      <c r="AO1955" s="22"/>
      <c r="AP1955" s="22"/>
      <c r="AQ1955" s="22"/>
      <c r="AR1955" s="22"/>
      <c r="AS1955" s="22"/>
      <c r="AT1955" s="2"/>
    </row>
    <row r="1956" spans="1:46" s="3" customFormat="1" x14ac:dyDescent="0.4">
      <c r="A1956" s="22"/>
      <c r="B1956" s="22"/>
      <c r="C1956" s="22"/>
      <c r="D1956" s="22"/>
      <c r="E1956" s="22"/>
      <c r="F1956" s="22"/>
      <c r="G1956" s="22"/>
      <c r="H1956" s="22"/>
      <c r="I1956" s="22"/>
      <c r="J1956" s="22"/>
      <c r="K1956" s="22"/>
      <c r="L1956" s="22"/>
      <c r="M1956" s="22"/>
      <c r="N1956" s="22"/>
      <c r="O1956" s="22"/>
      <c r="P1956" s="22"/>
      <c r="Q1956" s="22"/>
      <c r="R1956" s="22"/>
      <c r="S1956" s="22"/>
      <c r="T1956" s="22"/>
      <c r="U1956" s="22"/>
      <c r="V1956" s="22"/>
      <c r="W1956" s="22"/>
      <c r="X1956" s="22"/>
      <c r="Y1956" s="22"/>
      <c r="Z1956" s="22"/>
      <c r="AA1956" s="22"/>
      <c r="AB1956" s="22"/>
      <c r="AC1956" s="22"/>
      <c r="AD1956" s="22"/>
      <c r="AE1956" s="22"/>
      <c r="AF1956" s="22"/>
      <c r="AG1956" s="22"/>
      <c r="AH1956" s="22"/>
      <c r="AI1956" s="22"/>
      <c r="AJ1956" s="22"/>
      <c r="AK1956" s="22"/>
      <c r="AL1956" s="22"/>
      <c r="AM1956" s="22"/>
      <c r="AN1956" s="22"/>
      <c r="AO1956" s="22"/>
      <c r="AP1956" s="22"/>
      <c r="AQ1956" s="22"/>
      <c r="AR1956" s="22"/>
      <c r="AS1956" s="22"/>
      <c r="AT1956" s="2"/>
    </row>
    <row r="1957" spans="1:46" s="3" customFormat="1" x14ac:dyDescent="0.4">
      <c r="A1957" s="22"/>
      <c r="B1957" s="22"/>
      <c r="C1957" s="22"/>
      <c r="D1957" s="22"/>
      <c r="E1957" s="22"/>
      <c r="F1957" s="22"/>
      <c r="G1957" s="22"/>
      <c r="H1957" s="22"/>
      <c r="I1957" s="22"/>
      <c r="J1957" s="22"/>
      <c r="K1957" s="22"/>
      <c r="L1957" s="22"/>
      <c r="M1957" s="22"/>
      <c r="N1957" s="22"/>
      <c r="O1957" s="22"/>
      <c r="P1957" s="22"/>
      <c r="Q1957" s="22"/>
      <c r="R1957" s="22"/>
      <c r="S1957" s="22"/>
      <c r="T1957" s="22"/>
      <c r="U1957" s="22"/>
      <c r="V1957" s="22"/>
      <c r="W1957" s="22"/>
      <c r="X1957" s="22"/>
      <c r="Y1957" s="22"/>
      <c r="Z1957" s="22"/>
      <c r="AA1957" s="22"/>
      <c r="AB1957" s="22"/>
      <c r="AC1957" s="22"/>
      <c r="AD1957" s="22"/>
      <c r="AE1957" s="22"/>
      <c r="AF1957" s="22"/>
      <c r="AG1957" s="22"/>
      <c r="AH1957" s="22"/>
      <c r="AI1957" s="22"/>
      <c r="AJ1957" s="22"/>
      <c r="AK1957" s="22"/>
      <c r="AL1957" s="22"/>
      <c r="AM1957" s="22"/>
      <c r="AN1957" s="22"/>
      <c r="AO1957" s="22"/>
      <c r="AP1957" s="22"/>
      <c r="AQ1957" s="22"/>
      <c r="AR1957" s="22"/>
      <c r="AS1957" s="22"/>
      <c r="AT1957" s="2"/>
    </row>
    <row r="1958" spans="1:46" s="3" customFormat="1" x14ac:dyDescent="0.4">
      <c r="A1958" s="22"/>
      <c r="B1958" s="22"/>
      <c r="C1958" s="22"/>
      <c r="D1958" s="22"/>
      <c r="E1958" s="22"/>
      <c r="F1958" s="22"/>
      <c r="G1958" s="22"/>
      <c r="H1958" s="22"/>
      <c r="I1958" s="22"/>
      <c r="J1958" s="22"/>
      <c r="K1958" s="22"/>
      <c r="L1958" s="22"/>
      <c r="M1958" s="22"/>
      <c r="N1958" s="22"/>
      <c r="O1958" s="22"/>
      <c r="P1958" s="22"/>
      <c r="Q1958" s="22"/>
      <c r="R1958" s="22"/>
      <c r="S1958" s="22"/>
      <c r="T1958" s="22"/>
      <c r="U1958" s="22"/>
      <c r="V1958" s="22"/>
      <c r="W1958" s="22"/>
      <c r="X1958" s="22"/>
      <c r="Y1958" s="22"/>
      <c r="Z1958" s="22"/>
      <c r="AA1958" s="22"/>
      <c r="AB1958" s="22"/>
      <c r="AC1958" s="22"/>
      <c r="AD1958" s="22"/>
      <c r="AE1958" s="22"/>
      <c r="AF1958" s="22"/>
      <c r="AG1958" s="22"/>
      <c r="AH1958" s="22"/>
      <c r="AI1958" s="22"/>
      <c r="AJ1958" s="22"/>
      <c r="AK1958" s="22"/>
      <c r="AL1958" s="22"/>
      <c r="AM1958" s="22"/>
      <c r="AN1958" s="22"/>
      <c r="AO1958" s="22"/>
      <c r="AP1958" s="22"/>
      <c r="AQ1958" s="22"/>
      <c r="AR1958" s="22"/>
      <c r="AS1958" s="22"/>
      <c r="AT1958" s="2"/>
    </row>
    <row r="1959" spans="1:46" s="3" customFormat="1" x14ac:dyDescent="0.4">
      <c r="A1959" s="22"/>
      <c r="B1959" s="22"/>
      <c r="C1959" s="22"/>
      <c r="D1959" s="22"/>
      <c r="E1959" s="22"/>
      <c r="F1959" s="22"/>
      <c r="G1959" s="22"/>
      <c r="H1959" s="22"/>
      <c r="I1959" s="22"/>
      <c r="J1959" s="22"/>
      <c r="K1959" s="22"/>
      <c r="L1959" s="22"/>
      <c r="M1959" s="22"/>
      <c r="N1959" s="22"/>
      <c r="O1959" s="22"/>
      <c r="P1959" s="22"/>
      <c r="Q1959" s="22"/>
      <c r="R1959" s="22"/>
      <c r="S1959" s="22"/>
      <c r="T1959" s="22"/>
      <c r="U1959" s="22"/>
      <c r="V1959" s="22"/>
      <c r="W1959" s="22"/>
      <c r="X1959" s="22"/>
      <c r="Y1959" s="22"/>
      <c r="Z1959" s="22"/>
      <c r="AA1959" s="22"/>
      <c r="AB1959" s="22"/>
      <c r="AC1959" s="22"/>
      <c r="AD1959" s="22"/>
      <c r="AE1959" s="22"/>
      <c r="AF1959" s="22"/>
      <c r="AG1959" s="22"/>
      <c r="AH1959" s="22"/>
      <c r="AI1959" s="22"/>
      <c r="AJ1959" s="22"/>
      <c r="AK1959" s="22"/>
      <c r="AL1959" s="22"/>
      <c r="AM1959" s="22"/>
      <c r="AN1959" s="22"/>
      <c r="AO1959" s="22"/>
      <c r="AP1959" s="22"/>
      <c r="AQ1959" s="22"/>
      <c r="AR1959" s="22"/>
      <c r="AS1959" s="22"/>
      <c r="AT1959" s="2"/>
    </row>
    <row r="1960" spans="1:46" s="3" customFormat="1" x14ac:dyDescent="0.4">
      <c r="A1960" s="22"/>
      <c r="B1960" s="22"/>
      <c r="C1960" s="22"/>
      <c r="D1960" s="22"/>
      <c r="E1960" s="22"/>
      <c r="F1960" s="22"/>
      <c r="G1960" s="22"/>
      <c r="H1960" s="22"/>
      <c r="I1960" s="22"/>
      <c r="J1960" s="22"/>
      <c r="K1960" s="22"/>
      <c r="L1960" s="22"/>
      <c r="M1960" s="22"/>
      <c r="N1960" s="22"/>
      <c r="O1960" s="22"/>
      <c r="P1960" s="22"/>
      <c r="Q1960" s="22"/>
      <c r="R1960" s="22"/>
      <c r="S1960" s="22"/>
      <c r="T1960" s="22"/>
      <c r="U1960" s="22"/>
      <c r="V1960" s="22"/>
      <c r="W1960" s="22"/>
      <c r="X1960" s="22"/>
      <c r="Y1960" s="22"/>
      <c r="Z1960" s="22"/>
      <c r="AA1960" s="22"/>
      <c r="AB1960" s="22"/>
      <c r="AC1960" s="22"/>
      <c r="AD1960" s="22"/>
      <c r="AE1960" s="22"/>
      <c r="AF1960" s="22"/>
      <c r="AG1960" s="22"/>
      <c r="AH1960" s="22"/>
      <c r="AI1960" s="22"/>
      <c r="AJ1960" s="22"/>
      <c r="AK1960" s="22"/>
      <c r="AL1960" s="22"/>
      <c r="AM1960" s="22"/>
      <c r="AN1960" s="22"/>
      <c r="AO1960" s="22"/>
      <c r="AP1960" s="22"/>
      <c r="AQ1960" s="22"/>
      <c r="AR1960" s="22"/>
      <c r="AS1960" s="22"/>
      <c r="AT1960" s="2"/>
    </row>
    <row r="1961" spans="1:46" s="3" customFormat="1" x14ac:dyDescent="0.4">
      <c r="A1961" s="22"/>
      <c r="B1961" s="22"/>
      <c r="C1961" s="22"/>
      <c r="D1961" s="22"/>
      <c r="E1961" s="22"/>
      <c r="F1961" s="22"/>
      <c r="G1961" s="22"/>
      <c r="H1961" s="22"/>
      <c r="I1961" s="22"/>
      <c r="J1961" s="22"/>
      <c r="K1961" s="22"/>
      <c r="L1961" s="22"/>
      <c r="M1961" s="22"/>
      <c r="N1961" s="22"/>
      <c r="O1961" s="22"/>
      <c r="P1961" s="22"/>
      <c r="Q1961" s="22"/>
      <c r="R1961" s="22"/>
      <c r="S1961" s="22"/>
      <c r="T1961" s="22"/>
      <c r="U1961" s="22"/>
      <c r="V1961" s="22"/>
      <c r="W1961" s="22"/>
      <c r="X1961" s="22"/>
      <c r="Y1961" s="22"/>
      <c r="Z1961" s="22"/>
      <c r="AA1961" s="22"/>
      <c r="AB1961" s="22"/>
      <c r="AC1961" s="22"/>
      <c r="AD1961" s="22"/>
      <c r="AE1961" s="22"/>
      <c r="AF1961" s="22"/>
      <c r="AG1961" s="22"/>
      <c r="AH1961" s="22"/>
      <c r="AI1961" s="22"/>
      <c r="AJ1961" s="22"/>
      <c r="AK1961" s="22"/>
      <c r="AL1961" s="22"/>
      <c r="AM1961" s="22"/>
      <c r="AN1961" s="22"/>
      <c r="AO1961" s="22"/>
      <c r="AP1961" s="22"/>
      <c r="AQ1961" s="22"/>
      <c r="AR1961" s="22"/>
      <c r="AS1961" s="22"/>
      <c r="AT1961" s="2"/>
    </row>
    <row r="1962" spans="1:46" s="3" customFormat="1" x14ac:dyDescent="0.4">
      <c r="A1962" s="22"/>
      <c r="B1962" s="22"/>
      <c r="C1962" s="22"/>
      <c r="D1962" s="22"/>
      <c r="E1962" s="22"/>
      <c r="F1962" s="22"/>
      <c r="G1962" s="22"/>
      <c r="H1962" s="22"/>
      <c r="I1962" s="22"/>
      <c r="J1962" s="22"/>
      <c r="K1962" s="22"/>
      <c r="L1962" s="22"/>
      <c r="M1962" s="22"/>
      <c r="N1962" s="22"/>
      <c r="O1962" s="22"/>
      <c r="P1962" s="22"/>
      <c r="Q1962" s="22"/>
      <c r="R1962" s="22"/>
      <c r="S1962" s="22"/>
      <c r="T1962" s="22"/>
      <c r="U1962" s="22"/>
      <c r="V1962" s="22"/>
      <c r="W1962" s="22"/>
      <c r="X1962" s="22"/>
      <c r="Y1962" s="22"/>
      <c r="Z1962" s="22"/>
      <c r="AA1962" s="22"/>
      <c r="AB1962" s="22"/>
      <c r="AC1962" s="22"/>
      <c r="AD1962" s="22"/>
      <c r="AE1962" s="22"/>
      <c r="AF1962" s="22"/>
      <c r="AG1962" s="22"/>
      <c r="AH1962" s="22"/>
      <c r="AI1962" s="22"/>
      <c r="AJ1962" s="22"/>
      <c r="AK1962" s="22"/>
      <c r="AL1962" s="22"/>
      <c r="AM1962" s="22"/>
      <c r="AN1962" s="22"/>
      <c r="AO1962" s="22"/>
      <c r="AP1962" s="22"/>
      <c r="AQ1962" s="22"/>
      <c r="AR1962" s="22"/>
      <c r="AS1962" s="22"/>
      <c r="AT1962" s="2"/>
    </row>
    <row r="1963" spans="1:46" s="3" customFormat="1" x14ac:dyDescent="0.4">
      <c r="A1963" s="22"/>
      <c r="B1963" s="22"/>
      <c r="C1963" s="22"/>
      <c r="D1963" s="22"/>
      <c r="E1963" s="22"/>
      <c r="F1963" s="22"/>
      <c r="G1963" s="22"/>
      <c r="H1963" s="22"/>
      <c r="I1963" s="22"/>
      <c r="J1963" s="22"/>
      <c r="K1963" s="22"/>
      <c r="L1963" s="22"/>
      <c r="M1963" s="22"/>
      <c r="N1963" s="22"/>
      <c r="O1963" s="22"/>
      <c r="P1963" s="22"/>
      <c r="Q1963" s="22"/>
      <c r="R1963" s="22"/>
      <c r="S1963" s="22"/>
      <c r="T1963" s="22"/>
      <c r="U1963" s="22"/>
      <c r="V1963" s="22"/>
      <c r="W1963" s="22"/>
      <c r="X1963" s="22"/>
      <c r="Y1963" s="22"/>
      <c r="Z1963" s="22"/>
      <c r="AA1963" s="22"/>
      <c r="AB1963" s="22"/>
      <c r="AC1963" s="22"/>
      <c r="AD1963" s="22"/>
      <c r="AE1963" s="22"/>
      <c r="AF1963" s="22"/>
      <c r="AG1963" s="22"/>
      <c r="AH1963" s="22"/>
      <c r="AI1963" s="22"/>
      <c r="AJ1963" s="22"/>
      <c r="AK1963" s="22"/>
      <c r="AL1963" s="22"/>
      <c r="AM1963" s="22"/>
      <c r="AN1963" s="22"/>
      <c r="AO1963" s="22"/>
      <c r="AP1963" s="22"/>
      <c r="AQ1963" s="22"/>
      <c r="AR1963" s="22"/>
      <c r="AS1963" s="22"/>
      <c r="AT1963" s="2"/>
    </row>
    <row r="1964" spans="1:46" s="3" customFormat="1" x14ac:dyDescent="0.4">
      <c r="A1964" s="22"/>
      <c r="B1964" s="22"/>
      <c r="C1964" s="22"/>
      <c r="D1964" s="22"/>
      <c r="E1964" s="22"/>
      <c r="F1964" s="22"/>
      <c r="G1964" s="22"/>
      <c r="H1964" s="22"/>
      <c r="I1964" s="22"/>
      <c r="J1964" s="22"/>
      <c r="K1964" s="22"/>
      <c r="L1964" s="22"/>
      <c r="M1964" s="22"/>
      <c r="N1964" s="22"/>
      <c r="O1964" s="22"/>
      <c r="P1964" s="22"/>
      <c r="Q1964" s="22"/>
      <c r="R1964" s="22"/>
      <c r="S1964" s="22"/>
      <c r="T1964" s="22"/>
      <c r="U1964" s="22"/>
      <c r="V1964" s="22"/>
      <c r="W1964" s="22"/>
      <c r="X1964" s="22"/>
      <c r="Y1964" s="22"/>
      <c r="Z1964" s="22"/>
      <c r="AA1964" s="22"/>
      <c r="AB1964" s="22"/>
      <c r="AC1964" s="22"/>
      <c r="AD1964" s="22"/>
      <c r="AE1964" s="22"/>
      <c r="AF1964" s="22"/>
      <c r="AG1964" s="22"/>
      <c r="AH1964" s="22"/>
      <c r="AI1964" s="22"/>
      <c r="AJ1964" s="22"/>
      <c r="AK1964" s="22"/>
      <c r="AL1964" s="22"/>
      <c r="AM1964" s="22"/>
      <c r="AN1964" s="22"/>
      <c r="AO1964" s="22"/>
      <c r="AP1964" s="22"/>
      <c r="AQ1964" s="22"/>
      <c r="AR1964" s="22"/>
      <c r="AS1964" s="22"/>
      <c r="AT1964" s="2"/>
    </row>
    <row r="1965" spans="1:46" s="3" customFormat="1" x14ac:dyDescent="0.4">
      <c r="A1965" s="22"/>
      <c r="B1965" s="22"/>
      <c r="C1965" s="22"/>
      <c r="D1965" s="22"/>
      <c r="E1965" s="22"/>
      <c r="F1965" s="22"/>
      <c r="G1965" s="22"/>
      <c r="H1965" s="22"/>
      <c r="I1965" s="22"/>
      <c r="J1965" s="22"/>
      <c r="K1965" s="22"/>
      <c r="L1965" s="22"/>
      <c r="M1965" s="22"/>
      <c r="N1965" s="22"/>
      <c r="O1965" s="22"/>
      <c r="P1965" s="22"/>
      <c r="Q1965" s="22"/>
      <c r="R1965" s="22"/>
      <c r="S1965" s="22"/>
      <c r="T1965" s="22"/>
      <c r="U1965" s="22"/>
      <c r="V1965" s="22"/>
      <c r="W1965" s="22"/>
      <c r="X1965" s="22"/>
      <c r="Y1965" s="22"/>
      <c r="Z1965" s="22"/>
      <c r="AA1965" s="22"/>
      <c r="AB1965" s="22"/>
      <c r="AC1965" s="22"/>
      <c r="AD1965" s="22"/>
      <c r="AE1965" s="22"/>
      <c r="AF1965" s="22"/>
      <c r="AG1965" s="22"/>
      <c r="AH1965" s="22"/>
      <c r="AI1965" s="22"/>
      <c r="AJ1965" s="22"/>
      <c r="AK1965" s="22"/>
      <c r="AL1965" s="22"/>
      <c r="AM1965" s="22"/>
      <c r="AN1965" s="22"/>
      <c r="AO1965" s="22"/>
      <c r="AP1965" s="22"/>
      <c r="AQ1965" s="22"/>
      <c r="AR1965" s="22"/>
      <c r="AS1965" s="22"/>
      <c r="AT1965" s="2"/>
    </row>
    <row r="1966" spans="1:46" s="3" customFormat="1" x14ac:dyDescent="0.4">
      <c r="A1966" s="22"/>
      <c r="B1966" s="22"/>
      <c r="C1966" s="22"/>
      <c r="D1966" s="22"/>
      <c r="E1966" s="22"/>
      <c r="F1966" s="22"/>
      <c r="G1966" s="22"/>
      <c r="H1966" s="22"/>
      <c r="I1966" s="22"/>
      <c r="J1966" s="22"/>
      <c r="K1966" s="22"/>
      <c r="L1966" s="22"/>
      <c r="M1966" s="22"/>
      <c r="N1966" s="22"/>
      <c r="O1966" s="22"/>
      <c r="P1966" s="22"/>
      <c r="Q1966" s="22"/>
      <c r="R1966" s="22"/>
      <c r="S1966" s="22"/>
      <c r="T1966" s="22"/>
      <c r="U1966" s="22"/>
      <c r="V1966" s="22"/>
      <c r="W1966" s="22"/>
      <c r="X1966" s="22"/>
      <c r="Y1966" s="22"/>
      <c r="Z1966" s="22"/>
      <c r="AA1966" s="22"/>
      <c r="AB1966" s="22"/>
      <c r="AC1966" s="22"/>
      <c r="AD1966" s="22"/>
      <c r="AE1966" s="22"/>
      <c r="AF1966" s="22"/>
      <c r="AG1966" s="22"/>
      <c r="AH1966" s="22"/>
      <c r="AI1966" s="22"/>
      <c r="AJ1966" s="22"/>
      <c r="AK1966" s="22"/>
      <c r="AL1966" s="22"/>
      <c r="AM1966" s="22"/>
      <c r="AN1966" s="22"/>
      <c r="AO1966" s="22"/>
      <c r="AP1966" s="22"/>
      <c r="AQ1966" s="22"/>
      <c r="AR1966" s="22"/>
      <c r="AS1966" s="22"/>
      <c r="AT1966" s="2"/>
    </row>
    <row r="1967" spans="1:46" s="3" customFormat="1" x14ac:dyDescent="0.4">
      <c r="A1967" s="22"/>
      <c r="B1967" s="22"/>
      <c r="C1967" s="22"/>
      <c r="D1967" s="22"/>
      <c r="E1967" s="22"/>
      <c r="F1967" s="22"/>
      <c r="G1967" s="22"/>
      <c r="H1967" s="22"/>
      <c r="I1967" s="22"/>
      <c r="J1967" s="22"/>
      <c r="K1967" s="22"/>
      <c r="L1967" s="22"/>
      <c r="M1967" s="22"/>
      <c r="N1967" s="22"/>
      <c r="O1967" s="22"/>
      <c r="P1967" s="22"/>
      <c r="Q1967" s="22"/>
      <c r="R1967" s="22"/>
      <c r="S1967" s="22"/>
      <c r="T1967" s="22"/>
      <c r="U1967" s="22"/>
      <c r="V1967" s="22"/>
      <c r="W1967" s="22"/>
      <c r="X1967" s="22"/>
      <c r="Y1967" s="22"/>
      <c r="Z1967" s="22"/>
      <c r="AA1967" s="22"/>
      <c r="AB1967" s="22"/>
      <c r="AC1967" s="22"/>
      <c r="AD1967" s="22"/>
      <c r="AE1967" s="22"/>
      <c r="AF1967" s="22"/>
      <c r="AG1967" s="22"/>
      <c r="AH1967" s="22"/>
      <c r="AI1967" s="22"/>
      <c r="AJ1967" s="22"/>
      <c r="AK1967" s="22"/>
      <c r="AL1967" s="22"/>
      <c r="AM1967" s="22"/>
      <c r="AN1967" s="22"/>
      <c r="AO1967" s="22"/>
      <c r="AP1967" s="22"/>
      <c r="AQ1967" s="22"/>
      <c r="AR1967" s="22"/>
      <c r="AS1967" s="22"/>
      <c r="AT1967" s="2"/>
    </row>
    <row r="1968" spans="1:46" s="3" customFormat="1" x14ac:dyDescent="0.4">
      <c r="A1968" s="22"/>
      <c r="B1968" s="22"/>
      <c r="C1968" s="22"/>
      <c r="D1968" s="22"/>
      <c r="E1968" s="22"/>
      <c r="F1968" s="22"/>
      <c r="G1968" s="22"/>
      <c r="H1968" s="22"/>
      <c r="I1968" s="22"/>
      <c r="J1968" s="22"/>
      <c r="K1968" s="22"/>
      <c r="L1968" s="22"/>
      <c r="M1968" s="22"/>
      <c r="N1968" s="22"/>
      <c r="O1968" s="22"/>
      <c r="P1968" s="22"/>
      <c r="Q1968" s="22"/>
      <c r="R1968" s="22"/>
      <c r="S1968" s="22"/>
      <c r="T1968" s="22"/>
      <c r="U1968" s="22"/>
      <c r="V1968" s="22"/>
      <c r="W1968" s="22"/>
      <c r="X1968" s="22"/>
      <c r="Y1968" s="22"/>
      <c r="Z1968" s="22"/>
      <c r="AA1968" s="22"/>
      <c r="AB1968" s="22"/>
      <c r="AC1968" s="22"/>
      <c r="AD1968" s="22"/>
      <c r="AE1968" s="22"/>
      <c r="AF1968" s="22"/>
      <c r="AG1968" s="22"/>
      <c r="AH1968" s="22"/>
      <c r="AI1968" s="22"/>
      <c r="AJ1968" s="22"/>
      <c r="AK1968" s="22"/>
      <c r="AL1968" s="22"/>
      <c r="AM1968" s="22"/>
      <c r="AN1968" s="22"/>
      <c r="AO1968" s="22"/>
      <c r="AP1968" s="22"/>
      <c r="AQ1968" s="22"/>
      <c r="AR1968" s="22"/>
      <c r="AS1968" s="22"/>
      <c r="AT1968" s="2"/>
    </row>
    <row r="1969" spans="1:46" s="3" customFormat="1" x14ac:dyDescent="0.4">
      <c r="A1969" s="22"/>
      <c r="B1969" s="22"/>
      <c r="C1969" s="22"/>
      <c r="D1969" s="22"/>
      <c r="E1969" s="22"/>
      <c r="F1969" s="22"/>
      <c r="G1969" s="22"/>
      <c r="H1969" s="22"/>
      <c r="I1969" s="22"/>
      <c r="J1969" s="22"/>
      <c r="K1969" s="22"/>
      <c r="L1969" s="22"/>
      <c r="M1969" s="22"/>
      <c r="N1969" s="22"/>
      <c r="O1969" s="22"/>
      <c r="P1969" s="22"/>
      <c r="Q1969" s="22"/>
      <c r="R1969" s="22"/>
      <c r="S1969" s="22"/>
      <c r="T1969" s="22"/>
      <c r="U1969" s="22"/>
      <c r="V1969" s="22"/>
      <c r="W1969" s="22"/>
      <c r="X1969" s="22"/>
      <c r="Y1969" s="22"/>
      <c r="Z1969" s="22"/>
      <c r="AA1969" s="22"/>
      <c r="AB1969" s="22"/>
      <c r="AC1969" s="22"/>
      <c r="AD1969" s="22"/>
      <c r="AE1969" s="22"/>
      <c r="AF1969" s="22"/>
      <c r="AG1969" s="22"/>
      <c r="AH1969" s="22"/>
      <c r="AI1969" s="22"/>
      <c r="AJ1969" s="22"/>
      <c r="AK1969" s="22"/>
      <c r="AL1969" s="22"/>
      <c r="AM1969" s="22"/>
      <c r="AN1969" s="22"/>
      <c r="AO1969" s="22"/>
      <c r="AP1969" s="22"/>
      <c r="AQ1969" s="22"/>
      <c r="AR1969" s="22"/>
      <c r="AS1969" s="22"/>
      <c r="AT1969" s="2"/>
    </row>
    <row r="1970" spans="1:46" s="3" customFormat="1" x14ac:dyDescent="0.4">
      <c r="A1970" s="22"/>
      <c r="B1970" s="22"/>
      <c r="C1970" s="22"/>
      <c r="D1970" s="22"/>
      <c r="E1970" s="22"/>
      <c r="F1970" s="22"/>
      <c r="G1970" s="22"/>
      <c r="H1970" s="22"/>
      <c r="I1970" s="22"/>
      <c r="J1970" s="22"/>
      <c r="K1970" s="22"/>
      <c r="L1970" s="22"/>
      <c r="M1970" s="22"/>
      <c r="N1970" s="22"/>
      <c r="O1970" s="22"/>
      <c r="P1970" s="22"/>
      <c r="Q1970" s="22"/>
      <c r="R1970" s="22"/>
      <c r="S1970" s="22"/>
      <c r="T1970" s="22"/>
      <c r="U1970" s="22"/>
      <c r="V1970" s="22"/>
      <c r="W1970" s="22"/>
      <c r="X1970" s="22"/>
      <c r="Y1970" s="22"/>
      <c r="Z1970" s="22"/>
      <c r="AA1970" s="22"/>
      <c r="AB1970" s="22"/>
      <c r="AC1970" s="22"/>
      <c r="AD1970" s="22"/>
      <c r="AE1970" s="22"/>
      <c r="AF1970" s="22"/>
      <c r="AG1970" s="22"/>
      <c r="AH1970" s="22"/>
      <c r="AI1970" s="22"/>
      <c r="AJ1970" s="22"/>
      <c r="AK1970" s="22"/>
      <c r="AL1970" s="22"/>
      <c r="AM1970" s="22"/>
      <c r="AN1970" s="22"/>
      <c r="AO1970" s="22"/>
      <c r="AP1970" s="22"/>
      <c r="AQ1970" s="22"/>
      <c r="AR1970" s="22"/>
      <c r="AS1970" s="22"/>
      <c r="AT1970" s="2"/>
    </row>
    <row r="1971" spans="1:46" s="3" customFormat="1" x14ac:dyDescent="0.4">
      <c r="A1971" s="22"/>
      <c r="B1971" s="22"/>
      <c r="C1971" s="22"/>
      <c r="D1971" s="22"/>
      <c r="E1971" s="22"/>
      <c r="F1971" s="22"/>
      <c r="G1971" s="22"/>
      <c r="H1971" s="22"/>
      <c r="I1971" s="22"/>
      <c r="J1971" s="22"/>
      <c r="K1971" s="22"/>
      <c r="L1971" s="22"/>
      <c r="M1971" s="22"/>
      <c r="N1971" s="22"/>
      <c r="O1971" s="22"/>
      <c r="P1971" s="22"/>
      <c r="Q1971" s="22"/>
      <c r="R1971" s="22"/>
      <c r="S1971" s="22"/>
      <c r="T1971" s="22"/>
      <c r="U1971" s="22"/>
      <c r="V1971" s="22"/>
      <c r="W1971" s="22"/>
      <c r="X1971" s="22"/>
      <c r="Y1971" s="22"/>
      <c r="Z1971" s="22"/>
      <c r="AA1971" s="22"/>
      <c r="AB1971" s="22"/>
      <c r="AC1971" s="22"/>
      <c r="AD1971" s="22"/>
      <c r="AE1971" s="22"/>
      <c r="AF1971" s="22"/>
      <c r="AG1971" s="22"/>
      <c r="AH1971" s="22"/>
      <c r="AI1971" s="22"/>
      <c r="AJ1971" s="22"/>
      <c r="AK1971" s="22"/>
      <c r="AL1971" s="22"/>
      <c r="AM1971" s="22"/>
      <c r="AN1971" s="22"/>
      <c r="AO1971" s="22"/>
      <c r="AP1971" s="22"/>
      <c r="AQ1971" s="22"/>
      <c r="AR1971" s="22"/>
      <c r="AS1971" s="22"/>
      <c r="AT1971" s="2"/>
    </row>
    <row r="1972" spans="1:46" s="3" customFormat="1" x14ac:dyDescent="0.4">
      <c r="A1972" s="22"/>
      <c r="B1972" s="22"/>
      <c r="C1972" s="22"/>
      <c r="D1972" s="22"/>
      <c r="E1972" s="22"/>
      <c r="F1972" s="22"/>
      <c r="G1972" s="22"/>
      <c r="H1972" s="22"/>
      <c r="I1972" s="22"/>
      <c r="J1972" s="22"/>
      <c r="K1972" s="22"/>
      <c r="L1972" s="22"/>
      <c r="M1972" s="22"/>
      <c r="N1972" s="22"/>
      <c r="O1972" s="22"/>
      <c r="P1972" s="22"/>
      <c r="Q1972" s="22"/>
      <c r="R1972" s="22"/>
      <c r="S1972" s="22"/>
      <c r="T1972" s="22"/>
      <c r="U1972" s="22"/>
      <c r="V1972" s="22"/>
      <c r="W1972" s="22"/>
      <c r="X1972" s="22"/>
      <c r="Y1972" s="22"/>
      <c r="Z1972" s="22"/>
      <c r="AA1972" s="22"/>
      <c r="AB1972" s="22"/>
      <c r="AC1972" s="22"/>
      <c r="AD1972" s="22"/>
      <c r="AE1972" s="22"/>
      <c r="AF1972" s="22"/>
      <c r="AG1972" s="22"/>
      <c r="AH1972" s="22"/>
      <c r="AI1972" s="22"/>
      <c r="AJ1972" s="22"/>
      <c r="AK1972" s="22"/>
      <c r="AL1972" s="22"/>
      <c r="AM1972" s="22"/>
      <c r="AN1972" s="22"/>
      <c r="AO1972" s="22"/>
      <c r="AP1972" s="22"/>
      <c r="AQ1972" s="22"/>
      <c r="AR1972" s="22"/>
      <c r="AS1972" s="22"/>
      <c r="AT1972" s="2"/>
    </row>
    <row r="1973" spans="1:46" s="3" customFormat="1" x14ac:dyDescent="0.4">
      <c r="A1973" s="22"/>
      <c r="B1973" s="22"/>
      <c r="C1973" s="22"/>
      <c r="D1973" s="22"/>
      <c r="E1973" s="22"/>
      <c r="F1973" s="22"/>
      <c r="G1973" s="22"/>
      <c r="H1973" s="22"/>
      <c r="I1973" s="22"/>
      <c r="J1973" s="22"/>
      <c r="K1973" s="22"/>
      <c r="L1973" s="22"/>
      <c r="M1973" s="22"/>
      <c r="N1973" s="22"/>
      <c r="O1973" s="22"/>
      <c r="P1973" s="22"/>
      <c r="Q1973" s="22"/>
      <c r="R1973" s="22"/>
      <c r="S1973" s="22"/>
      <c r="T1973" s="22"/>
      <c r="U1973" s="22"/>
      <c r="V1973" s="22"/>
      <c r="W1973" s="22"/>
      <c r="X1973" s="22"/>
      <c r="Y1973" s="22"/>
      <c r="Z1973" s="22"/>
      <c r="AA1973" s="22"/>
      <c r="AB1973" s="22"/>
      <c r="AC1973" s="22"/>
      <c r="AD1973" s="22"/>
      <c r="AE1973" s="22"/>
      <c r="AF1973" s="22"/>
      <c r="AG1973" s="22"/>
      <c r="AH1973" s="22"/>
      <c r="AI1973" s="22"/>
      <c r="AJ1973" s="22"/>
      <c r="AK1973" s="22"/>
      <c r="AL1973" s="22"/>
      <c r="AM1973" s="22"/>
      <c r="AN1973" s="22"/>
      <c r="AO1973" s="22"/>
      <c r="AP1973" s="22"/>
      <c r="AQ1973" s="22"/>
      <c r="AR1973" s="22"/>
      <c r="AS1973" s="22"/>
      <c r="AT1973" s="2"/>
    </row>
    <row r="1974" spans="1:46" s="3" customFormat="1" x14ac:dyDescent="0.4">
      <c r="A1974" s="22"/>
      <c r="B1974" s="22"/>
      <c r="C1974" s="22"/>
      <c r="D1974" s="22"/>
      <c r="E1974" s="22"/>
      <c r="F1974" s="22"/>
      <c r="G1974" s="22"/>
      <c r="H1974" s="22"/>
      <c r="I1974" s="22"/>
      <c r="J1974" s="22"/>
      <c r="K1974" s="22"/>
      <c r="L1974" s="22"/>
      <c r="M1974" s="22"/>
      <c r="N1974" s="22"/>
      <c r="O1974" s="22"/>
      <c r="P1974" s="22"/>
      <c r="Q1974" s="22"/>
      <c r="R1974" s="22"/>
      <c r="S1974" s="22"/>
      <c r="T1974" s="22"/>
      <c r="U1974" s="22"/>
      <c r="V1974" s="22"/>
      <c r="W1974" s="22"/>
      <c r="X1974" s="22"/>
      <c r="Y1974" s="22"/>
      <c r="Z1974" s="22"/>
      <c r="AA1974" s="22"/>
      <c r="AB1974" s="22"/>
      <c r="AC1974" s="22"/>
      <c r="AD1974" s="22"/>
      <c r="AE1974" s="22"/>
      <c r="AF1974" s="22"/>
      <c r="AG1974" s="22"/>
      <c r="AH1974" s="22"/>
      <c r="AI1974" s="22"/>
      <c r="AJ1974" s="22"/>
      <c r="AK1974" s="22"/>
      <c r="AL1974" s="22"/>
      <c r="AM1974" s="22"/>
      <c r="AN1974" s="22"/>
      <c r="AO1974" s="22"/>
      <c r="AP1974" s="22"/>
      <c r="AQ1974" s="22"/>
      <c r="AR1974" s="22"/>
      <c r="AS1974" s="22"/>
      <c r="AT1974" s="2"/>
    </row>
    <row r="1975" spans="1:46" s="3" customFormat="1" x14ac:dyDescent="0.4">
      <c r="A1975" s="22"/>
      <c r="B1975" s="22"/>
      <c r="C1975" s="22"/>
      <c r="D1975" s="22"/>
      <c r="E1975" s="22"/>
      <c r="F1975" s="22"/>
      <c r="G1975" s="22"/>
      <c r="H1975" s="22"/>
      <c r="I1975" s="22"/>
      <c r="J1975" s="22"/>
      <c r="K1975" s="22"/>
      <c r="L1975" s="22"/>
      <c r="M1975" s="22"/>
      <c r="N1975" s="22"/>
      <c r="O1975" s="22"/>
      <c r="P1975" s="22"/>
      <c r="Q1975" s="22"/>
      <c r="R1975" s="22"/>
      <c r="S1975" s="22"/>
      <c r="T1975" s="22"/>
      <c r="U1975" s="22"/>
      <c r="V1975" s="22"/>
      <c r="W1975" s="22"/>
      <c r="X1975" s="22"/>
      <c r="Y1975" s="22"/>
      <c r="Z1975" s="22"/>
      <c r="AA1975" s="22"/>
      <c r="AB1975" s="22"/>
      <c r="AC1975" s="22"/>
      <c r="AD1975" s="22"/>
      <c r="AE1975" s="22"/>
      <c r="AF1975" s="22"/>
      <c r="AG1975" s="22"/>
      <c r="AH1975" s="22"/>
      <c r="AI1975" s="22"/>
      <c r="AJ1975" s="22"/>
      <c r="AK1975" s="22"/>
      <c r="AL1975" s="22"/>
      <c r="AM1975" s="22"/>
      <c r="AN1975" s="22"/>
      <c r="AO1975" s="22"/>
      <c r="AP1975" s="22"/>
      <c r="AQ1975" s="22"/>
      <c r="AR1975" s="22"/>
      <c r="AS1975" s="22"/>
      <c r="AT1975" s="2"/>
    </row>
    <row r="1976" spans="1:46" s="3" customFormat="1" x14ac:dyDescent="0.4">
      <c r="A1976" s="22"/>
      <c r="B1976" s="22"/>
      <c r="C1976" s="22"/>
      <c r="D1976" s="22"/>
      <c r="E1976" s="22"/>
      <c r="F1976" s="22"/>
      <c r="G1976" s="22"/>
      <c r="H1976" s="22"/>
      <c r="I1976" s="22"/>
      <c r="J1976" s="22"/>
      <c r="K1976" s="22"/>
      <c r="L1976" s="22"/>
      <c r="M1976" s="22"/>
      <c r="N1976" s="22"/>
      <c r="O1976" s="22"/>
      <c r="P1976" s="22"/>
      <c r="Q1976" s="22"/>
      <c r="R1976" s="22"/>
      <c r="S1976" s="22"/>
      <c r="T1976" s="22"/>
      <c r="U1976" s="22"/>
      <c r="V1976" s="22"/>
      <c r="W1976" s="22"/>
      <c r="X1976" s="22"/>
      <c r="Y1976" s="22"/>
      <c r="Z1976" s="22"/>
      <c r="AA1976" s="22"/>
      <c r="AB1976" s="22"/>
      <c r="AC1976" s="22"/>
      <c r="AD1976" s="22"/>
      <c r="AE1976" s="22"/>
      <c r="AF1976" s="22"/>
      <c r="AG1976" s="22"/>
      <c r="AH1976" s="22"/>
      <c r="AI1976" s="22"/>
      <c r="AJ1976" s="22"/>
      <c r="AK1976" s="22"/>
      <c r="AL1976" s="22"/>
      <c r="AM1976" s="22"/>
      <c r="AN1976" s="22"/>
      <c r="AO1976" s="22"/>
      <c r="AP1976" s="22"/>
      <c r="AQ1976" s="22"/>
      <c r="AR1976" s="22"/>
      <c r="AS1976" s="22"/>
      <c r="AT1976" s="2"/>
    </row>
    <row r="1977" spans="1:46" s="3" customFormat="1" x14ac:dyDescent="0.4">
      <c r="A1977" s="22"/>
      <c r="B1977" s="22"/>
      <c r="C1977" s="22"/>
      <c r="D1977" s="22"/>
      <c r="E1977" s="22"/>
      <c r="F1977" s="22"/>
      <c r="G1977" s="22"/>
      <c r="H1977" s="22"/>
      <c r="I1977" s="22"/>
      <c r="J1977" s="22"/>
      <c r="K1977" s="22"/>
      <c r="L1977" s="22"/>
      <c r="M1977" s="22"/>
      <c r="N1977" s="22"/>
      <c r="O1977" s="22"/>
      <c r="P1977" s="22"/>
      <c r="Q1977" s="22"/>
      <c r="R1977" s="22"/>
      <c r="S1977" s="22"/>
      <c r="T1977" s="22"/>
      <c r="U1977" s="22"/>
      <c r="V1977" s="22"/>
      <c r="W1977" s="22"/>
      <c r="X1977" s="22"/>
      <c r="Y1977" s="22"/>
      <c r="Z1977" s="22"/>
      <c r="AA1977" s="22"/>
      <c r="AB1977" s="22"/>
      <c r="AC1977" s="22"/>
      <c r="AD1977" s="22"/>
      <c r="AE1977" s="22"/>
      <c r="AF1977" s="22"/>
      <c r="AG1977" s="22"/>
      <c r="AH1977" s="22"/>
      <c r="AI1977" s="22"/>
      <c r="AJ1977" s="22"/>
      <c r="AK1977" s="22"/>
      <c r="AL1977" s="22"/>
      <c r="AM1977" s="22"/>
      <c r="AN1977" s="22"/>
      <c r="AO1977" s="22"/>
      <c r="AP1977" s="22"/>
      <c r="AQ1977" s="22"/>
      <c r="AR1977" s="22"/>
      <c r="AS1977" s="22"/>
      <c r="AT1977" s="2"/>
    </row>
    <row r="1978" spans="1:46" s="3" customFormat="1" x14ac:dyDescent="0.4">
      <c r="A1978" s="22"/>
      <c r="B1978" s="22"/>
      <c r="C1978" s="22"/>
      <c r="D1978" s="22"/>
      <c r="E1978" s="22"/>
      <c r="F1978" s="22"/>
      <c r="G1978" s="22"/>
      <c r="H1978" s="22"/>
      <c r="I1978" s="22"/>
      <c r="J1978" s="22"/>
      <c r="K1978" s="22"/>
      <c r="L1978" s="22"/>
      <c r="M1978" s="22"/>
      <c r="N1978" s="22"/>
      <c r="O1978" s="22"/>
      <c r="P1978" s="22"/>
      <c r="Q1978" s="22"/>
      <c r="R1978" s="22"/>
      <c r="S1978" s="22"/>
      <c r="T1978" s="22"/>
      <c r="U1978" s="22"/>
      <c r="V1978" s="22"/>
      <c r="W1978" s="22"/>
      <c r="X1978" s="22"/>
      <c r="Y1978" s="22"/>
      <c r="Z1978" s="22"/>
      <c r="AA1978" s="22"/>
      <c r="AB1978" s="22"/>
      <c r="AC1978" s="22"/>
      <c r="AD1978" s="22"/>
      <c r="AE1978" s="22"/>
      <c r="AF1978" s="22"/>
      <c r="AG1978" s="22"/>
      <c r="AH1978" s="22"/>
      <c r="AI1978" s="22"/>
      <c r="AJ1978" s="22"/>
      <c r="AK1978" s="22"/>
      <c r="AL1978" s="22"/>
      <c r="AM1978" s="22"/>
      <c r="AN1978" s="22"/>
      <c r="AO1978" s="22"/>
      <c r="AP1978" s="22"/>
      <c r="AQ1978" s="22"/>
      <c r="AR1978" s="22"/>
      <c r="AS1978" s="22"/>
      <c r="AT1978" s="2"/>
    </row>
    <row r="1979" spans="1:46" s="3" customFormat="1" x14ac:dyDescent="0.4">
      <c r="A1979" s="22"/>
      <c r="B1979" s="22"/>
      <c r="C1979" s="22"/>
      <c r="D1979" s="22"/>
      <c r="E1979" s="22"/>
      <c r="F1979" s="22"/>
      <c r="G1979" s="22"/>
      <c r="H1979" s="22"/>
      <c r="I1979" s="22"/>
      <c r="J1979" s="22"/>
      <c r="K1979" s="22"/>
      <c r="L1979" s="22"/>
      <c r="M1979" s="22"/>
      <c r="N1979" s="22"/>
      <c r="O1979" s="22"/>
      <c r="P1979" s="22"/>
      <c r="Q1979" s="22"/>
      <c r="R1979" s="22"/>
      <c r="S1979" s="22"/>
      <c r="T1979" s="22"/>
      <c r="U1979" s="22"/>
      <c r="V1979" s="22"/>
      <c r="W1979" s="22"/>
      <c r="X1979" s="22"/>
      <c r="Y1979" s="22"/>
      <c r="Z1979" s="22"/>
      <c r="AA1979" s="22"/>
      <c r="AB1979" s="22"/>
      <c r="AC1979" s="22"/>
      <c r="AD1979" s="22"/>
      <c r="AE1979" s="22"/>
      <c r="AF1979" s="22"/>
      <c r="AG1979" s="22"/>
      <c r="AH1979" s="22"/>
      <c r="AI1979" s="22"/>
      <c r="AJ1979" s="22"/>
      <c r="AK1979" s="22"/>
      <c r="AL1979" s="22"/>
      <c r="AM1979" s="22"/>
      <c r="AN1979" s="22"/>
      <c r="AO1979" s="22"/>
      <c r="AP1979" s="22"/>
      <c r="AQ1979" s="22"/>
      <c r="AR1979" s="22"/>
      <c r="AS1979" s="22"/>
      <c r="AT1979" s="2"/>
    </row>
    <row r="1980" spans="1:46" s="3" customFormat="1" x14ac:dyDescent="0.4">
      <c r="A1980" s="22"/>
      <c r="B1980" s="22"/>
      <c r="C1980" s="22"/>
      <c r="D1980" s="22"/>
      <c r="E1980" s="22"/>
      <c r="F1980" s="22"/>
      <c r="G1980" s="22"/>
      <c r="H1980" s="22"/>
      <c r="I1980" s="22"/>
      <c r="J1980" s="22"/>
      <c r="K1980" s="22"/>
      <c r="L1980" s="22"/>
      <c r="M1980" s="22"/>
      <c r="N1980" s="22"/>
      <c r="O1980" s="22"/>
      <c r="P1980" s="22"/>
      <c r="Q1980" s="22"/>
      <c r="R1980" s="22"/>
      <c r="S1980" s="22"/>
      <c r="T1980" s="22"/>
      <c r="U1980" s="22"/>
      <c r="V1980" s="22"/>
      <c r="W1980" s="22"/>
      <c r="X1980" s="22"/>
      <c r="Y1980" s="22"/>
      <c r="Z1980" s="22"/>
      <c r="AA1980" s="22"/>
      <c r="AB1980" s="22"/>
      <c r="AC1980" s="22"/>
      <c r="AD1980" s="22"/>
      <c r="AE1980" s="22"/>
      <c r="AF1980" s="22"/>
      <c r="AG1980" s="22"/>
      <c r="AH1980" s="22"/>
      <c r="AI1980" s="22"/>
      <c r="AJ1980" s="22"/>
      <c r="AK1980" s="22"/>
      <c r="AL1980" s="22"/>
      <c r="AM1980" s="22"/>
      <c r="AN1980" s="22"/>
      <c r="AO1980" s="22"/>
      <c r="AP1980" s="22"/>
      <c r="AQ1980" s="22"/>
      <c r="AR1980" s="22"/>
      <c r="AS1980" s="22"/>
      <c r="AT1980" s="2"/>
    </row>
    <row r="1981" spans="1:46" s="3" customFormat="1" x14ac:dyDescent="0.4">
      <c r="A1981" s="22"/>
      <c r="B1981" s="22"/>
      <c r="C1981" s="22"/>
      <c r="D1981" s="22"/>
      <c r="E1981" s="22"/>
      <c r="F1981" s="22"/>
      <c r="G1981" s="22"/>
      <c r="H1981" s="22"/>
      <c r="I1981" s="22"/>
      <c r="J1981" s="22"/>
      <c r="K1981" s="22"/>
      <c r="L1981" s="22"/>
      <c r="M1981" s="22"/>
      <c r="N1981" s="22"/>
      <c r="O1981" s="22"/>
      <c r="P1981" s="22"/>
      <c r="Q1981" s="22"/>
      <c r="R1981" s="22"/>
      <c r="S1981" s="22"/>
      <c r="T1981" s="22"/>
      <c r="U1981" s="22"/>
      <c r="V1981" s="22"/>
      <c r="W1981" s="22"/>
      <c r="X1981" s="22"/>
      <c r="Y1981" s="22"/>
      <c r="Z1981" s="22"/>
      <c r="AA1981" s="22"/>
      <c r="AB1981" s="22"/>
      <c r="AC1981" s="22"/>
      <c r="AD1981" s="22"/>
      <c r="AE1981" s="22"/>
      <c r="AF1981" s="22"/>
      <c r="AG1981" s="22"/>
      <c r="AH1981" s="22"/>
      <c r="AI1981" s="22"/>
      <c r="AJ1981" s="22"/>
      <c r="AK1981" s="22"/>
      <c r="AL1981" s="22"/>
      <c r="AM1981" s="22"/>
      <c r="AN1981" s="22"/>
      <c r="AO1981" s="22"/>
      <c r="AP1981" s="22"/>
      <c r="AQ1981" s="22"/>
      <c r="AR1981" s="22"/>
      <c r="AS1981" s="22"/>
      <c r="AT1981" s="2"/>
    </row>
    <row r="1982" spans="1:46" s="3" customFormat="1" x14ac:dyDescent="0.4">
      <c r="A1982" s="22"/>
      <c r="B1982" s="22"/>
      <c r="C1982" s="22"/>
      <c r="D1982" s="22"/>
      <c r="E1982" s="22"/>
      <c r="F1982" s="22"/>
      <c r="G1982" s="22"/>
      <c r="H1982" s="22"/>
      <c r="I1982" s="22"/>
      <c r="J1982" s="22"/>
      <c r="K1982" s="22"/>
      <c r="L1982" s="22"/>
      <c r="M1982" s="22"/>
      <c r="N1982" s="22"/>
      <c r="O1982" s="22"/>
      <c r="P1982" s="22"/>
      <c r="Q1982" s="22"/>
      <c r="R1982" s="22"/>
      <c r="S1982" s="22"/>
      <c r="T1982" s="22"/>
      <c r="U1982" s="22"/>
      <c r="V1982" s="22"/>
      <c r="W1982" s="22"/>
      <c r="X1982" s="22"/>
      <c r="Y1982" s="22"/>
      <c r="Z1982" s="22"/>
      <c r="AA1982" s="22"/>
      <c r="AB1982" s="22"/>
      <c r="AC1982" s="22"/>
      <c r="AD1982" s="22"/>
      <c r="AE1982" s="22"/>
      <c r="AF1982" s="22"/>
      <c r="AG1982" s="22"/>
      <c r="AH1982" s="22"/>
      <c r="AI1982" s="22"/>
      <c r="AJ1982" s="22"/>
      <c r="AK1982" s="22"/>
      <c r="AL1982" s="22"/>
      <c r="AM1982" s="22"/>
      <c r="AN1982" s="22"/>
      <c r="AO1982" s="22"/>
      <c r="AP1982" s="22"/>
      <c r="AQ1982" s="22"/>
      <c r="AR1982" s="22"/>
      <c r="AS1982" s="22"/>
      <c r="AT1982" s="2"/>
    </row>
    <row r="1983" spans="1:46" s="3" customFormat="1" x14ac:dyDescent="0.4">
      <c r="A1983" s="22"/>
      <c r="B1983" s="22"/>
      <c r="C1983" s="22"/>
      <c r="D1983" s="22"/>
      <c r="E1983" s="22"/>
      <c r="F1983" s="22"/>
      <c r="G1983" s="22"/>
      <c r="H1983" s="22"/>
      <c r="I1983" s="22"/>
      <c r="J1983" s="22"/>
      <c r="K1983" s="22"/>
      <c r="L1983" s="22"/>
      <c r="M1983" s="22"/>
      <c r="N1983" s="22"/>
      <c r="O1983" s="22"/>
      <c r="P1983" s="22"/>
      <c r="Q1983" s="22"/>
      <c r="R1983" s="22"/>
      <c r="S1983" s="22"/>
      <c r="T1983" s="22"/>
      <c r="U1983" s="22"/>
      <c r="V1983" s="22"/>
      <c r="W1983" s="22"/>
      <c r="X1983" s="22"/>
      <c r="Y1983" s="22"/>
      <c r="Z1983" s="22"/>
      <c r="AA1983" s="22"/>
      <c r="AB1983" s="22"/>
      <c r="AC1983" s="22"/>
      <c r="AD1983" s="22"/>
      <c r="AE1983" s="22"/>
      <c r="AF1983" s="22"/>
      <c r="AG1983" s="22"/>
      <c r="AH1983" s="22"/>
      <c r="AI1983" s="22"/>
      <c r="AJ1983" s="22"/>
      <c r="AK1983" s="22"/>
      <c r="AL1983" s="22"/>
      <c r="AM1983" s="22"/>
      <c r="AN1983" s="22"/>
      <c r="AO1983" s="22"/>
      <c r="AP1983" s="22"/>
      <c r="AQ1983" s="22"/>
      <c r="AR1983" s="22"/>
      <c r="AS1983" s="22"/>
      <c r="AT1983" s="2"/>
    </row>
    <row r="1984" spans="1:46" s="3" customFormat="1" x14ac:dyDescent="0.4">
      <c r="A1984" s="22"/>
      <c r="B1984" s="22"/>
      <c r="C1984" s="22"/>
      <c r="D1984" s="22"/>
      <c r="E1984" s="22"/>
      <c r="F1984" s="22"/>
      <c r="G1984" s="22"/>
      <c r="H1984" s="22"/>
      <c r="I1984" s="22"/>
      <c r="J1984" s="22"/>
      <c r="K1984" s="22"/>
      <c r="L1984" s="22"/>
      <c r="M1984" s="22"/>
      <c r="N1984" s="22"/>
      <c r="O1984" s="22"/>
      <c r="P1984" s="22"/>
      <c r="Q1984" s="22"/>
      <c r="R1984" s="22"/>
      <c r="S1984" s="22"/>
      <c r="T1984" s="22"/>
      <c r="U1984" s="22"/>
      <c r="V1984" s="22"/>
      <c r="W1984" s="22"/>
      <c r="X1984" s="22"/>
      <c r="Y1984" s="22"/>
      <c r="Z1984" s="22"/>
      <c r="AA1984" s="22"/>
      <c r="AB1984" s="22"/>
      <c r="AC1984" s="22"/>
      <c r="AD1984" s="22"/>
      <c r="AE1984" s="22"/>
      <c r="AF1984" s="22"/>
      <c r="AG1984" s="22"/>
      <c r="AH1984" s="22"/>
      <c r="AI1984" s="22"/>
      <c r="AJ1984" s="22"/>
      <c r="AK1984" s="22"/>
      <c r="AL1984" s="22"/>
      <c r="AM1984" s="22"/>
      <c r="AN1984" s="22"/>
      <c r="AO1984" s="22"/>
      <c r="AP1984" s="22"/>
      <c r="AQ1984" s="22"/>
      <c r="AR1984" s="22"/>
      <c r="AS1984" s="22"/>
      <c r="AT1984" s="2"/>
    </row>
    <row r="1985" spans="1:46" s="3" customFormat="1" x14ac:dyDescent="0.4">
      <c r="A1985" s="22"/>
      <c r="B1985" s="22"/>
      <c r="C1985" s="22"/>
      <c r="D1985" s="22"/>
      <c r="E1985" s="22"/>
      <c r="F1985" s="22"/>
      <c r="G1985" s="22"/>
      <c r="H1985" s="22"/>
      <c r="I1985" s="22"/>
      <c r="J1985" s="22"/>
      <c r="K1985" s="22"/>
      <c r="L1985" s="22"/>
      <c r="M1985" s="22"/>
      <c r="N1985" s="22"/>
      <c r="O1985" s="22"/>
      <c r="P1985" s="22"/>
      <c r="Q1985" s="22"/>
      <c r="R1985" s="22"/>
      <c r="S1985" s="22"/>
      <c r="T1985" s="22"/>
      <c r="U1985" s="22"/>
      <c r="V1985" s="22"/>
      <c r="W1985" s="22"/>
      <c r="X1985" s="22"/>
      <c r="Y1985" s="22"/>
      <c r="Z1985" s="22"/>
      <c r="AA1985" s="22"/>
      <c r="AB1985" s="22"/>
      <c r="AC1985" s="22"/>
      <c r="AD1985" s="22"/>
      <c r="AE1985" s="22"/>
      <c r="AF1985" s="22"/>
      <c r="AG1985" s="22"/>
      <c r="AH1985" s="22"/>
      <c r="AI1985" s="22"/>
      <c r="AJ1985" s="22"/>
      <c r="AK1985" s="22"/>
      <c r="AL1985" s="22"/>
      <c r="AM1985" s="22"/>
      <c r="AN1985" s="22"/>
      <c r="AO1985" s="22"/>
      <c r="AP1985" s="22"/>
      <c r="AQ1985" s="22"/>
      <c r="AR1985" s="22"/>
      <c r="AS1985" s="22"/>
      <c r="AT1985" s="2"/>
    </row>
    <row r="1986" spans="1:46" s="3" customFormat="1" x14ac:dyDescent="0.4">
      <c r="A1986" s="22"/>
      <c r="B1986" s="22"/>
      <c r="C1986" s="22"/>
      <c r="D1986" s="22"/>
      <c r="E1986" s="22"/>
      <c r="F1986" s="22"/>
      <c r="G1986" s="22"/>
      <c r="H1986" s="22"/>
      <c r="I1986" s="22"/>
      <c r="J1986" s="22"/>
      <c r="K1986" s="22"/>
      <c r="L1986" s="22"/>
      <c r="M1986" s="22"/>
      <c r="N1986" s="22"/>
      <c r="O1986" s="22"/>
      <c r="P1986" s="22"/>
      <c r="Q1986" s="22"/>
      <c r="R1986" s="22"/>
      <c r="S1986" s="22"/>
      <c r="T1986" s="22"/>
      <c r="U1986" s="22"/>
      <c r="V1986" s="22"/>
      <c r="W1986" s="22"/>
      <c r="X1986" s="22"/>
      <c r="Y1986" s="22"/>
      <c r="Z1986" s="22"/>
      <c r="AA1986" s="22"/>
      <c r="AB1986" s="22"/>
      <c r="AC1986" s="22"/>
      <c r="AD1986" s="22"/>
      <c r="AE1986" s="22"/>
      <c r="AF1986" s="22"/>
      <c r="AG1986" s="22"/>
      <c r="AH1986" s="22"/>
      <c r="AI1986" s="22"/>
      <c r="AJ1986" s="22"/>
      <c r="AK1986" s="22"/>
      <c r="AL1986" s="22"/>
      <c r="AM1986" s="22"/>
      <c r="AN1986" s="22"/>
      <c r="AO1986" s="22"/>
      <c r="AP1986" s="22"/>
      <c r="AQ1986" s="22"/>
      <c r="AR1986" s="22"/>
      <c r="AS1986" s="22"/>
      <c r="AT1986" s="2"/>
    </row>
    <row r="1987" spans="1:46" s="3" customFormat="1" x14ac:dyDescent="0.4">
      <c r="A1987" s="22"/>
      <c r="B1987" s="22"/>
      <c r="C1987" s="22"/>
      <c r="D1987" s="22"/>
      <c r="E1987" s="22"/>
      <c r="F1987" s="22"/>
      <c r="G1987" s="22"/>
      <c r="H1987" s="22"/>
      <c r="I1987" s="22"/>
      <c r="J1987" s="22"/>
      <c r="K1987" s="22"/>
      <c r="L1987" s="22"/>
      <c r="M1987" s="22"/>
      <c r="N1987" s="22"/>
      <c r="O1987" s="22"/>
      <c r="P1987" s="22"/>
      <c r="Q1987" s="22"/>
      <c r="R1987" s="22"/>
      <c r="S1987" s="22"/>
      <c r="T1987" s="22"/>
      <c r="U1987" s="22"/>
      <c r="V1987" s="22"/>
      <c r="W1987" s="22"/>
      <c r="X1987" s="22"/>
      <c r="Y1987" s="22"/>
      <c r="Z1987" s="22"/>
      <c r="AA1987" s="22"/>
      <c r="AB1987" s="22"/>
      <c r="AC1987" s="22"/>
      <c r="AD1987" s="22"/>
      <c r="AE1987" s="22"/>
      <c r="AF1987" s="22"/>
      <c r="AG1987" s="22"/>
      <c r="AH1987" s="22"/>
      <c r="AI1987" s="22"/>
      <c r="AJ1987" s="22"/>
      <c r="AK1987" s="22"/>
      <c r="AL1987" s="22"/>
      <c r="AM1987" s="22"/>
      <c r="AN1987" s="22"/>
      <c r="AO1987" s="22"/>
      <c r="AP1987" s="22"/>
      <c r="AQ1987" s="22"/>
      <c r="AR1987" s="22"/>
      <c r="AS1987" s="22"/>
      <c r="AT1987" s="2"/>
    </row>
    <row r="1988" spans="1:46" s="3" customFormat="1" x14ac:dyDescent="0.4">
      <c r="A1988" s="22"/>
      <c r="B1988" s="22"/>
      <c r="C1988" s="22"/>
      <c r="D1988" s="22"/>
      <c r="E1988" s="22"/>
      <c r="F1988" s="22"/>
      <c r="G1988" s="22"/>
      <c r="H1988" s="22"/>
      <c r="I1988" s="22"/>
      <c r="J1988" s="22"/>
      <c r="K1988" s="22"/>
      <c r="L1988" s="22"/>
      <c r="M1988" s="22"/>
      <c r="N1988" s="22"/>
      <c r="O1988" s="22"/>
      <c r="P1988" s="22"/>
      <c r="Q1988" s="22"/>
      <c r="R1988" s="22"/>
      <c r="S1988" s="22"/>
      <c r="T1988" s="22"/>
      <c r="U1988" s="22"/>
      <c r="V1988" s="22"/>
      <c r="W1988" s="22"/>
      <c r="X1988" s="22"/>
      <c r="Y1988" s="22"/>
      <c r="Z1988" s="22"/>
      <c r="AA1988" s="22"/>
      <c r="AB1988" s="22"/>
      <c r="AC1988" s="22"/>
      <c r="AD1988" s="22"/>
      <c r="AE1988" s="22"/>
      <c r="AF1988" s="22"/>
      <c r="AG1988" s="22"/>
      <c r="AH1988" s="22"/>
      <c r="AI1988" s="22"/>
      <c r="AJ1988" s="22"/>
      <c r="AK1988" s="22"/>
      <c r="AL1988" s="22"/>
      <c r="AM1988" s="22"/>
      <c r="AN1988" s="22"/>
      <c r="AO1988" s="22"/>
      <c r="AP1988" s="22"/>
      <c r="AQ1988" s="22"/>
      <c r="AR1988" s="22"/>
      <c r="AS1988" s="22"/>
      <c r="AT1988" s="2"/>
    </row>
    <row r="1989" spans="1:46" s="3" customFormat="1" x14ac:dyDescent="0.4">
      <c r="A1989" s="22"/>
      <c r="B1989" s="22"/>
      <c r="C1989" s="22"/>
      <c r="D1989" s="22"/>
      <c r="E1989" s="22"/>
      <c r="F1989" s="22"/>
      <c r="G1989" s="22"/>
      <c r="H1989" s="22"/>
      <c r="I1989" s="22"/>
      <c r="J1989" s="22"/>
      <c r="K1989" s="22"/>
      <c r="L1989" s="22"/>
      <c r="M1989" s="22"/>
      <c r="N1989" s="22"/>
      <c r="O1989" s="22"/>
      <c r="P1989" s="22"/>
      <c r="Q1989" s="22"/>
      <c r="R1989" s="22"/>
      <c r="S1989" s="22"/>
      <c r="T1989" s="22"/>
      <c r="U1989" s="22"/>
      <c r="V1989" s="22"/>
      <c r="W1989" s="22"/>
      <c r="X1989" s="22"/>
      <c r="Y1989" s="22"/>
      <c r="Z1989" s="22"/>
      <c r="AA1989" s="22"/>
      <c r="AB1989" s="22"/>
      <c r="AC1989" s="22"/>
      <c r="AD1989" s="22"/>
      <c r="AE1989" s="22"/>
      <c r="AF1989" s="22"/>
      <c r="AG1989" s="22"/>
      <c r="AH1989" s="22"/>
      <c r="AI1989" s="22"/>
      <c r="AJ1989" s="22"/>
      <c r="AK1989" s="22"/>
      <c r="AL1989" s="22"/>
      <c r="AM1989" s="22"/>
      <c r="AN1989" s="22"/>
      <c r="AO1989" s="22"/>
      <c r="AP1989" s="22"/>
      <c r="AQ1989" s="22"/>
      <c r="AR1989" s="22"/>
      <c r="AS1989" s="22"/>
      <c r="AT1989" s="2"/>
    </row>
    <row r="1990" spans="1:46" s="3" customFormat="1" x14ac:dyDescent="0.4">
      <c r="A1990" s="22"/>
      <c r="B1990" s="22"/>
      <c r="C1990" s="22"/>
      <c r="D1990" s="22"/>
      <c r="E1990" s="22"/>
      <c r="F1990" s="22"/>
      <c r="G1990" s="22"/>
      <c r="H1990" s="22"/>
      <c r="I1990" s="22"/>
      <c r="J1990" s="22"/>
      <c r="K1990" s="22"/>
      <c r="L1990" s="22"/>
      <c r="M1990" s="22"/>
      <c r="N1990" s="22"/>
      <c r="O1990" s="22"/>
      <c r="P1990" s="22"/>
      <c r="Q1990" s="22"/>
      <c r="R1990" s="22"/>
      <c r="S1990" s="22"/>
      <c r="T1990" s="22"/>
      <c r="U1990" s="22"/>
      <c r="V1990" s="22"/>
      <c r="W1990" s="22"/>
      <c r="X1990" s="22"/>
      <c r="Y1990" s="22"/>
      <c r="Z1990" s="22"/>
      <c r="AA1990" s="22"/>
      <c r="AB1990" s="22"/>
      <c r="AC1990" s="22"/>
      <c r="AD1990" s="22"/>
      <c r="AE1990" s="22"/>
      <c r="AF1990" s="22"/>
      <c r="AG1990" s="22"/>
      <c r="AH1990" s="22"/>
      <c r="AI1990" s="22"/>
      <c r="AJ1990" s="22"/>
      <c r="AK1990" s="22"/>
      <c r="AL1990" s="22"/>
      <c r="AM1990" s="22"/>
      <c r="AN1990" s="22"/>
      <c r="AO1990" s="22"/>
      <c r="AP1990" s="22"/>
      <c r="AQ1990" s="22"/>
      <c r="AR1990" s="22"/>
      <c r="AS1990" s="22"/>
      <c r="AT1990" s="2"/>
    </row>
    <row r="1991" spans="1:46" s="3" customFormat="1" x14ac:dyDescent="0.4">
      <c r="A1991" s="22"/>
      <c r="B1991" s="22"/>
      <c r="C1991" s="22"/>
      <c r="D1991" s="22"/>
      <c r="E1991" s="22"/>
      <c r="F1991" s="22"/>
      <c r="G1991" s="22"/>
      <c r="H1991" s="22"/>
      <c r="I1991" s="22"/>
      <c r="J1991" s="22"/>
      <c r="K1991" s="22"/>
      <c r="L1991" s="22"/>
      <c r="M1991" s="22"/>
      <c r="N1991" s="22"/>
      <c r="O1991" s="22"/>
      <c r="P1991" s="22"/>
      <c r="Q1991" s="22"/>
      <c r="R1991" s="22"/>
      <c r="S1991" s="22"/>
      <c r="T1991" s="22"/>
      <c r="U1991" s="22"/>
      <c r="V1991" s="22"/>
      <c r="W1991" s="22"/>
      <c r="X1991" s="22"/>
      <c r="Y1991" s="22"/>
      <c r="Z1991" s="22"/>
      <c r="AA1991" s="22"/>
      <c r="AB1991" s="22"/>
      <c r="AC1991" s="22"/>
      <c r="AD1991" s="22"/>
      <c r="AE1991" s="22"/>
      <c r="AF1991" s="22"/>
      <c r="AG1991" s="22"/>
      <c r="AH1991" s="22"/>
      <c r="AI1991" s="22"/>
      <c r="AJ1991" s="22"/>
      <c r="AK1991" s="22"/>
      <c r="AL1991" s="22"/>
      <c r="AM1991" s="22"/>
      <c r="AN1991" s="22"/>
      <c r="AO1991" s="22"/>
      <c r="AP1991" s="22"/>
      <c r="AQ1991" s="22"/>
      <c r="AR1991" s="22"/>
      <c r="AS1991" s="22"/>
      <c r="AT1991" s="2"/>
    </row>
    <row r="1992" spans="1:46" s="3" customFormat="1" x14ac:dyDescent="0.4">
      <c r="A1992" s="22"/>
      <c r="B1992" s="22"/>
      <c r="C1992" s="22"/>
      <c r="D1992" s="22"/>
      <c r="E1992" s="22"/>
      <c r="F1992" s="22"/>
      <c r="G1992" s="22"/>
      <c r="H1992" s="22"/>
      <c r="I1992" s="22"/>
      <c r="J1992" s="22"/>
      <c r="K1992" s="22"/>
      <c r="L1992" s="22"/>
      <c r="M1992" s="22"/>
      <c r="N1992" s="22"/>
      <c r="O1992" s="22"/>
      <c r="P1992" s="22"/>
      <c r="Q1992" s="22"/>
      <c r="R1992" s="22"/>
      <c r="S1992" s="22"/>
      <c r="T1992" s="22"/>
      <c r="U1992" s="22"/>
      <c r="V1992" s="22"/>
      <c r="W1992" s="22"/>
      <c r="X1992" s="22"/>
      <c r="Y1992" s="22"/>
      <c r="Z1992" s="22"/>
      <c r="AA1992" s="22"/>
      <c r="AB1992" s="22"/>
      <c r="AC1992" s="22"/>
      <c r="AD1992" s="22"/>
      <c r="AE1992" s="22"/>
      <c r="AF1992" s="22"/>
      <c r="AG1992" s="22"/>
      <c r="AH1992" s="22"/>
      <c r="AI1992" s="22"/>
      <c r="AJ1992" s="22"/>
      <c r="AK1992" s="22"/>
      <c r="AL1992" s="22"/>
      <c r="AM1992" s="22"/>
      <c r="AN1992" s="22"/>
      <c r="AO1992" s="22"/>
      <c r="AP1992" s="22"/>
      <c r="AQ1992" s="22"/>
      <c r="AR1992" s="22"/>
      <c r="AS1992" s="22"/>
      <c r="AT1992" s="2"/>
    </row>
    <row r="1993" spans="1:46" s="3" customFormat="1" x14ac:dyDescent="0.4">
      <c r="A1993" s="22"/>
      <c r="B1993" s="22"/>
      <c r="C1993" s="22"/>
      <c r="D1993" s="22"/>
      <c r="E1993" s="22"/>
      <c r="F1993" s="22"/>
      <c r="G1993" s="22"/>
      <c r="H1993" s="22"/>
      <c r="I1993" s="22"/>
      <c r="J1993" s="22"/>
      <c r="K1993" s="22"/>
      <c r="L1993" s="22"/>
      <c r="M1993" s="22"/>
      <c r="N1993" s="22"/>
      <c r="O1993" s="22"/>
      <c r="P1993" s="22"/>
      <c r="Q1993" s="22"/>
      <c r="R1993" s="22"/>
      <c r="S1993" s="22"/>
      <c r="T1993" s="22"/>
      <c r="U1993" s="22"/>
      <c r="V1993" s="22"/>
      <c r="W1993" s="22"/>
      <c r="X1993" s="22"/>
      <c r="Y1993" s="22"/>
      <c r="Z1993" s="22"/>
      <c r="AA1993" s="22"/>
      <c r="AB1993" s="22"/>
      <c r="AC1993" s="22"/>
      <c r="AD1993" s="22"/>
      <c r="AE1993" s="22"/>
      <c r="AF1993" s="22"/>
      <c r="AG1993" s="22"/>
      <c r="AH1993" s="22"/>
      <c r="AI1993" s="22"/>
      <c r="AJ1993" s="22"/>
      <c r="AK1993" s="22"/>
      <c r="AL1993" s="22"/>
      <c r="AM1993" s="22"/>
      <c r="AN1993" s="22"/>
      <c r="AO1993" s="22"/>
      <c r="AP1993" s="22"/>
      <c r="AQ1993" s="22"/>
      <c r="AR1993" s="22"/>
      <c r="AS1993" s="22"/>
      <c r="AT1993" s="2"/>
    </row>
    <row r="1994" spans="1:46" s="3" customFormat="1" x14ac:dyDescent="0.4">
      <c r="A1994" s="22"/>
      <c r="B1994" s="22"/>
      <c r="C1994" s="22"/>
      <c r="D1994" s="22"/>
      <c r="E1994" s="22"/>
      <c r="F1994" s="22"/>
      <c r="G1994" s="22"/>
      <c r="H1994" s="22"/>
      <c r="I1994" s="22"/>
      <c r="J1994" s="22"/>
      <c r="K1994" s="22"/>
      <c r="L1994" s="22"/>
      <c r="M1994" s="22"/>
      <c r="N1994" s="22"/>
      <c r="O1994" s="22"/>
      <c r="P1994" s="22"/>
      <c r="Q1994" s="22"/>
      <c r="R1994" s="22"/>
      <c r="S1994" s="22"/>
      <c r="T1994" s="22"/>
      <c r="U1994" s="22"/>
      <c r="V1994" s="22"/>
      <c r="W1994" s="22"/>
      <c r="X1994" s="22"/>
      <c r="Y1994" s="22"/>
      <c r="Z1994" s="22"/>
      <c r="AA1994" s="22"/>
      <c r="AB1994" s="22"/>
      <c r="AC1994" s="22"/>
      <c r="AD1994" s="22"/>
      <c r="AE1994" s="22"/>
      <c r="AF1994" s="22"/>
      <c r="AG1994" s="22"/>
      <c r="AH1994" s="22"/>
      <c r="AI1994" s="22"/>
      <c r="AJ1994" s="22"/>
      <c r="AK1994" s="22"/>
      <c r="AL1994" s="22"/>
      <c r="AM1994" s="22"/>
      <c r="AN1994" s="22"/>
      <c r="AO1994" s="22"/>
      <c r="AP1994" s="22"/>
      <c r="AQ1994" s="22"/>
      <c r="AR1994" s="22"/>
      <c r="AS1994" s="22"/>
      <c r="AT1994" s="2"/>
    </row>
    <row r="1995" spans="1:46" s="3" customFormat="1" x14ac:dyDescent="0.4">
      <c r="A1995" s="22"/>
      <c r="B1995" s="22"/>
      <c r="C1995" s="22"/>
      <c r="D1995" s="22"/>
      <c r="E1995" s="22"/>
      <c r="F1995" s="22"/>
      <c r="G1995" s="22"/>
      <c r="H1995" s="22"/>
      <c r="I1995" s="22"/>
      <c r="J1995" s="22"/>
      <c r="K1995" s="22"/>
      <c r="L1995" s="22"/>
      <c r="M1995" s="22"/>
      <c r="N1995" s="22"/>
      <c r="O1995" s="22"/>
      <c r="P1995" s="22"/>
      <c r="Q1995" s="22"/>
      <c r="R1995" s="22"/>
      <c r="S1995" s="22"/>
      <c r="T1995" s="22"/>
      <c r="U1995" s="22"/>
      <c r="V1995" s="22"/>
      <c r="W1995" s="22"/>
      <c r="X1995" s="22"/>
      <c r="Y1995" s="22"/>
      <c r="Z1995" s="22"/>
      <c r="AA1995" s="22"/>
      <c r="AB1995" s="22"/>
      <c r="AC1995" s="22"/>
      <c r="AD1995" s="22"/>
      <c r="AE1995" s="22"/>
      <c r="AF1995" s="22"/>
      <c r="AG1995" s="22"/>
      <c r="AH1995" s="22"/>
      <c r="AI1995" s="22"/>
      <c r="AJ1995" s="22"/>
      <c r="AK1995" s="22"/>
      <c r="AL1995" s="22"/>
      <c r="AM1995" s="22"/>
      <c r="AN1995" s="22"/>
      <c r="AO1995" s="22"/>
      <c r="AP1995" s="22"/>
      <c r="AQ1995" s="22"/>
      <c r="AR1995" s="22"/>
      <c r="AS1995" s="22"/>
      <c r="AT1995" s="2"/>
    </row>
    <row r="1996" spans="1:46" s="3" customFormat="1" x14ac:dyDescent="0.4">
      <c r="A1996" s="22"/>
      <c r="B1996" s="22"/>
      <c r="C1996" s="22"/>
      <c r="D1996" s="22"/>
      <c r="E1996" s="22"/>
      <c r="F1996" s="22"/>
      <c r="G1996" s="22"/>
      <c r="H1996" s="22"/>
      <c r="I1996" s="22"/>
      <c r="J1996" s="22"/>
      <c r="K1996" s="22"/>
      <c r="L1996" s="22"/>
      <c r="M1996" s="22"/>
      <c r="N1996" s="22"/>
      <c r="O1996" s="22"/>
      <c r="P1996" s="22"/>
      <c r="Q1996" s="22"/>
      <c r="R1996" s="22"/>
      <c r="S1996" s="22"/>
      <c r="T1996" s="22"/>
      <c r="U1996" s="22"/>
      <c r="V1996" s="22"/>
      <c r="W1996" s="22"/>
      <c r="X1996" s="22"/>
      <c r="Y1996" s="22"/>
      <c r="Z1996" s="22"/>
      <c r="AA1996" s="22"/>
      <c r="AB1996" s="22"/>
      <c r="AC1996" s="22"/>
      <c r="AD1996" s="22"/>
      <c r="AE1996" s="22"/>
      <c r="AF1996" s="22"/>
      <c r="AG1996" s="22"/>
      <c r="AH1996" s="22"/>
      <c r="AI1996" s="22"/>
      <c r="AJ1996" s="22"/>
      <c r="AK1996" s="22"/>
      <c r="AL1996" s="22"/>
      <c r="AM1996" s="22"/>
      <c r="AN1996" s="22"/>
      <c r="AO1996" s="22"/>
      <c r="AP1996" s="22"/>
      <c r="AQ1996" s="22"/>
      <c r="AR1996" s="22"/>
      <c r="AS1996" s="22"/>
      <c r="AT1996" s="2"/>
    </row>
    <row r="1997" spans="1:46" s="3" customFormat="1" x14ac:dyDescent="0.4">
      <c r="A1997" s="22"/>
      <c r="B1997" s="22"/>
      <c r="C1997" s="22"/>
      <c r="D1997" s="22"/>
      <c r="E1997" s="22"/>
      <c r="F1997" s="22"/>
      <c r="G1997" s="22"/>
      <c r="H1997" s="22"/>
      <c r="I1997" s="22"/>
      <c r="J1997" s="22"/>
      <c r="K1997" s="22"/>
      <c r="L1997" s="22"/>
      <c r="M1997" s="22"/>
      <c r="N1997" s="22"/>
      <c r="O1997" s="22"/>
      <c r="P1997" s="22"/>
      <c r="Q1997" s="22"/>
      <c r="R1997" s="22"/>
      <c r="S1997" s="22"/>
      <c r="T1997" s="22"/>
      <c r="U1997" s="22"/>
      <c r="V1997" s="22"/>
      <c r="W1997" s="22"/>
      <c r="X1997" s="22"/>
      <c r="Y1997" s="22"/>
      <c r="Z1997" s="22"/>
      <c r="AA1997" s="22"/>
      <c r="AB1997" s="22"/>
      <c r="AC1997" s="22"/>
      <c r="AD1997" s="22"/>
      <c r="AE1997" s="22"/>
      <c r="AF1997" s="22"/>
      <c r="AG1997" s="22"/>
      <c r="AH1997" s="22"/>
      <c r="AI1997" s="22"/>
      <c r="AJ1997" s="22"/>
      <c r="AK1997" s="22"/>
      <c r="AL1997" s="22"/>
      <c r="AM1997" s="22"/>
      <c r="AN1997" s="22"/>
      <c r="AO1997" s="22"/>
      <c r="AP1997" s="22"/>
      <c r="AQ1997" s="22"/>
      <c r="AR1997" s="22"/>
      <c r="AS1997" s="22"/>
      <c r="AT1997" s="2"/>
    </row>
    <row r="1998" spans="1:46" s="3" customFormat="1" x14ac:dyDescent="0.4">
      <c r="A1998" s="22"/>
      <c r="B1998" s="22"/>
      <c r="C1998" s="22"/>
      <c r="D1998" s="22"/>
      <c r="E1998" s="22"/>
      <c r="F1998" s="22"/>
      <c r="G1998" s="22"/>
      <c r="H1998" s="22"/>
      <c r="I1998" s="22"/>
      <c r="J1998" s="22"/>
      <c r="K1998" s="22"/>
      <c r="L1998" s="22"/>
      <c r="M1998" s="22"/>
      <c r="N1998" s="22"/>
      <c r="O1998" s="22"/>
      <c r="P1998" s="22"/>
      <c r="Q1998" s="22"/>
      <c r="R1998" s="22"/>
      <c r="S1998" s="22"/>
      <c r="T1998" s="22"/>
      <c r="U1998" s="22"/>
      <c r="V1998" s="22"/>
      <c r="W1998" s="22"/>
      <c r="X1998" s="22"/>
      <c r="Y1998" s="22"/>
      <c r="Z1998" s="22"/>
      <c r="AA1998" s="22"/>
      <c r="AB1998" s="22"/>
      <c r="AC1998" s="22"/>
      <c r="AD1998" s="22"/>
      <c r="AE1998" s="22"/>
      <c r="AF1998" s="22"/>
      <c r="AG1998" s="22"/>
      <c r="AH1998" s="22"/>
      <c r="AI1998" s="22"/>
      <c r="AJ1998" s="22"/>
      <c r="AK1998" s="22"/>
      <c r="AL1998" s="22"/>
      <c r="AM1998" s="22"/>
      <c r="AN1998" s="22"/>
      <c r="AO1998" s="22"/>
      <c r="AP1998" s="22"/>
      <c r="AQ1998" s="22"/>
      <c r="AR1998" s="22"/>
      <c r="AS1998" s="22"/>
      <c r="AT1998" s="2"/>
    </row>
    <row r="1999" spans="1:46" s="3" customFormat="1" x14ac:dyDescent="0.4">
      <c r="A1999" s="22"/>
      <c r="B1999" s="22"/>
      <c r="C1999" s="22"/>
      <c r="D1999" s="22"/>
      <c r="E1999" s="22"/>
      <c r="F1999" s="22"/>
      <c r="G1999" s="22"/>
      <c r="H1999" s="22"/>
      <c r="I1999" s="22"/>
      <c r="J1999" s="22"/>
      <c r="K1999" s="22"/>
      <c r="L1999" s="22"/>
      <c r="M1999" s="22"/>
      <c r="N1999" s="22"/>
      <c r="O1999" s="22"/>
      <c r="P1999" s="22"/>
      <c r="Q1999" s="22"/>
      <c r="R1999" s="22"/>
      <c r="S1999" s="22"/>
      <c r="T1999" s="22"/>
      <c r="U1999" s="22"/>
      <c r="V1999" s="22"/>
      <c r="W1999" s="22"/>
      <c r="X1999" s="22"/>
      <c r="Y1999" s="22"/>
      <c r="Z1999" s="22"/>
      <c r="AA1999" s="22"/>
      <c r="AB1999" s="22"/>
      <c r="AC1999" s="22"/>
      <c r="AD1999" s="22"/>
      <c r="AE1999" s="22"/>
      <c r="AF1999" s="22"/>
      <c r="AG1999" s="22"/>
      <c r="AH1999" s="22"/>
      <c r="AI1999" s="22"/>
      <c r="AJ1999" s="22"/>
      <c r="AK1999" s="22"/>
      <c r="AL1999" s="22"/>
      <c r="AM1999" s="22"/>
      <c r="AN1999" s="22"/>
      <c r="AO1999" s="22"/>
      <c r="AP1999" s="22"/>
      <c r="AQ1999" s="22"/>
      <c r="AR1999" s="22"/>
      <c r="AS1999" s="22"/>
      <c r="AT1999" s="2"/>
    </row>
    <row r="2000" spans="1:46" s="3" customFormat="1" x14ac:dyDescent="0.4">
      <c r="A2000" s="22"/>
      <c r="B2000" s="22"/>
      <c r="C2000" s="22"/>
      <c r="D2000" s="22"/>
      <c r="E2000" s="22"/>
      <c r="F2000" s="22"/>
      <c r="G2000" s="22"/>
      <c r="H2000" s="22"/>
      <c r="I2000" s="22"/>
      <c r="J2000" s="22"/>
      <c r="K2000" s="22"/>
      <c r="L2000" s="22"/>
      <c r="M2000" s="22"/>
      <c r="N2000" s="22"/>
      <c r="O2000" s="22"/>
      <c r="P2000" s="22"/>
      <c r="Q2000" s="22"/>
      <c r="R2000" s="22"/>
      <c r="S2000" s="22"/>
      <c r="T2000" s="22"/>
      <c r="U2000" s="22"/>
      <c r="V2000" s="22"/>
      <c r="W2000" s="22"/>
      <c r="X2000" s="22"/>
      <c r="Y2000" s="22"/>
      <c r="Z2000" s="22"/>
      <c r="AA2000" s="22"/>
      <c r="AB2000" s="22"/>
      <c r="AC2000" s="22"/>
      <c r="AD2000" s="22"/>
      <c r="AE2000" s="22"/>
      <c r="AF2000" s="22"/>
      <c r="AG2000" s="22"/>
      <c r="AH2000" s="22"/>
      <c r="AI2000" s="22"/>
      <c r="AJ2000" s="22"/>
      <c r="AK2000" s="22"/>
      <c r="AL2000" s="22"/>
      <c r="AM2000" s="22"/>
      <c r="AN2000" s="22"/>
      <c r="AO2000" s="22"/>
      <c r="AP2000" s="22"/>
      <c r="AQ2000" s="22"/>
      <c r="AR2000" s="22"/>
      <c r="AS2000" s="22"/>
      <c r="AT2000" s="2"/>
    </row>
    <row r="2001" spans="1:46" s="3" customFormat="1" x14ac:dyDescent="0.4">
      <c r="A2001" s="22"/>
      <c r="B2001" s="22"/>
      <c r="C2001" s="22"/>
      <c r="D2001" s="22"/>
      <c r="E2001" s="22"/>
      <c r="F2001" s="22"/>
      <c r="G2001" s="22"/>
      <c r="H2001" s="22"/>
      <c r="I2001" s="22"/>
      <c r="J2001" s="22"/>
      <c r="K2001" s="22"/>
      <c r="L2001" s="22"/>
      <c r="M2001" s="22"/>
      <c r="N2001" s="22"/>
      <c r="O2001" s="22"/>
      <c r="P2001" s="22"/>
      <c r="Q2001" s="22"/>
      <c r="R2001" s="22"/>
      <c r="S2001" s="22"/>
      <c r="T2001" s="22"/>
      <c r="U2001" s="22"/>
      <c r="V2001" s="22"/>
      <c r="W2001" s="22"/>
      <c r="X2001" s="22"/>
      <c r="Y2001" s="22"/>
      <c r="Z2001" s="22"/>
      <c r="AA2001" s="22"/>
      <c r="AB2001" s="22"/>
      <c r="AC2001" s="22"/>
      <c r="AD2001" s="22"/>
      <c r="AE2001" s="22"/>
      <c r="AF2001" s="22"/>
      <c r="AG2001" s="22"/>
      <c r="AH2001" s="22"/>
      <c r="AI2001" s="22"/>
      <c r="AJ2001" s="22"/>
      <c r="AK2001" s="22"/>
      <c r="AL2001" s="22"/>
      <c r="AM2001" s="22"/>
      <c r="AN2001" s="22"/>
      <c r="AO2001" s="22"/>
      <c r="AP2001" s="22"/>
      <c r="AQ2001" s="22"/>
      <c r="AR2001" s="22"/>
      <c r="AS2001" s="22"/>
      <c r="AT2001" s="2"/>
    </row>
    <row r="2002" spans="1:46" s="3" customFormat="1" x14ac:dyDescent="0.4">
      <c r="A2002" s="22"/>
      <c r="B2002" s="22"/>
      <c r="C2002" s="22"/>
      <c r="D2002" s="22"/>
      <c r="E2002" s="22"/>
      <c r="F2002" s="22"/>
      <c r="G2002" s="22"/>
      <c r="H2002" s="22"/>
      <c r="I2002" s="22"/>
      <c r="J2002" s="22"/>
      <c r="K2002" s="22"/>
      <c r="L2002" s="22"/>
      <c r="M2002" s="22"/>
      <c r="N2002" s="22"/>
      <c r="O2002" s="22"/>
      <c r="P2002" s="22"/>
      <c r="Q2002" s="22"/>
      <c r="R2002" s="22"/>
      <c r="S2002" s="22"/>
      <c r="T2002" s="22"/>
      <c r="U2002" s="22"/>
      <c r="V2002" s="22"/>
      <c r="W2002" s="22"/>
      <c r="X2002" s="22"/>
      <c r="Y2002" s="22"/>
      <c r="Z2002" s="22"/>
      <c r="AA2002" s="22"/>
      <c r="AB2002" s="22"/>
      <c r="AC2002" s="22"/>
      <c r="AD2002" s="22"/>
      <c r="AE2002" s="22"/>
      <c r="AF2002" s="22"/>
      <c r="AG2002" s="22"/>
      <c r="AH2002" s="22"/>
      <c r="AI2002" s="22"/>
      <c r="AJ2002" s="22"/>
      <c r="AK2002" s="22"/>
      <c r="AL2002" s="22"/>
      <c r="AM2002" s="22"/>
      <c r="AN2002" s="22"/>
      <c r="AO2002" s="22"/>
      <c r="AP2002" s="22"/>
      <c r="AQ2002" s="22"/>
      <c r="AR2002" s="22"/>
      <c r="AS2002" s="22"/>
      <c r="AT2002" s="2"/>
    </row>
    <row r="2003" spans="1:46" s="3" customFormat="1" x14ac:dyDescent="0.4">
      <c r="A2003" s="22"/>
      <c r="B2003" s="22"/>
      <c r="C2003" s="22"/>
      <c r="D2003" s="22"/>
      <c r="E2003" s="22"/>
      <c r="F2003" s="22"/>
      <c r="G2003" s="22"/>
      <c r="H2003" s="22"/>
      <c r="I2003" s="22"/>
      <c r="J2003" s="22"/>
      <c r="K2003" s="22"/>
      <c r="L2003" s="22"/>
      <c r="M2003" s="22"/>
      <c r="N2003" s="22"/>
      <c r="O2003" s="22"/>
      <c r="P2003" s="22"/>
      <c r="Q2003" s="22"/>
      <c r="R2003" s="22"/>
      <c r="S2003" s="22"/>
      <c r="T2003" s="22"/>
      <c r="U2003" s="22"/>
      <c r="V2003" s="22"/>
      <c r="W2003" s="22"/>
      <c r="X2003" s="22"/>
      <c r="Y2003" s="22"/>
      <c r="Z2003" s="22"/>
      <c r="AA2003" s="22"/>
      <c r="AB2003" s="22"/>
      <c r="AC2003" s="22"/>
      <c r="AD2003" s="22"/>
      <c r="AE2003" s="22"/>
      <c r="AF2003" s="22"/>
      <c r="AG2003" s="22"/>
      <c r="AH2003" s="22"/>
      <c r="AI2003" s="22"/>
      <c r="AJ2003" s="22"/>
      <c r="AK2003" s="22"/>
      <c r="AL2003" s="22"/>
      <c r="AM2003" s="22"/>
      <c r="AN2003" s="22"/>
      <c r="AO2003" s="22"/>
      <c r="AP2003" s="22"/>
      <c r="AQ2003" s="22"/>
      <c r="AR2003" s="22"/>
      <c r="AS2003" s="22"/>
      <c r="AT2003" s="2"/>
    </row>
    <row r="2004" spans="1:46" s="3" customFormat="1" x14ac:dyDescent="0.4">
      <c r="A2004" s="22"/>
      <c r="B2004" s="22"/>
      <c r="C2004" s="22"/>
      <c r="D2004" s="22"/>
      <c r="E2004" s="22"/>
      <c r="F2004" s="22"/>
      <c r="G2004" s="22"/>
      <c r="H2004" s="22"/>
      <c r="I2004" s="22"/>
      <c r="J2004" s="22"/>
      <c r="K2004" s="22"/>
      <c r="L2004" s="22"/>
      <c r="M2004" s="22"/>
      <c r="N2004" s="22"/>
      <c r="O2004" s="22"/>
      <c r="P2004" s="22"/>
      <c r="Q2004" s="22"/>
      <c r="R2004" s="22"/>
      <c r="S2004" s="22"/>
      <c r="T2004" s="22"/>
      <c r="U2004" s="22"/>
      <c r="V2004" s="22"/>
      <c r="W2004" s="22"/>
      <c r="X2004" s="22"/>
      <c r="Y2004" s="22"/>
      <c r="Z2004" s="22"/>
      <c r="AA2004" s="22"/>
      <c r="AB2004" s="22"/>
      <c r="AC2004" s="22"/>
      <c r="AD2004" s="22"/>
      <c r="AE2004" s="22"/>
      <c r="AF2004" s="22"/>
      <c r="AG2004" s="22"/>
      <c r="AH2004" s="22"/>
      <c r="AI2004" s="22"/>
      <c r="AJ2004" s="22"/>
      <c r="AK2004" s="22"/>
      <c r="AL2004" s="22"/>
      <c r="AM2004" s="22"/>
      <c r="AN2004" s="22"/>
      <c r="AO2004" s="22"/>
      <c r="AP2004" s="22"/>
      <c r="AQ2004" s="22"/>
      <c r="AR2004" s="22"/>
      <c r="AS2004" s="22"/>
      <c r="AT2004" s="2"/>
    </row>
    <row r="2005" spans="1:46" s="3" customFormat="1" x14ac:dyDescent="0.4">
      <c r="A2005" s="22"/>
      <c r="B2005" s="22"/>
      <c r="C2005" s="22"/>
      <c r="D2005" s="22"/>
      <c r="E2005" s="22"/>
      <c r="F2005" s="22"/>
      <c r="G2005" s="22"/>
      <c r="H2005" s="22"/>
      <c r="I2005" s="22"/>
      <c r="J2005" s="22"/>
      <c r="K2005" s="22"/>
      <c r="L2005" s="22"/>
      <c r="M2005" s="22"/>
      <c r="N2005" s="22"/>
      <c r="O2005" s="22"/>
      <c r="P2005" s="22"/>
      <c r="Q2005" s="22"/>
      <c r="R2005" s="22"/>
      <c r="S2005" s="22"/>
      <c r="T2005" s="22"/>
      <c r="U2005" s="22"/>
      <c r="V2005" s="22"/>
      <c r="W2005" s="22"/>
      <c r="X2005" s="22"/>
      <c r="Y2005" s="22"/>
      <c r="Z2005" s="22"/>
      <c r="AA2005" s="22"/>
      <c r="AB2005" s="22"/>
      <c r="AC2005" s="22"/>
      <c r="AD2005" s="22"/>
      <c r="AE2005" s="22"/>
      <c r="AF2005" s="22"/>
      <c r="AG2005" s="22"/>
      <c r="AH2005" s="22"/>
      <c r="AI2005" s="22"/>
      <c r="AJ2005" s="22"/>
      <c r="AK2005" s="22"/>
      <c r="AL2005" s="22"/>
      <c r="AM2005" s="22"/>
      <c r="AN2005" s="22"/>
      <c r="AO2005" s="22"/>
      <c r="AP2005" s="22"/>
      <c r="AQ2005" s="22"/>
      <c r="AR2005" s="22"/>
      <c r="AS2005" s="22"/>
      <c r="AT2005" s="2"/>
    </row>
    <row r="2006" spans="1:46" s="3" customFormat="1" x14ac:dyDescent="0.4">
      <c r="A2006" s="22"/>
      <c r="B2006" s="22"/>
      <c r="C2006" s="22"/>
      <c r="D2006" s="22"/>
      <c r="E2006" s="22"/>
      <c r="F2006" s="22"/>
      <c r="G2006" s="22"/>
      <c r="H2006" s="22"/>
      <c r="I2006" s="22"/>
      <c r="J2006" s="22"/>
      <c r="K2006" s="22"/>
      <c r="L2006" s="22"/>
      <c r="M2006" s="22"/>
      <c r="N2006" s="22"/>
      <c r="O2006" s="22"/>
      <c r="P2006" s="22"/>
      <c r="Q2006" s="22"/>
      <c r="R2006" s="22"/>
      <c r="S2006" s="22"/>
      <c r="T2006" s="22"/>
      <c r="U2006" s="22"/>
      <c r="V2006" s="22"/>
      <c r="W2006" s="22"/>
      <c r="X2006" s="22"/>
      <c r="Y2006" s="22"/>
      <c r="Z2006" s="22"/>
      <c r="AA2006" s="22"/>
      <c r="AB2006" s="22"/>
      <c r="AC2006" s="22"/>
      <c r="AD2006" s="22"/>
      <c r="AE2006" s="22"/>
      <c r="AF2006" s="22"/>
      <c r="AG2006" s="22"/>
      <c r="AH2006" s="22"/>
      <c r="AI2006" s="22"/>
      <c r="AJ2006" s="22"/>
      <c r="AK2006" s="22"/>
      <c r="AL2006" s="22"/>
      <c r="AM2006" s="22"/>
      <c r="AN2006" s="22"/>
      <c r="AO2006" s="22"/>
      <c r="AP2006" s="22"/>
      <c r="AQ2006" s="22"/>
      <c r="AR2006" s="22"/>
      <c r="AS2006" s="22"/>
      <c r="AT2006" s="2"/>
    </row>
    <row r="2007" spans="1:46" s="3" customFormat="1" x14ac:dyDescent="0.4">
      <c r="A2007" s="22"/>
      <c r="B2007" s="22"/>
      <c r="C2007" s="22"/>
      <c r="D2007" s="22"/>
      <c r="E2007" s="22"/>
      <c r="F2007" s="22"/>
      <c r="G2007" s="22"/>
      <c r="H2007" s="22"/>
      <c r="I2007" s="22"/>
      <c r="J2007" s="22"/>
      <c r="K2007" s="22"/>
      <c r="L2007" s="22"/>
      <c r="M2007" s="22"/>
      <c r="N2007" s="22"/>
      <c r="O2007" s="22"/>
      <c r="P2007" s="22"/>
      <c r="Q2007" s="22"/>
      <c r="R2007" s="22"/>
      <c r="S2007" s="22"/>
      <c r="T2007" s="22"/>
      <c r="U2007" s="22"/>
      <c r="V2007" s="22"/>
      <c r="W2007" s="22"/>
      <c r="X2007" s="22"/>
      <c r="Y2007" s="22"/>
      <c r="Z2007" s="22"/>
      <c r="AA2007" s="22"/>
      <c r="AB2007" s="22"/>
      <c r="AC2007" s="22"/>
      <c r="AD2007" s="22"/>
      <c r="AE2007" s="22"/>
      <c r="AF2007" s="22"/>
      <c r="AG2007" s="22"/>
      <c r="AH2007" s="22"/>
      <c r="AI2007" s="22"/>
      <c r="AJ2007" s="22"/>
      <c r="AK2007" s="22"/>
      <c r="AL2007" s="22"/>
      <c r="AM2007" s="22"/>
      <c r="AN2007" s="22"/>
      <c r="AO2007" s="22"/>
      <c r="AP2007" s="22"/>
      <c r="AQ2007" s="22"/>
      <c r="AR2007" s="22"/>
      <c r="AS2007" s="22"/>
      <c r="AT2007" s="2"/>
    </row>
    <row r="2008" spans="1:46" s="3" customFormat="1" x14ac:dyDescent="0.4">
      <c r="A2008" s="22"/>
      <c r="B2008" s="22"/>
      <c r="C2008" s="22"/>
      <c r="D2008" s="22"/>
      <c r="E2008" s="22"/>
      <c r="F2008" s="22"/>
      <c r="G2008" s="22"/>
      <c r="H2008" s="22"/>
      <c r="I2008" s="22"/>
      <c r="J2008" s="22"/>
      <c r="K2008" s="22"/>
      <c r="L2008" s="22"/>
      <c r="M2008" s="22"/>
      <c r="N2008" s="22"/>
      <c r="O2008" s="22"/>
      <c r="P2008" s="22"/>
      <c r="Q2008" s="22"/>
      <c r="R2008" s="22"/>
      <c r="S2008" s="22"/>
      <c r="T2008" s="22"/>
      <c r="U2008" s="22"/>
      <c r="V2008" s="22"/>
      <c r="W2008" s="22"/>
      <c r="X2008" s="22"/>
      <c r="Y2008" s="22"/>
      <c r="Z2008" s="22"/>
      <c r="AA2008" s="22"/>
      <c r="AB2008" s="22"/>
      <c r="AC2008" s="22"/>
      <c r="AD2008" s="22"/>
      <c r="AE2008" s="22"/>
      <c r="AF2008" s="22"/>
      <c r="AG2008" s="22"/>
      <c r="AH2008" s="22"/>
      <c r="AI2008" s="22"/>
      <c r="AJ2008" s="22"/>
      <c r="AK2008" s="22"/>
      <c r="AL2008" s="22"/>
      <c r="AM2008" s="22"/>
      <c r="AN2008" s="22"/>
      <c r="AO2008" s="22"/>
      <c r="AP2008" s="22"/>
      <c r="AQ2008" s="22"/>
      <c r="AR2008" s="22"/>
      <c r="AS2008" s="22"/>
      <c r="AT2008" s="2"/>
    </row>
    <row r="2009" spans="1:46" s="3" customFormat="1" x14ac:dyDescent="0.4">
      <c r="A2009" s="22"/>
      <c r="B2009" s="22"/>
      <c r="C2009" s="22"/>
      <c r="D2009" s="22"/>
      <c r="E2009" s="22"/>
      <c r="F2009" s="22"/>
      <c r="G2009" s="22"/>
      <c r="H2009" s="22"/>
      <c r="I2009" s="22"/>
      <c r="J2009" s="22"/>
      <c r="K2009" s="22"/>
      <c r="L2009" s="22"/>
      <c r="M2009" s="22"/>
      <c r="N2009" s="22"/>
      <c r="O2009" s="22"/>
      <c r="P2009" s="22"/>
      <c r="Q2009" s="22"/>
      <c r="R2009" s="22"/>
      <c r="S2009" s="22"/>
      <c r="T2009" s="22"/>
      <c r="U2009" s="22"/>
      <c r="V2009" s="22"/>
      <c r="W2009" s="22"/>
      <c r="X2009" s="22"/>
      <c r="Y2009" s="22"/>
      <c r="Z2009" s="22"/>
      <c r="AA2009" s="22"/>
      <c r="AB2009" s="22"/>
      <c r="AC2009" s="22"/>
      <c r="AD2009" s="22"/>
      <c r="AE2009" s="22"/>
      <c r="AF2009" s="22"/>
      <c r="AG2009" s="22"/>
      <c r="AH2009" s="22"/>
      <c r="AI2009" s="22"/>
      <c r="AJ2009" s="22"/>
      <c r="AK2009" s="22"/>
      <c r="AL2009" s="22"/>
      <c r="AM2009" s="22"/>
      <c r="AN2009" s="22"/>
      <c r="AO2009" s="22"/>
      <c r="AP2009" s="22"/>
      <c r="AQ2009" s="22"/>
      <c r="AR2009" s="22"/>
      <c r="AS2009" s="22"/>
      <c r="AT2009" s="2"/>
    </row>
    <row r="2010" spans="1:46" s="3" customFormat="1" x14ac:dyDescent="0.4">
      <c r="A2010" s="22"/>
      <c r="B2010" s="22"/>
      <c r="C2010" s="22"/>
      <c r="D2010" s="22"/>
      <c r="E2010" s="22"/>
      <c r="F2010" s="22"/>
      <c r="G2010" s="22"/>
      <c r="H2010" s="22"/>
      <c r="I2010" s="22"/>
      <c r="J2010" s="22"/>
      <c r="K2010" s="22"/>
      <c r="L2010" s="22"/>
      <c r="M2010" s="22"/>
      <c r="N2010" s="22"/>
      <c r="O2010" s="22"/>
      <c r="P2010" s="22"/>
      <c r="Q2010" s="22"/>
      <c r="R2010" s="22"/>
      <c r="S2010" s="22"/>
      <c r="T2010" s="22"/>
      <c r="U2010" s="22"/>
      <c r="V2010" s="22"/>
      <c r="W2010" s="22"/>
      <c r="X2010" s="22"/>
      <c r="Y2010" s="22"/>
      <c r="Z2010" s="22"/>
      <c r="AA2010" s="22"/>
      <c r="AB2010" s="22"/>
      <c r="AC2010" s="22"/>
      <c r="AD2010" s="22"/>
      <c r="AE2010" s="22"/>
      <c r="AF2010" s="22"/>
      <c r="AG2010" s="22"/>
      <c r="AH2010" s="22"/>
      <c r="AI2010" s="22"/>
      <c r="AJ2010" s="22"/>
      <c r="AK2010" s="22"/>
      <c r="AL2010" s="22"/>
      <c r="AM2010" s="22"/>
      <c r="AN2010" s="22"/>
      <c r="AO2010" s="22"/>
      <c r="AP2010" s="22"/>
      <c r="AQ2010" s="22"/>
      <c r="AR2010" s="22"/>
      <c r="AS2010" s="22"/>
      <c r="AT2010" s="2"/>
    </row>
    <row r="2011" spans="1:46" s="3" customFormat="1" x14ac:dyDescent="0.4">
      <c r="A2011" s="22"/>
      <c r="B2011" s="22"/>
      <c r="C2011" s="22"/>
      <c r="D2011" s="22"/>
      <c r="E2011" s="22"/>
      <c r="F2011" s="22"/>
      <c r="G2011" s="22"/>
      <c r="H2011" s="22"/>
      <c r="I2011" s="22"/>
      <c r="J2011" s="22"/>
      <c r="K2011" s="22"/>
      <c r="L2011" s="22"/>
      <c r="M2011" s="22"/>
      <c r="N2011" s="22"/>
      <c r="O2011" s="22"/>
      <c r="P2011" s="22"/>
      <c r="Q2011" s="22"/>
      <c r="R2011" s="22"/>
      <c r="S2011" s="22"/>
      <c r="T2011" s="22"/>
      <c r="U2011" s="22"/>
      <c r="V2011" s="22"/>
      <c r="W2011" s="22"/>
      <c r="X2011" s="22"/>
      <c r="Y2011" s="22"/>
      <c r="Z2011" s="22"/>
      <c r="AA2011" s="22"/>
      <c r="AB2011" s="22"/>
      <c r="AC2011" s="22"/>
      <c r="AD2011" s="22"/>
      <c r="AE2011" s="22"/>
      <c r="AF2011" s="22"/>
      <c r="AG2011" s="22"/>
      <c r="AH2011" s="22"/>
      <c r="AI2011" s="22"/>
      <c r="AJ2011" s="22"/>
      <c r="AK2011" s="22"/>
      <c r="AL2011" s="22"/>
      <c r="AM2011" s="22"/>
      <c r="AN2011" s="22"/>
      <c r="AO2011" s="22"/>
      <c r="AP2011" s="22"/>
      <c r="AQ2011" s="22"/>
      <c r="AR2011" s="22"/>
      <c r="AS2011" s="22"/>
      <c r="AT2011" s="2"/>
    </row>
    <row r="2012" spans="1:46" s="3" customFormat="1" x14ac:dyDescent="0.4">
      <c r="A2012" s="22"/>
      <c r="B2012" s="22"/>
      <c r="C2012" s="22"/>
      <c r="D2012" s="22"/>
      <c r="E2012" s="22"/>
      <c r="F2012" s="22"/>
      <c r="G2012" s="22"/>
      <c r="H2012" s="22"/>
      <c r="I2012" s="22"/>
      <c r="J2012" s="22"/>
      <c r="K2012" s="22"/>
      <c r="L2012" s="22"/>
      <c r="M2012" s="22"/>
      <c r="N2012" s="22"/>
      <c r="O2012" s="22"/>
      <c r="P2012" s="22"/>
      <c r="Q2012" s="22"/>
      <c r="R2012" s="22"/>
      <c r="S2012" s="22"/>
      <c r="T2012" s="22"/>
      <c r="U2012" s="22"/>
      <c r="V2012" s="22"/>
      <c r="W2012" s="22"/>
      <c r="X2012" s="22"/>
      <c r="Y2012" s="22"/>
      <c r="Z2012" s="22"/>
      <c r="AA2012" s="22"/>
      <c r="AB2012" s="22"/>
      <c r="AC2012" s="22"/>
      <c r="AD2012" s="22"/>
      <c r="AE2012" s="22"/>
      <c r="AF2012" s="22"/>
      <c r="AG2012" s="22"/>
      <c r="AH2012" s="22"/>
      <c r="AI2012" s="22"/>
      <c r="AJ2012" s="22"/>
      <c r="AK2012" s="22"/>
      <c r="AL2012" s="22"/>
      <c r="AM2012" s="22"/>
      <c r="AN2012" s="22"/>
      <c r="AO2012" s="22"/>
      <c r="AP2012" s="22"/>
      <c r="AQ2012" s="22"/>
      <c r="AR2012" s="22"/>
      <c r="AS2012" s="22"/>
      <c r="AT2012" s="2"/>
    </row>
    <row r="2013" spans="1:46" s="3" customFormat="1" x14ac:dyDescent="0.4">
      <c r="A2013" s="22"/>
      <c r="B2013" s="22"/>
      <c r="C2013" s="22"/>
      <c r="D2013" s="22"/>
      <c r="E2013" s="22"/>
      <c r="F2013" s="22"/>
      <c r="G2013" s="22"/>
      <c r="H2013" s="22"/>
      <c r="I2013" s="22"/>
      <c r="J2013" s="22"/>
      <c r="K2013" s="22"/>
      <c r="L2013" s="22"/>
      <c r="M2013" s="22"/>
      <c r="N2013" s="22"/>
      <c r="O2013" s="22"/>
      <c r="P2013" s="22"/>
      <c r="Q2013" s="22"/>
      <c r="R2013" s="22"/>
      <c r="S2013" s="22"/>
      <c r="T2013" s="22"/>
      <c r="U2013" s="22"/>
      <c r="V2013" s="22"/>
      <c r="W2013" s="22"/>
      <c r="X2013" s="22"/>
      <c r="Y2013" s="22"/>
      <c r="Z2013" s="22"/>
      <c r="AA2013" s="22"/>
      <c r="AB2013" s="22"/>
      <c r="AC2013" s="22"/>
      <c r="AD2013" s="22"/>
      <c r="AE2013" s="22"/>
      <c r="AF2013" s="22"/>
      <c r="AG2013" s="22"/>
      <c r="AH2013" s="22"/>
      <c r="AI2013" s="22"/>
      <c r="AJ2013" s="22"/>
      <c r="AK2013" s="22"/>
      <c r="AL2013" s="22"/>
      <c r="AM2013" s="22"/>
      <c r="AN2013" s="22"/>
      <c r="AO2013" s="22"/>
      <c r="AP2013" s="22"/>
      <c r="AQ2013" s="22"/>
      <c r="AR2013" s="22"/>
      <c r="AS2013" s="22"/>
      <c r="AT2013" s="2"/>
    </row>
    <row r="2014" spans="1:46" s="3" customFormat="1" x14ac:dyDescent="0.4">
      <c r="A2014" s="22"/>
      <c r="B2014" s="22"/>
      <c r="C2014" s="22"/>
      <c r="D2014" s="22"/>
      <c r="E2014" s="22"/>
      <c r="F2014" s="22"/>
      <c r="G2014" s="22"/>
      <c r="H2014" s="22"/>
      <c r="I2014" s="22"/>
      <c r="J2014" s="22"/>
      <c r="K2014" s="22"/>
      <c r="L2014" s="22"/>
      <c r="M2014" s="22"/>
      <c r="N2014" s="22"/>
      <c r="O2014" s="22"/>
      <c r="P2014" s="22"/>
      <c r="Q2014" s="22"/>
      <c r="R2014" s="22"/>
      <c r="S2014" s="22"/>
      <c r="T2014" s="22"/>
      <c r="U2014" s="22"/>
      <c r="V2014" s="22"/>
      <c r="W2014" s="22"/>
      <c r="X2014" s="22"/>
      <c r="Y2014" s="22"/>
      <c r="Z2014" s="22"/>
      <c r="AA2014" s="22"/>
      <c r="AB2014" s="22"/>
      <c r="AC2014" s="22"/>
      <c r="AD2014" s="22"/>
      <c r="AE2014" s="22"/>
      <c r="AF2014" s="22"/>
      <c r="AG2014" s="22"/>
      <c r="AH2014" s="22"/>
      <c r="AI2014" s="22"/>
      <c r="AJ2014" s="22"/>
      <c r="AK2014" s="22"/>
      <c r="AL2014" s="22"/>
      <c r="AM2014" s="22"/>
      <c r="AN2014" s="22"/>
      <c r="AO2014" s="22"/>
      <c r="AP2014" s="22"/>
      <c r="AQ2014" s="22"/>
      <c r="AR2014" s="22"/>
      <c r="AS2014" s="22"/>
      <c r="AT2014" s="2"/>
    </row>
    <row r="2015" spans="1:46" s="3" customFormat="1" x14ac:dyDescent="0.4">
      <c r="A2015" s="22"/>
      <c r="B2015" s="22"/>
      <c r="C2015" s="22"/>
      <c r="D2015" s="22"/>
      <c r="E2015" s="22"/>
      <c r="F2015" s="22"/>
      <c r="G2015" s="22"/>
      <c r="H2015" s="22"/>
      <c r="I2015" s="22"/>
      <c r="J2015" s="22"/>
      <c r="K2015" s="22"/>
      <c r="L2015" s="22"/>
      <c r="M2015" s="22"/>
      <c r="N2015" s="22"/>
      <c r="O2015" s="22"/>
      <c r="P2015" s="22"/>
      <c r="Q2015" s="22"/>
      <c r="R2015" s="22"/>
      <c r="S2015" s="22"/>
      <c r="T2015" s="22"/>
      <c r="U2015" s="22"/>
      <c r="V2015" s="22"/>
      <c r="W2015" s="22"/>
      <c r="X2015" s="22"/>
      <c r="Y2015" s="22"/>
      <c r="Z2015" s="22"/>
      <c r="AA2015" s="22"/>
      <c r="AB2015" s="22"/>
      <c r="AC2015" s="22"/>
      <c r="AD2015" s="22"/>
      <c r="AE2015" s="22"/>
      <c r="AF2015" s="22"/>
      <c r="AG2015" s="22"/>
      <c r="AH2015" s="22"/>
      <c r="AI2015" s="22"/>
      <c r="AJ2015" s="22"/>
      <c r="AK2015" s="22"/>
      <c r="AL2015" s="22"/>
      <c r="AM2015" s="22"/>
      <c r="AN2015" s="22"/>
      <c r="AO2015" s="22"/>
      <c r="AP2015" s="22"/>
      <c r="AQ2015" s="22"/>
      <c r="AR2015" s="22"/>
      <c r="AS2015" s="22"/>
      <c r="AT2015" s="2"/>
    </row>
    <row r="2016" spans="1:46" s="3" customFormat="1" x14ac:dyDescent="0.4">
      <c r="A2016" s="22"/>
      <c r="B2016" s="22"/>
      <c r="C2016" s="22"/>
      <c r="D2016" s="22"/>
      <c r="E2016" s="22"/>
      <c r="F2016" s="22"/>
      <c r="G2016" s="22"/>
      <c r="H2016" s="22"/>
      <c r="I2016" s="22"/>
      <c r="J2016" s="22"/>
      <c r="K2016" s="22"/>
      <c r="L2016" s="22"/>
      <c r="M2016" s="22"/>
      <c r="N2016" s="22"/>
      <c r="O2016" s="22"/>
      <c r="P2016" s="22"/>
      <c r="Q2016" s="22"/>
      <c r="R2016" s="22"/>
      <c r="S2016" s="22"/>
      <c r="T2016" s="22"/>
      <c r="U2016" s="22"/>
      <c r="V2016" s="22"/>
      <c r="W2016" s="22"/>
      <c r="X2016" s="22"/>
      <c r="Y2016" s="22"/>
      <c r="Z2016" s="22"/>
      <c r="AA2016" s="22"/>
      <c r="AB2016" s="22"/>
      <c r="AC2016" s="22"/>
      <c r="AD2016" s="22"/>
      <c r="AE2016" s="22"/>
      <c r="AF2016" s="22"/>
      <c r="AG2016" s="22"/>
      <c r="AH2016" s="22"/>
      <c r="AI2016" s="22"/>
      <c r="AJ2016" s="22"/>
      <c r="AK2016" s="22"/>
      <c r="AL2016" s="22"/>
      <c r="AM2016" s="22"/>
      <c r="AN2016" s="22"/>
      <c r="AO2016" s="22"/>
      <c r="AP2016" s="22"/>
      <c r="AQ2016" s="22"/>
      <c r="AR2016" s="22"/>
      <c r="AS2016" s="22"/>
      <c r="AT2016" s="2"/>
    </row>
    <row r="2017" spans="1:46" s="3" customFormat="1" x14ac:dyDescent="0.4">
      <c r="A2017" s="22"/>
      <c r="B2017" s="22"/>
      <c r="C2017" s="22"/>
      <c r="D2017" s="22"/>
      <c r="E2017" s="22"/>
      <c r="F2017" s="22"/>
      <c r="G2017" s="22"/>
      <c r="H2017" s="22"/>
      <c r="I2017" s="22"/>
      <c r="J2017" s="22"/>
      <c r="K2017" s="22"/>
      <c r="L2017" s="22"/>
      <c r="M2017" s="22"/>
      <c r="N2017" s="22"/>
      <c r="O2017" s="22"/>
      <c r="P2017" s="22"/>
      <c r="Q2017" s="22"/>
      <c r="R2017" s="22"/>
      <c r="S2017" s="22"/>
      <c r="T2017" s="22"/>
      <c r="U2017" s="22"/>
      <c r="V2017" s="22"/>
      <c r="W2017" s="22"/>
      <c r="X2017" s="22"/>
      <c r="Y2017" s="22"/>
      <c r="Z2017" s="22"/>
      <c r="AA2017" s="22"/>
      <c r="AB2017" s="22"/>
      <c r="AC2017" s="22"/>
      <c r="AD2017" s="22"/>
      <c r="AE2017" s="22"/>
      <c r="AF2017" s="22"/>
      <c r="AG2017" s="22"/>
      <c r="AH2017" s="22"/>
      <c r="AI2017" s="22"/>
      <c r="AJ2017" s="22"/>
      <c r="AK2017" s="22"/>
      <c r="AL2017" s="22"/>
      <c r="AM2017" s="22"/>
      <c r="AN2017" s="22"/>
      <c r="AO2017" s="22"/>
      <c r="AP2017" s="22"/>
      <c r="AQ2017" s="22"/>
      <c r="AR2017" s="22"/>
      <c r="AS2017" s="22"/>
      <c r="AT2017" s="2"/>
    </row>
    <row r="2018" spans="1:46" s="3" customFormat="1" x14ac:dyDescent="0.4">
      <c r="A2018" s="22"/>
      <c r="B2018" s="22"/>
      <c r="C2018" s="22"/>
      <c r="D2018" s="22"/>
      <c r="E2018" s="22"/>
      <c r="F2018" s="22"/>
      <c r="G2018" s="22"/>
      <c r="H2018" s="22"/>
      <c r="I2018" s="22"/>
      <c r="J2018" s="22"/>
      <c r="K2018" s="22"/>
      <c r="L2018" s="22"/>
      <c r="M2018" s="22"/>
      <c r="N2018" s="22"/>
      <c r="O2018" s="22"/>
      <c r="P2018" s="22"/>
      <c r="Q2018" s="22"/>
      <c r="R2018" s="22"/>
      <c r="S2018" s="22"/>
      <c r="T2018" s="22"/>
      <c r="U2018" s="22"/>
      <c r="V2018" s="22"/>
      <c r="W2018" s="22"/>
      <c r="X2018" s="22"/>
      <c r="Y2018" s="22"/>
      <c r="Z2018" s="22"/>
      <c r="AA2018" s="22"/>
      <c r="AB2018" s="22"/>
      <c r="AC2018" s="22"/>
      <c r="AD2018" s="22"/>
      <c r="AE2018" s="22"/>
      <c r="AF2018" s="22"/>
      <c r="AG2018" s="22"/>
      <c r="AH2018" s="22"/>
      <c r="AI2018" s="22"/>
      <c r="AJ2018" s="22"/>
      <c r="AK2018" s="22"/>
      <c r="AL2018" s="22"/>
      <c r="AM2018" s="22"/>
      <c r="AN2018" s="22"/>
      <c r="AO2018" s="22"/>
      <c r="AP2018" s="22"/>
      <c r="AQ2018" s="22"/>
      <c r="AR2018" s="22"/>
      <c r="AS2018" s="22"/>
      <c r="AT2018" s="2"/>
    </row>
    <row r="2019" spans="1:46" s="3" customFormat="1" x14ac:dyDescent="0.4">
      <c r="A2019" s="22"/>
      <c r="B2019" s="22"/>
      <c r="C2019" s="22"/>
      <c r="D2019" s="22"/>
      <c r="E2019" s="22"/>
      <c r="F2019" s="22"/>
      <c r="G2019" s="22"/>
      <c r="H2019" s="22"/>
      <c r="I2019" s="22"/>
      <c r="J2019" s="22"/>
      <c r="K2019" s="22"/>
      <c r="L2019" s="22"/>
      <c r="M2019" s="22"/>
      <c r="N2019" s="22"/>
      <c r="O2019" s="22"/>
      <c r="P2019" s="22"/>
      <c r="Q2019" s="22"/>
      <c r="R2019" s="22"/>
      <c r="S2019" s="22"/>
      <c r="T2019" s="22"/>
      <c r="U2019" s="22"/>
      <c r="V2019" s="22"/>
      <c r="W2019" s="22"/>
      <c r="X2019" s="22"/>
      <c r="Y2019" s="22"/>
      <c r="Z2019" s="22"/>
      <c r="AA2019" s="22"/>
      <c r="AB2019" s="22"/>
      <c r="AC2019" s="22"/>
      <c r="AD2019" s="22"/>
      <c r="AE2019" s="22"/>
      <c r="AF2019" s="22"/>
      <c r="AG2019" s="22"/>
      <c r="AH2019" s="22"/>
      <c r="AI2019" s="22"/>
      <c r="AJ2019" s="22"/>
      <c r="AK2019" s="22"/>
      <c r="AL2019" s="22"/>
      <c r="AM2019" s="22"/>
      <c r="AN2019" s="22"/>
      <c r="AO2019" s="22"/>
      <c r="AP2019" s="22"/>
      <c r="AQ2019" s="22"/>
      <c r="AR2019" s="22"/>
      <c r="AS2019" s="22"/>
      <c r="AT2019" s="2"/>
    </row>
    <row r="2020" spans="1:46" s="3" customFormat="1" x14ac:dyDescent="0.4">
      <c r="A2020" s="22"/>
      <c r="B2020" s="22"/>
      <c r="C2020" s="22"/>
      <c r="D2020" s="22"/>
      <c r="E2020" s="22"/>
      <c r="F2020" s="22"/>
      <c r="G2020" s="22"/>
      <c r="H2020" s="22"/>
      <c r="I2020" s="22"/>
      <c r="J2020" s="22"/>
      <c r="K2020" s="22"/>
      <c r="L2020" s="22"/>
      <c r="M2020" s="22"/>
      <c r="N2020" s="22"/>
      <c r="O2020" s="22"/>
      <c r="P2020" s="22"/>
      <c r="Q2020" s="22"/>
      <c r="R2020" s="22"/>
      <c r="S2020" s="22"/>
      <c r="T2020" s="22"/>
      <c r="U2020" s="22"/>
      <c r="V2020" s="22"/>
      <c r="W2020" s="22"/>
      <c r="X2020" s="22"/>
      <c r="Y2020" s="22"/>
      <c r="Z2020" s="22"/>
      <c r="AA2020" s="22"/>
      <c r="AB2020" s="22"/>
      <c r="AC2020" s="22"/>
      <c r="AD2020" s="22"/>
      <c r="AE2020" s="22"/>
      <c r="AF2020" s="22"/>
      <c r="AG2020" s="22"/>
      <c r="AH2020" s="22"/>
      <c r="AI2020" s="22"/>
      <c r="AJ2020" s="22"/>
      <c r="AK2020" s="22"/>
      <c r="AL2020" s="22"/>
      <c r="AM2020" s="22"/>
      <c r="AN2020" s="22"/>
      <c r="AO2020" s="22"/>
      <c r="AP2020" s="22"/>
      <c r="AQ2020" s="22"/>
      <c r="AR2020" s="22"/>
      <c r="AS2020" s="22"/>
      <c r="AT2020" s="2"/>
    </row>
    <row r="2021" spans="1:46" s="3" customFormat="1" x14ac:dyDescent="0.4">
      <c r="A2021" s="22"/>
      <c r="B2021" s="22"/>
      <c r="C2021" s="22"/>
      <c r="D2021" s="22"/>
      <c r="E2021" s="22"/>
      <c r="F2021" s="22"/>
      <c r="G2021" s="22"/>
      <c r="H2021" s="22"/>
      <c r="I2021" s="22"/>
      <c r="J2021" s="22"/>
      <c r="K2021" s="22"/>
      <c r="L2021" s="22"/>
      <c r="M2021" s="22"/>
      <c r="N2021" s="22"/>
      <c r="O2021" s="22"/>
      <c r="P2021" s="22"/>
      <c r="Q2021" s="22"/>
      <c r="R2021" s="22"/>
      <c r="S2021" s="22"/>
      <c r="T2021" s="22"/>
      <c r="U2021" s="22"/>
      <c r="V2021" s="22"/>
      <c r="W2021" s="22"/>
      <c r="X2021" s="22"/>
      <c r="Y2021" s="22"/>
      <c r="Z2021" s="22"/>
      <c r="AA2021" s="22"/>
      <c r="AB2021" s="22"/>
      <c r="AC2021" s="22"/>
      <c r="AD2021" s="22"/>
      <c r="AE2021" s="22"/>
      <c r="AF2021" s="22"/>
      <c r="AG2021" s="22"/>
      <c r="AH2021" s="22"/>
      <c r="AI2021" s="22"/>
      <c r="AJ2021" s="22"/>
      <c r="AK2021" s="22"/>
      <c r="AL2021" s="22"/>
      <c r="AM2021" s="22"/>
      <c r="AN2021" s="22"/>
      <c r="AO2021" s="22"/>
      <c r="AP2021" s="22"/>
      <c r="AQ2021" s="22"/>
      <c r="AR2021" s="22"/>
      <c r="AS2021" s="22"/>
      <c r="AT2021" s="2"/>
    </row>
    <row r="2022" spans="1:46" s="3" customFormat="1" x14ac:dyDescent="0.4">
      <c r="A2022" s="22"/>
      <c r="B2022" s="22"/>
      <c r="C2022" s="22"/>
      <c r="D2022" s="22"/>
      <c r="E2022" s="22"/>
      <c r="F2022" s="22"/>
      <c r="G2022" s="22"/>
      <c r="H2022" s="22"/>
      <c r="I2022" s="22"/>
      <c r="J2022" s="22"/>
      <c r="K2022" s="22"/>
      <c r="L2022" s="22"/>
      <c r="M2022" s="22"/>
      <c r="N2022" s="22"/>
      <c r="O2022" s="22"/>
      <c r="P2022" s="22"/>
      <c r="Q2022" s="22"/>
      <c r="R2022" s="22"/>
      <c r="S2022" s="22"/>
      <c r="T2022" s="22"/>
      <c r="U2022" s="22"/>
      <c r="V2022" s="22"/>
      <c r="W2022" s="22"/>
      <c r="X2022" s="22"/>
      <c r="Y2022" s="22"/>
      <c r="Z2022" s="22"/>
      <c r="AA2022" s="22"/>
      <c r="AB2022" s="22"/>
      <c r="AC2022" s="22"/>
      <c r="AD2022" s="22"/>
      <c r="AE2022" s="22"/>
      <c r="AF2022" s="22"/>
      <c r="AG2022" s="22"/>
      <c r="AH2022" s="22"/>
      <c r="AI2022" s="22"/>
      <c r="AJ2022" s="22"/>
      <c r="AK2022" s="22"/>
      <c r="AL2022" s="22"/>
      <c r="AM2022" s="22"/>
      <c r="AN2022" s="22"/>
      <c r="AO2022" s="22"/>
      <c r="AP2022" s="22"/>
      <c r="AQ2022" s="22"/>
      <c r="AR2022" s="22"/>
      <c r="AS2022" s="22"/>
      <c r="AT2022" s="2"/>
    </row>
    <row r="2023" spans="1:46" s="3" customFormat="1" x14ac:dyDescent="0.4">
      <c r="A2023" s="22"/>
      <c r="B2023" s="22"/>
      <c r="C2023" s="22"/>
      <c r="D2023" s="22"/>
      <c r="E2023" s="22"/>
      <c r="F2023" s="22"/>
      <c r="G2023" s="22"/>
      <c r="H2023" s="22"/>
      <c r="I2023" s="22"/>
      <c r="J2023" s="22"/>
      <c r="K2023" s="22"/>
      <c r="L2023" s="22"/>
      <c r="M2023" s="22"/>
      <c r="N2023" s="22"/>
      <c r="O2023" s="22"/>
      <c r="P2023" s="22"/>
      <c r="Q2023" s="22"/>
      <c r="R2023" s="22"/>
      <c r="S2023" s="22"/>
      <c r="T2023" s="22"/>
      <c r="U2023" s="22"/>
      <c r="V2023" s="22"/>
      <c r="W2023" s="22"/>
      <c r="X2023" s="22"/>
      <c r="Y2023" s="22"/>
      <c r="Z2023" s="22"/>
      <c r="AA2023" s="22"/>
      <c r="AB2023" s="22"/>
      <c r="AC2023" s="22"/>
      <c r="AD2023" s="22"/>
      <c r="AE2023" s="22"/>
      <c r="AF2023" s="22"/>
      <c r="AG2023" s="22"/>
      <c r="AH2023" s="22"/>
      <c r="AI2023" s="22"/>
      <c r="AJ2023" s="22"/>
      <c r="AK2023" s="22"/>
      <c r="AL2023" s="22"/>
      <c r="AM2023" s="22"/>
      <c r="AN2023" s="22"/>
      <c r="AO2023" s="22"/>
      <c r="AP2023" s="22"/>
      <c r="AQ2023" s="22"/>
      <c r="AR2023" s="22"/>
      <c r="AS2023" s="22"/>
      <c r="AT2023" s="2"/>
    </row>
    <row r="2024" spans="1:46" s="3" customFormat="1" x14ac:dyDescent="0.4">
      <c r="A2024" s="22"/>
      <c r="B2024" s="22"/>
      <c r="C2024" s="22"/>
      <c r="D2024" s="22"/>
      <c r="E2024" s="22"/>
      <c r="F2024" s="22"/>
      <c r="G2024" s="22"/>
      <c r="H2024" s="22"/>
      <c r="I2024" s="22"/>
      <c r="J2024" s="22"/>
      <c r="K2024" s="22"/>
      <c r="L2024" s="22"/>
      <c r="M2024" s="22"/>
      <c r="N2024" s="22"/>
      <c r="O2024" s="22"/>
      <c r="P2024" s="22"/>
      <c r="Q2024" s="22"/>
      <c r="R2024" s="22"/>
      <c r="S2024" s="22"/>
      <c r="T2024" s="22"/>
      <c r="U2024" s="22"/>
      <c r="V2024" s="22"/>
      <c r="W2024" s="22"/>
      <c r="X2024" s="22"/>
      <c r="Y2024" s="22"/>
      <c r="Z2024" s="22"/>
      <c r="AA2024" s="22"/>
      <c r="AB2024" s="22"/>
      <c r="AC2024" s="22"/>
      <c r="AD2024" s="22"/>
      <c r="AE2024" s="22"/>
      <c r="AF2024" s="22"/>
      <c r="AG2024" s="22"/>
      <c r="AH2024" s="22"/>
      <c r="AI2024" s="22"/>
      <c r="AJ2024" s="22"/>
      <c r="AK2024" s="22"/>
      <c r="AL2024" s="22"/>
      <c r="AM2024" s="22"/>
      <c r="AN2024" s="22"/>
      <c r="AO2024" s="22"/>
      <c r="AP2024" s="22"/>
      <c r="AQ2024" s="22"/>
      <c r="AR2024" s="22"/>
      <c r="AS2024" s="22"/>
      <c r="AT2024" s="2"/>
    </row>
    <row r="2025" spans="1:46" s="3" customFormat="1" x14ac:dyDescent="0.4">
      <c r="A2025" s="22"/>
      <c r="B2025" s="22"/>
      <c r="C2025" s="22"/>
      <c r="D2025" s="22"/>
      <c r="E2025" s="22"/>
      <c r="F2025" s="22"/>
      <c r="G2025" s="22"/>
      <c r="H2025" s="22"/>
      <c r="I2025" s="22"/>
      <c r="J2025" s="22"/>
      <c r="K2025" s="22"/>
      <c r="L2025" s="22"/>
      <c r="M2025" s="22"/>
      <c r="N2025" s="22"/>
      <c r="O2025" s="22"/>
      <c r="P2025" s="22"/>
      <c r="Q2025" s="22"/>
      <c r="R2025" s="22"/>
      <c r="S2025" s="22"/>
      <c r="T2025" s="22"/>
      <c r="U2025" s="22"/>
      <c r="V2025" s="22"/>
      <c r="W2025" s="22"/>
      <c r="X2025" s="22"/>
      <c r="Y2025" s="22"/>
      <c r="Z2025" s="22"/>
      <c r="AA2025" s="22"/>
      <c r="AB2025" s="22"/>
      <c r="AC2025" s="22"/>
      <c r="AD2025" s="22"/>
      <c r="AE2025" s="22"/>
      <c r="AF2025" s="22"/>
      <c r="AG2025" s="22"/>
      <c r="AH2025" s="22"/>
      <c r="AI2025" s="22"/>
      <c r="AJ2025" s="22"/>
      <c r="AK2025" s="22"/>
      <c r="AL2025" s="22"/>
      <c r="AM2025" s="22"/>
      <c r="AN2025" s="22"/>
      <c r="AO2025" s="22"/>
      <c r="AP2025" s="22"/>
      <c r="AQ2025" s="22"/>
      <c r="AR2025" s="22"/>
      <c r="AS2025" s="22"/>
      <c r="AT2025" s="2"/>
    </row>
    <row r="2026" spans="1:46" s="3" customFormat="1" x14ac:dyDescent="0.4">
      <c r="A2026" s="22"/>
      <c r="B2026" s="22"/>
      <c r="C2026" s="22"/>
      <c r="D2026" s="22"/>
      <c r="E2026" s="22"/>
      <c r="F2026" s="22"/>
      <c r="G2026" s="22"/>
      <c r="H2026" s="22"/>
      <c r="I2026" s="22"/>
      <c r="J2026" s="22"/>
      <c r="K2026" s="22"/>
      <c r="L2026" s="22"/>
      <c r="M2026" s="22"/>
      <c r="N2026" s="22"/>
      <c r="O2026" s="22"/>
      <c r="P2026" s="22"/>
      <c r="Q2026" s="22"/>
      <c r="R2026" s="22"/>
      <c r="S2026" s="22"/>
      <c r="T2026" s="22"/>
      <c r="U2026" s="22"/>
      <c r="V2026" s="22"/>
      <c r="W2026" s="22"/>
      <c r="X2026" s="22"/>
      <c r="Y2026" s="22"/>
      <c r="Z2026" s="22"/>
      <c r="AA2026" s="22"/>
      <c r="AB2026" s="22"/>
      <c r="AC2026" s="22"/>
      <c r="AD2026" s="22"/>
      <c r="AE2026" s="22"/>
      <c r="AF2026" s="22"/>
      <c r="AG2026" s="22"/>
      <c r="AH2026" s="22"/>
      <c r="AI2026" s="22"/>
      <c r="AJ2026" s="22"/>
      <c r="AK2026" s="22"/>
      <c r="AL2026" s="22"/>
      <c r="AM2026" s="22"/>
      <c r="AN2026" s="22"/>
      <c r="AO2026" s="22"/>
      <c r="AP2026" s="22"/>
      <c r="AQ2026" s="22"/>
      <c r="AR2026" s="22"/>
      <c r="AS2026" s="22"/>
      <c r="AT2026" s="2"/>
    </row>
    <row r="2027" spans="1:46" s="3" customFormat="1" x14ac:dyDescent="0.4">
      <c r="A2027" s="22"/>
      <c r="B2027" s="22"/>
      <c r="C2027" s="22"/>
      <c r="D2027" s="22"/>
      <c r="E2027" s="22"/>
      <c r="F2027" s="22"/>
      <c r="G2027" s="22"/>
      <c r="H2027" s="22"/>
      <c r="I2027" s="22"/>
      <c r="J2027" s="22"/>
      <c r="K2027" s="22"/>
      <c r="L2027" s="22"/>
      <c r="M2027" s="22"/>
      <c r="N2027" s="22"/>
      <c r="O2027" s="22"/>
      <c r="P2027" s="22"/>
      <c r="Q2027" s="22"/>
      <c r="R2027" s="22"/>
      <c r="S2027" s="22"/>
      <c r="T2027" s="22"/>
      <c r="U2027" s="22"/>
      <c r="V2027" s="22"/>
      <c r="W2027" s="22"/>
      <c r="X2027" s="22"/>
      <c r="Y2027" s="22"/>
      <c r="Z2027" s="22"/>
      <c r="AA2027" s="22"/>
      <c r="AB2027" s="22"/>
      <c r="AC2027" s="22"/>
      <c r="AD2027" s="22"/>
      <c r="AE2027" s="22"/>
      <c r="AF2027" s="22"/>
      <c r="AG2027" s="22"/>
      <c r="AH2027" s="22"/>
      <c r="AI2027" s="22"/>
      <c r="AJ2027" s="22"/>
      <c r="AK2027" s="22"/>
      <c r="AL2027" s="22"/>
      <c r="AM2027" s="22"/>
      <c r="AN2027" s="22"/>
      <c r="AO2027" s="22"/>
      <c r="AP2027" s="22"/>
      <c r="AQ2027" s="22"/>
      <c r="AR2027" s="22"/>
      <c r="AS2027" s="22"/>
      <c r="AT2027" s="2"/>
    </row>
    <row r="2028" spans="1:46" s="3" customFormat="1" x14ac:dyDescent="0.4">
      <c r="A2028" s="22"/>
      <c r="B2028" s="22"/>
      <c r="C2028" s="22"/>
      <c r="D2028" s="22"/>
      <c r="E2028" s="22"/>
      <c r="F2028" s="22"/>
      <c r="G2028" s="22"/>
      <c r="H2028" s="22"/>
      <c r="I2028" s="22"/>
      <c r="J2028" s="22"/>
      <c r="K2028" s="22"/>
      <c r="L2028" s="22"/>
      <c r="M2028" s="22"/>
      <c r="N2028" s="22"/>
      <c r="O2028" s="22"/>
      <c r="P2028" s="22"/>
      <c r="Q2028" s="22"/>
      <c r="R2028" s="22"/>
      <c r="S2028" s="22"/>
      <c r="T2028" s="22"/>
      <c r="U2028" s="22"/>
      <c r="V2028" s="22"/>
      <c r="W2028" s="22"/>
      <c r="X2028" s="22"/>
      <c r="Y2028" s="22"/>
      <c r="Z2028" s="22"/>
      <c r="AA2028" s="22"/>
      <c r="AB2028" s="22"/>
      <c r="AC2028" s="22"/>
      <c r="AD2028" s="22"/>
      <c r="AE2028" s="22"/>
      <c r="AF2028" s="22"/>
      <c r="AG2028" s="22"/>
      <c r="AH2028" s="22"/>
      <c r="AI2028" s="22"/>
      <c r="AJ2028" s="22"/>
      <c r="AK2028" s="22"/>
      <c r="AL2028" s="22"/>
      <c r="AM2028" s="22"/>
      <c r="AN2028" s="22"/>
      <c r="AO2028" s="22"/>
      <c r="AP2028" s="22"/>
      <c r="AQ2028" s="22"/>
      <c r="AR2028" s="22"/>
      <c r="AS2028" s="22"/>
      <c r="AT2028" s="2"/>
    </row>
    <row r="2029" spans="1:46" s="3" customFormat="1" x14ac:dyDescent="0.4">
      <c r="A2029" s="22"/>
      <c r="B2029" s="22"/>
      <c r="C2029" s="22"/>
      <c r="D2029" s="22"/>
      <c r="E2029" s="22"/>
      <c r="F2029" s="22"/>
      <c r="G2029" s="22"/>
      <c r="H2029" s="22"/>
      <c r="I2029" s="22"/>
      <c r="J2029" s="22"/>
      <c r="K2029" s="22"/>
      <c r="L2029" s="22"/>
      <c r="M2029" s="22"/>
      <c r="N2029" s="22"/>
      <c r="O2029" s="22"/>
      <c r="P2029" s="22"/>
      <c r="Q2029" s="22"/>
      <c r="R2029" s="22"/>
      <c r="S2029" s="22"/>
      <c r="T2029" s="22"/>
      <c r="U2029" s="22"/>
      <c r="V2029" s="22"/>
      <c r="W2029" s="22"/>
      <c r="X2029" s="22"/>
      <c r="Y2029" s="22"/>
      <c r="Z2029" s="22"/>
      <c r="AA2029" s="22"/>
      <c r="AB2029" s="22"/>
      <c r="AC2029" s="22"/>
      <c r="AD2029" s="22"/>
      <c r="AE2029" s="22"/>
      <c r="AF2029" s="22"/>
      <c r="AG2029" s="22"/>
      <c r="AH2029" s="22"/>
      <c r="AI2029" s="22"/>
      <c r="AJ2029" s="22"/>
      <c r="AK2029" s="22"/>
      <c r="AL2029" s="22"/>
      <c r="AM2029" s="22"/>
      <c r="AN2029" s="22"/>
      <c r="AO2029" s="22"/>
      <c r="AP2029" s="22"/>
      <c r="AQ2029" s="22"/>
      <c r="AR2029" s="22"/>
      <c r="AS2029" s="22"/>
      <c r="AT2029" s="2"/>
    </row>
    <row r="2030" spans="1:46" s="3" customFormat="1" x14ac:dyDescent="0.4">
      <c r="A2030" s="22"/>
      <c r="B2030" s="22"/>
      <c r="C2030" s="22"/>
      <c r="D2030" s="22"/>
      <c r="E2030" s="22"/>
      <c r="F2030" s="22"/>
      <c r="G2030" s="22"/>
      <c r="H2030" s="22"/>
      <c r="I2030" s="22"/>
      <c r="J2030" s="22"/>
      <c r="K2030" s="22"/>
      <c r="L2030" s="22"/>
      <c r="M2030" s="22"/>
      <c r="N2030" s="22"/>
      <c r="O2030" s="22"/>
      <c r="P2030" s="22"/>
      <c r="Q2030" s="22"/>
      <c r="R2030" s="22"/>
      <c r="S2030" s="22"/>
      <c r="T2030" s="22"/>
      <c r="U2030" s="22"/>
      <c r="V2030" s="22"/>
      <c r="W2030" s="22"/>
      <c r="X2030" s="22"/>
      <c r="Y2030" s="22"/>
      <c r="Z2030" s="22"/>
      <c r="AA2030" s="22"/>
      <c r="AB2030" s="22"/>
      <c r="AC2030" s="22"/>
      <c r="AD2030" s="22"/>
      <c r="AE2030" s="22"/>
      <c r="AF2030" s="22"/>
      <c r="AG2030" s="22"/>
      <c r="AH2030" s="22"/>
      <c r="AI2030" s="22"/>
      <c r="AJ2030" s="22"/>
      <c r="AK2030" s="22"/>
      <c r="AL2030" s="22"/>
      <c r="AM2030" s="22"/>
      <c r="AN2030" s="22"/>
      <c r="AO2030" s="22"/>
      <c r="AP2030" s="22"/>
      <c r="AQ2030" s="22"/>
      <c r="AR2030" s="22"/>
      <c r="AS2030" s="22"/>
      <c r="AT2030" s="2"/>
    </row>
    <row r="2031" spans="1:46" s="3" customFormat="1" x14ac:dyDescent="0.4">
      <c r="A2031" s="22"/>
      <c r="B2031" s="22"/>
      <c r="C2031" s="22"/>
      <c r="D2031" s="22"/>
      <c r="E2031" s="22"/>
      <c r="F2031" s="22"/>
      <c r="G2031" s="22"/>
      <c r="H2031" s="22"/>
      <c r="I2031" s="22"/>
      <c r="J2031" s="22"/>
      <c r="K2031" s="22"/>
      <c r="L2031" s="22"/>
      <c r="M2031" s="22"/>
      <c r="N2031" s="22"/>
      <c r="O2031" s="22"/>
      <c r="P2031" s="22"/>
      <c r="Q2031" s="22"/>
      <c r="R2031" s="22"/>
      <c r="S2031" s="22"/>
      <c r="T2031" s="22"/>
      <c r="U2031" s="22"/>
      <c r="V2031" s="22"/>
      <c r="W2031" s="22"/>
      <c r="X2031" s="22"/>
      <c r="Y2031" s="22"/>
      <c r="Z2031" s="22"/>
      <c r="AA2031" s="22"/>
      <c r="AB2031" s="22"/>
      <c r="AC2031" s="22"/>
      <c r="AD2031" s="22"/>
      <c r="AE2031" s="22"/>
      <c r="AF2031" s="22"/>
      <c r="AG2031" s="22"/>
      <c r="AH2031" s="22"/>
      <c r="AI2031" s="22"/>
      <c r="AJ2031" s="22"/>
      <c r="AK2031" s="22"/>
      <c r="AL2031" s="22"/>
      <c r="AM2031" s="22"/>
      <c r="AN2031" s="22"/>
      <c r="AO2031" s="22"/>
      <c r="AP2031" s="22"/>
      <c r="AQ2031" s="22"/>
      <c r="AR2031" s="22"/>
      <c r="AS2031" s="22"/>
      <c r="AT2031" s="2"/>
    </row>
    <row r="2032" spans="1:46" s="3" customFormat="1" x14ac:dyDescent="0.4">
      <c r="A2032" s="22"/>
      <c r="B2032" s="22"/>
      <c r="C2032" s="22"/>
      <c r="D2032" s="22"/>
      <c r="E2032" s="22"/>
      <c r="F2032" s="22"/>
      <c r="G2032" s="22"/>
      <c r="H2032" s="22"/>
      <c r="I2032" s="22"/>
      <c r="J2032" s="22"/>
      <c r="K2032" s="22"/>
      <c r="L2032" s="22"/>
      <c r="M2032" s="22"/>
      <c r="N2032" s="22"/>
      <c r="O2032" s="22"/>
      <c r="P2032" s="22"/>
      <c r="Q2032" s="22"/>
      <c r="R2032" s="22"/>
      <c r="S2032" s="22"/>
      <c r="T2032" s="22"/>
      <c r="U2032" s="22"/>
      <c r="V2032" s="22"/>
      <c r="W2032" s="22"/>
      <c r="X2032" s="22"/>
      <c r="Y2032" s="22"/>
      <c r="Z2032" s="22"/>
      <c r="AA2032" s="22"/>
      <c r="AB2032" s="22"/>
      <c r="AC2032" s="22"/>
      <c r="AD2032" s="22"/>
      <c r="AE2032" s="22"/>
      <c r="AF2032" s="22"/>
      <c r="AG2032" s="22"/>
      <c r="AH2032" s="22"/>
      <c r="AI2032" s="22"/>
      <c r="AJ2032" s="22"/>
      <c r="AK2032" s="22"/>
      <c r="AL2032" s="22"/>
      <c r="AM2032" s="22"/>
      <c r="AN2032" s="22"/>
      <c r="AO2032" s="22"/>
      <c r="AP2032" s="22"/>
      <c r="AQ2032" s="22"/>
      <c r="AR2032" s="22"/>
      <c r="AS2032" s="22"/>
      <c r="AT2032" s="2"/>
    </row>
    <row r="2033" spans="1:46" s="3" customFormat="1" x14ac:dyDescent="0.4">
      <c r="A2033" s="22"/>
      <c r="B2033" s="22"/>
      <c r="C2033" s="22"/>
      <c r="D2033" s="22"/>
      <c r="E2033" s="22"/>
      <c r="F2033" s="22"/>
      <c r="G2033" s="22"/>
      <c r="H2033" s="22"/>
      <c r="I2033" s="22"/>
      <c r="J2033" s="22"/>
      <c r="K2033" s="22"/>
      <c r="L2033" s="22"/>
      <c r="M2033" s="22"/>
      <c r="N2033" s="22"/>
      <c r="O2033" s="22"/>
      <c r="P2033" s="22"/>
      <c r="Q2033" s="22"/>
      <c r="R2033" s="22"/>
      <c r="S2033" s="22"/>
      <c r="T2033" s="22"/>
      <c r="U2033" s="22"/>
      <c r="V2033" s="22"/>
      <c r="W2033" s="22"/>
      <c r="X2033" s="22"/>
      <c r="Y2033" s="22"/>
      <c r="Z2033" s="22"/>
      <c r="AA2033" s="22"/>
      <c r="AB2033" s="22"/>
      <c r="AC2033" s="22"/>
      <c r="AD2033" s="22"/>
      <c r="AE2033" s="22"/>
      <c r="AF2033" s="22"/>
      <c r="AG2033" s="22"/>
      <c r="AH2033" s="22"/>
      <c r="AI2033" s="22"/>
      <c r="AJ2033" s="22"/>
      <c r="AK2033" s="22"/>
      <c r="AL2033" s="22"/>
      <c r="AM2033" s="22"/>
      <c r="AN2033" s="22"/>
      <c r="AO2033" s="22"/>
      <c r="AP2033" s="22"/>
      <c r="AQ2033" s="22"/>
      <c r="AR2033" s="22"/>
      <c r="AS2033" s="22"/>
      <c r="AT2033" s="2"/>
    </row>
    <row r="2034" spans="1:46" s="3" customFormat="1" x14ac:dyDescent="0.4">
      <c r="A2034" s="22"/>
      <c r="B2034" s="22"/>
      <c r="C2034" s="22"/>
      <c r="D2034" s="22"/>
      <c r="E2034" s="22"/>
      <c r="F2034" s="22"/>
      <c r="G2034" s="22"/>
      <c r="H2034" s="22"/>
      <c r="I2034" s="22"/>
      <c r="J2034" s="22"/>
      <c r="K2034" s="22"/>
      <c r="L2034" s="22"/>
      <c r="M2034" s="22"/>
      <c r="N2034" s="22"/>
      <c r="O2034" s="22"/>
      <c r="P2034" s="22"/>
      <c r="Q2034" s="22"/>
      <c r="R2034" s="22"/>
      <c r="S2034" s="22"/>
      <c r="T2034" s="22"/>
      <c r="U2034" s="22"/>
      <c r="V2034" s="22"/>
      <c r="W2034" s="22"/>
      <c r="X2034" s="22"/>
      <c r="Y2034" s="22"/>
      <c r="Z2034" s="22"/>
      <c r="AA2034" s="22"/>
      <c r="AB2034" s="22"/>
      <c r="AC2034" s="22"/>
      <c r="AD2034" s="22"/>
      <c r="AE2034" s="22"/>
      <c r="AF2034" s="22"/>
      <c r="AG2034" s="22"/>
      <c r="AH2034" s="22"/>
      <c r="AI2034" s="22"/>
      <c r="AJ2034" s="22"/>
      <c r="AK2034" s="22"/>
      <c r="AL2034" s="22"/>
      <c r="AM2034" s="22"/>
      <c r="AN2034" s="22"/>
      <c r="AO2034" s="22"/>
      <c r="AP2034" s="22"/>
      <c r="AQ2034" s="22"/>
      <c r="AR2034" s="22"/>
      <c r="AS2034" s="22"/>
      <c r="AT2034" s="2"/>
    </row>
    <row r="2035" spans="1:46" s="3" customFormat="1" x14ac:dyDescent="0.4">
      <c r="A2035" s="22"/>
      <c r="B2035" s="22"/>
      <c r="C2035" s="22"/>
      <c r="D2035" s="22"/>
      <c r="E2035" s="22"/>
      <c r="F2035" s="22"/>
      <c r="G2035" s="22"/>
      <c r="H2035" s="22"/>
      <c r="I2035" s="22"/>
      <c r="J2035" s="22"/>
      <c r="K2035" s="22"/>
      <c r="L2035" s="22"/>
      <c r="M2035" s="22"/>
      <c r="N2035" s="22"/>
      <c r="O2035" s="22"/>
      <c r="P2035" s="22"/>
      <c r="Q2035" s="22"/>
      <c r="R2035" s="22"/>
      <c r="S2035" s="22"/>
      <c r="T2035" s="22"/>
      <c r="U2035" s="22"/>
      <c r="V2035" s="22"/>
      <c r="W2035" s="22"/>
      <c r="X2035" s="22"/>
      <c r="Y2035" s="22"/>
      <c r="Z2035" s="22"/>
      <c r="AA2035" s="22"/>
      <c r="AB2035" s="22"/>
      <c r="AC2035" s="22"/>
      <c r="AD2035" s="22"/>
      <c r="AE2035" s="22"/>
      <c r="AF2035" s="22"/>
      <c r="AG2035" s="22"/>
      <c r="AH2035" s="22"/>
      <c r="AI2035" s="22"/>
      <c r="AJ2035" s="22"/>
      <c r="AK2035" s="22"/>
      <c r="AL2035" s="22"/>
      <c r="AM2035" s="22"/>
      <c r="AN2035" s="22"/>
      <c r="AO2035" s="22"/>
      <c r="AP2035" s="22"/>
      <c r="AQ2035" s="22"/>
      <c r="AR2035" s="22"/>
      <c r="AS2035" s="22"/>
      <c r="AT2035" s="2"/>
    </row>
    <row r="2036" spans="1:46" s="3" customFormat="1" x14ac:dyDescent="0.4">
      <c r="A2036" s="22"/>
      <c r="B2036" s="22"/>
      <c r="C2036" s="22"/>
      <c r="D2036" s="22"/>
      <c r="E2036" s="22"/>
      <c r="F2036" s="22"/>
      <c r="G2036" s="22"/>
      <c r="H2036" s="22"/>
      <c r="I2036" s="22"/>
      <c r="J2036" s="22"/>
      <c r="K2036" s="22"/>
      <c r="L2036" s="22"/>
      <c r="M2036" s="22"/>
      <c r="N2036" s="22"/>
      <c r="O2036" s="22"/>
      <c r="P2036" s="22"/>
      <c r="Q2036" s="22"/>
      <c r="R2036" s="22"/>
      <c r="S2036" s="22"/>
      <c r="T2036" s="22"/>
      <c r="U2036" s="22"/>
      <c r="V2036" s="22"/>
      <c r="W2036" s="22"/>
      <c r="X2036" s="22"/>
      <c r="Y2036" s="22"/>
      <c r="Z2036" s="22"/>
      <c r="AA2036" s="22"/>
      <c r="AB2036" s="22"/>
      <c r="AC2036" s="22"/>
      <c r="AD2036" s="22"/>
      <c r="AE2036" s="22"/>
      <c r="AF2036" s="22"/>
      <c r="AG2036" s="22"/>
      <c r="AH2036" s="22"/>
      <c r="AI2036" s="22"/>
      <c r="AJ2036" s="22"/>
      <c r="AK2036" s="22"/>
      <c r="AL2036" s="22"/>
      <c r="AM2036" s="22"/>
      <c r="AN2036" s="22"/>
      <c r="AO2036" s="22"/>
      <c r="AP2036" s="22"/>
      <c r="AQ2036" s="22"/>
      <c r="AR2036" s="22"/>
      <c r="AS2036" s="22"/>
      <c r="AT2036" s="2"/>
    </row>
    <row r="2037" spans="1:46" s="3" customFormat="1" x14ac:dyDescent="0.4">
      <c r="A2037" s="22"/>
      <c r="B2037" s="22"/>
      <c r="C2037" s="22"/>
      <c r="D2037" s="22"/>
      <c r="E2037" s="22"/>
      <c r="F2037" s="22"/>
      <c r="G2037" s="22"/>
      <c r="H2037" s="22"/>
      <c r="I2037" s="22"/>
      <c r="J2037" s="22"/>
      <c r="K2037" s="22"/>
      <c r="L2037" s="22"/>
      <c r="M2037" s="22"/>
      <c r="N2037" s="22"/>
      <c r="O2037" s="22"/>
      <c r="P2037" s="22"/>
      <c r="Q2037" s="22"/>
      <c r="R2037" s="22"/>
      <c r="S2037" s="22"/>
      <c r="T2037" s="22"/>
      <c r="U2037" s="22"/>
      <c r="V2037" s="22"/>
      <c r="W2037" s="22"/>
      <c r="X2037" s="22"/>
      <c r="Y2037" s="22"/>
      <c r="Z2037" s="22"/>
      <c r="AA2037" s="22"/>
      <c r="AB2037" s="22"/>
      <c r="AC2037" s="22"/>
      <c r="AD2037" s="22"/>
      <c r="AE2037" s="22"/>
      <c r="AF2037" s="22"/>
      <c r="AG2037" s="22"/>
      <c r="AH2037" s="22"/>
      <c r="AI2037" s="22"/>
      <c r="AJ2037" s="22"/>
      <c r="AK2037" s="22"/>
      <c r="AL2037" s="22"/>
      <c r="AM2037" s="22"/>
      <c r="AN2037" s="22"/>
      <c r="AO2037" s="22"/>
      <c r="AP2037" s="22"/>
      <c r="AQ2037" s="22"/>
      <c r="AR2037" s="22"/>
      <c r="AS2037" s="22"/>
      <c r="AT2037" s="2"/>
    </row>
    <row r="2038" spans="1:46" s="3" customFormat="1" x14ac:dyDescent="0.4">
      <c r="A2038" s="22"/>
      <c r="B2038" s="22"/>
      <c r="C2038" s="22"/>
      <c r="D2038" s="22"/>
      <c r="E2038" s="22"/>
      <c r="F2038" s="22"/>
      <c r="G2038" s="22"/>
      <c r="H2038" s="22"/>
      <c r="I2038" s="22"/>
      <c r="J2038" s="22"/>
      <c r="K2038" s="22"/>
      <c r="L2038" s="22"/>
      <c r="M2038" s="22"/>
      <c r="N2038" s="22"/>
      <c r="O2038" s="22"/>
      <c r="P2038" s="22"/>
      <c r="Q2038" s="22"/>
      <c r="R2038" s="22"/>
      <c r="S2038" s="22"/>
      <c r="T2038" s="22"/>
      <c r="U2038" s="22"/>
      <c r="V2038" s="22"/>
      <c r="W2038" s="22"/>
      <c r="X2038" s="22"/>
      <c r="Y2038" s="22"/>
      <c r="Z2038" s="22"/>
      <c r="AA2038" s="22"/>
      <c r="AB2038" s="22"/>
      <c r="AC2038" s="22"/>
      <c r="AD2038" s="22"/>
      <c r="AE2038" s="22"/>
      <c r="AF2038" s="22"/>
      <c r="AG2038" s="22"/>
      <c r="AH2038" s="22"/>
      <c r="AI2038" s="22"/>
      <c r="AJ2038" s="22"/>
      <c r="AK2038" s="22"/>
      <c r="AL2038" s="22"/>
      <c r="AM2038" s="22"/>
      <c r="AN2038" s="22"/>
      <c r="AO2038" s="22"/>
      <c r="AP2038" s="22"/>
      <c r="AQ2038" s="22"/>
      <c r="AR2038" s="22"/>
      <c r="AS2038" s="22"/>
      <c r="AT2038" s="2"/>
    </row>
    <row r="2039" spans="1:46" s="3" customFormat="1" x14ac:dyDescent="0.4">
      <c r="A2039" s="22"/>
      <c r="B2039" s="22"/>
      <c r="C2039" s="22"/>
      <c r="D2039" s="22"/>
      <c r="E2039" s="22"/>
      <c r="F2039" s="22"/>
      <c r="G2039" s="22"/>
      <c r="H2039" s="22"/>
      <c r="I2039" s="22"/>
      <c r="J2039" s="22"/>
      <c r="K2039" s="22"/>
      <c r="L2039" s="22"/>
      <c r="M2039" s="22"/>
      <c r="N2039" s="22"/>
      <c r="O2039" s="22"/>
      <c r="P2039" s="22"/>
      <c r="Q2039" s="22"/>
      <c r="R2039" s="22"/>
      <c r="S2039" s="22"/>
      <c r="T2039" s="22"/>
      <c r="U2039" s="22"/>
      <c r="V2039" s="22"/>
      <c r="W2039" s="22"/>
      <c r="X2039" s="22"/>
      <c r="Y2039" s="22"/>
      <c r="Z2039" s="22"/>
      <c r="AA2039" s="22"/>
      <c r="AB2039" s="22"/>
      <c r="AC2039" s="22"/>
      <c r="AD2039" s="22"/>
      <c r="AE2039" s="22"/>
      <c r="AF2039" s="22"/>
      <c r="AG2039" s="22"/>
      <c r="AH2039" s="22"/>
      <c r="AI2039" s="22"/>
      <c r="AJ2039" s="22"/>
      <c r="AK2039" s="22"/>
      <c r="AL2039" s="22"/>
      <c r="AM2039" s="22"/>
      <c r="AN2039" s="22"/>
      <c r="AO2039" s="22"/>
      <c r="AP2039" s="22"/>
      <c r="AQ2039" s="22"/>
      <c r="AR2039" s="22"/>
      <c r="AS2039" s="22"/>
      <c r="AT2039" s="2"/>
    </row>
    <row r="2040" spans="1:46" s="3" customFormat="1" x14ac:dyDescent="0.4">
      <c r="A2040" s="22"/>
      <c r="B2040" s="22"/>
      <c r="C2040" s="22"/>
      <c r="D2040" s="22"/>
      <c r="E2040" s="22"/>
      <c r="F2040" s="22"/>
      <c r="G2040" s="22"/>
      <c r="H2040" s="22"/>
      <c r="I2040" s="22"/>
      <c r="J2040" s="22"/>
      <c r="K2040" s="22"/>
      <c r="L2040" s="22"/>
      <c r="M2040" s="22"/>
      <c r="N2040" s="22"/>
      <c r="O2040" s="22"/>
      <c r="P2040" s="22"/>
      <c r="Q2040" s="22"/>
      <c r="R2040" s="22"/>
      <c r="S2040" s="22"/>
      <c r="T2040" s="22"/>
      <c r="U2040" s="22"/>
      <c r="V2040" s="22"/>
      <c r="W2040" s="22"/>
      <c r="X2040" s="22"/>
      <c r="Y2040" s="22"/>
      <c r="Z2040" s="22"/>
      <c r="AA2040" s="22"/>
      <c r="AB2040" s="22"/>
      <c r="AC2040" s="22"/>
      <c r="AD2040" s="22"/>
      <c r="AE2040" s="22"/>
      <c r="AF2040" s="22"/>
      <c r="AG2040" s="22"/>
      <c r="AH2040" s="22"/>
      <c r="AI2040" s="22"/>
      <c r="AJ2040" s="22"/>
      <c r="AK2040" s="22"/>
      <c r="AL2040" s="22"/>
      <c r="AM2040" s="22"/>
      <c r="AN2040" s="22"/>
      <c r="AO2040" s="22"/>
      <c r="AP2040" s="22"/>
      <c r="AQ2040" s="22"/>
      <c r="AR2040" s="22"/>
      <c r="AS2040" s="22"/>
      <c r="AT2040" s="2"/>
    </row>
    <row r="2041" spans="1:46" s="3" customFormat="1" x14ac:dyDescent="0.4">
      <c r="A2041" s="22"/>
      <c r="B2041" s="22"/>
      <c r="C2041" s="22"/>
      <c r="D2041" s="22"/>
      <c r="E2041" s="22"/>
      <c r="F2041" s="22"/>
      <c r="G2041" s="22"/>
      <c r="H2041" s="22"/>
      <c r="I2041" s="22"/>
      <c r="J2041" s="22"/>
      <c r="K2041" s="22"/>
      <c r="L2041" s="22"/>
      <c r="M2041" s="22"/>
      <c r="N2041" s="22"/>
      <c r="O2041" s="22"/>
      <c r="P2041" s="22"/>
      <c r="Q2041" s="22"/>
      <c r="R2041" s="22"/>
      <c r="S2041" s="22"/>
      <c r="T2041" s="22"/>
      <c r="U2041" s="22"/>
      <c r="V2041" s="22"/>
      <c r="W2041" s="22"/>
      <c r="X2041" s="22"/>
      <c r="Y2041" s="22"/>
      <c r="Z2041" s="22"/>
      <c r="AA2041" s="22"/>
      <c r="AB2041" s="22"/>
      <c r="AC2041" s="22"/>
      <c r="AD2041" s="22"/>
      <c r="AE2041" s="22"/>
      <c r="AF2041" s="22"/>
      <c r="AG2041" s="22"/>
      <c r="AH2041" s="22"/>
      <c r="AI2041" s="22"/>
      <c r="AJ2041" s="22"/>
      <c r="AK2041" s="22"/>
      <c r="AL2041" s="22"/>
      <c r="AM2041" s="22"/>
      <c r="AN2041" s="22"/>
      <c r="AO2041" s="22"/>
      <c r="AP2041" s="22"/>
      <c r="AQ2041" s="22"/>
      <c r="AR2041" s="22"/>
      <c r="AS2041" s="22"/>
      <c r="AT2041" s="2"/>
    </row>
    <row r="2042" spans="1:46" s="3" customFormat="1" x14ac:dyDescent="0.4">
      <c r="A2042" s="22"/>
      <c r="B2042" s="22"/>
      <c r="C2042" s="22"/>
      <c r="D2042" s="22"/>
      <c r="E2042" s="22"/>
      <c r="F2042" s="22"/>
      <c r="G2042" s="22"/>
      <c r="H2042" s="22"/>
      <c r="I2042" s="22"/>
      <c r="J2042" s="22"/>
      <c r="K2042" s="22"/>
      <c r="L2042" s="22"/>
      <c r="M2042" s="22"/>
      <c r="N2042" s="22"/>
      <c r="O2042" s="22"/>
      <c r="P2042" s="22"/>
      <c r="Q2042" s="22"/>
      <c r="R2042" s="22"/>
      <c r="S2042" s="22"/>
      <c r="T2042" s="22"/>
      <c r="U2042" s="22"/>
      <c r="V2042" s="22"/>
      <c r="W2042" s="22"/>
      <c r="X2042" s="22"/>
      <c r="Y2042" s="22"/>
      <c r="Z2042" s="22"/>
      <c r="AA2042" s="22"/>
      <c r="AB2042" s="22"/>
      <c r="AC2042" s="22"/>
      <c r="AD2042" s="22"/>
      <c r="AE2042" s="22"/>
      <c r="AF2042" s="22"/>
      <c r="AG2042" s="22"/>
      <c r="AH2042" s="22"/>
      <c r="AI2042" s="22"/>
      <c r="AJ2042" s="22"/>
      <c r="AK2042" s="22"/>
      <c r="AL2042" s="22"/>
      <c r="AM2042" s="22"/>
      <c r="AN2042" s="22"/>
      <c r="AO2042" s="22"/>
      <c r="AP2042" s="22"/>
      <c r="AQ2042" s="22"/>
      <c r="AR2042" s="22"/>
      <c r="AS2042" s="22"/>
      <c r="AT2042" s="2"/>
    </row>
    <row r="2043" spans="1:46" s="3" customFormat="1" x14ac:dyDescent="0.4">
      <c r="A2043" s="22"/>
      <c r="B2043" s="22"/>
      <c r="C2043" s="22"/>
      <c r="D2043" s="22"/>
      <c r="E2043" s="22"/>
      <c r="F2043" s="22"/>
      <c r="G2043" s="22"/>
      <c r="H2043" s="22"/>
      <c r="I2043" s="22"/>
      <c r="J2043" s="22"/>
      <c r="K2043" s="22"/>
      <c r="L2043" s="22"/>
      <c r="M2043" s="22"/>
      <c r="N2043" s="22"/>
      <c r="O2043" s="22"/>
      <c r="P2043" s="22"/>
      <c r="Q2043" s="22"/>
      <c r="R2043" s="22"/>
      <c r="S2043" s="22"/>
      <c r="T2043" s="22"/>
      <c r="U2043" s="22"/>
      <c r="V2043" s="22"/>
      <c r="W2043" s="22"/>
      <c r="X2043" s="22"/>
      <c r="Y2043" s="22"/>
      <c r="Z2043" s="22"/>
      <c r="AA2043" s="22"/>
      <c r="AB2043" s="22"/>
      <c r="AC2043" s="22"/>
      <c r="AD2043" s="22"/>
      <c r="AE2043" s="22"/>
      <c r="AF2043" s="22"/>
      <c r="AG2043" s="22"/>
      <c r="AH2043" s="22"/>
      <c r="AI2043" s="22"/>
      <c r="AJ2043" s="22"/>
      <c r="AK2043" s="22"/>
      <c r="AL2043" s="22"/>
      <c r="AM2043" s="22"/>
      <c r="AN2043" s="22"/>
      <c r="AO2043" s="22"/>
      <c r="AP2043" s="22"/>
      <c r="AQ2043" s="22"/>
      <c r="AR2043" s="22"/>
      <c r="AS2043" s="22"/>
      <c r="AT2043" s="2"/>
    </row>
    <row r="2044" spans="1:46" s="3" customFormat="1" x14ac:dyDescent="0.4">
      <c r="A2044" s="22"/>
      <c r="B2044" s="22"/>
      <c r="C2044" s="22"/>
      <c r="D2044" s="22"/>
      <c r="E2044" s="22"/>
      <c r="F2044" s="22"/>
      <c r="G2044" s="22"/>
      <c r="H2044" s="22"/>
      <c r="I2044" s="22"/>
      <c r="J2044" s="22"/>
      <c r="K2044" s="22"/>
      <c r="L2044" s="22"/>
      <c r="M2044" s="22"/>
      <c r="N2044" s="22"/>
      <c r="O2044" s="22"/>
      <c r="P2044" s="22"/>
      <c r="Q2044" s="22"/>
      <c r="R2044" s="22"/>
      <c r="S2044" s="22"/>
      <c r="T2044" s="22"/>
      <c r="U2044" s="22"/>
      <c r="V2044" s="22"/>
      <c r="W2044" s="22"/>
      <c r="X2044" s="22"/>
      <c r="Y2044" s="22"/>
      <c r="Z2044" s="22"/>
      <c r="AA2044" s="22"/>
      <c r="AB2044" s="22"/>
      <c r="AC2044" s="22"/>
      <c r="AD2044" s="22"/>
      <c r="AE2044" s="22"/>
      <c r="AF2044" s="22"/>
      <c r="AG2044" s="22"/>
      <c r="AH2044" s="22"/>
      <c r="AI2044" s="22"/>
      <c r="AJ2044" s="22"/>
      <c r="AK2044" s="22"/>
      <c r="AL2044" s="22"/>
      <c r="AM2044" s="22"/>
      <c r="AN2044" s="22"/>
      <c r="AO2044" s="22"/>
      <c r="AP2044" s="22"/>
      <c r="AQ2044" s="22"/>
      <c r="AR2044" s="22"/>
      <c r="AS2044" s="22"/>
      <c r="AT2044" s="2"/>
    </row>
    <row r="2045" spans="1:46" s="3" customFormat="1" x14ac:dyDescent="0.4">
      <c r="A2045" s="22"/>
      <c r="B2045" s="22"/>
      <c r="C2045" s="22"/>
      <c r="D2045" s="22"/>
      <c r="E2045" s="22"/>
      <c r="F2045" s="22"/>
      <c r="G2045" s="22"/>
      <c r="H2045" s="22"/>
      <c r="I2045" s="22"/>
      <c r="J2045" s="22"/>
      <c r="K2045" s="22"/>
      <c r="L2045" s="22"/>
      <c r="M2045" s="22"/>
      <c r="N2045" s="22"/>
      <c r="O2045" s="22"/>
      <c r="P2045" s="22"/>
      <c r="Q2045" s="22"/>
      <c r="R2045" s="22"/>
      <c r="S2045" s="22"/>
      <c r="T2045" s="22"/>
      <c r="U2045" s="22"/>
      <c r="V2045" s="22"/>
      <c r="W2045" s="22"/>
      <c r="X2045" s="22"/>
      <c r="Y2045" s="22"/>
      <c r="Z2045" s="22"/>
      <c r="AA2045" s="22"/>
      <c r="AB2045" s="22"/>
      <c r="AC2045" s="22"/>
      <c r="AD2045" s="22"/>
      <c r="AE2045" s="22"/>
      <c r="AF2045" s="22"/>
      <c r="AG2045" s="22"/>
      <c r="AH2045" s="22"/>
      <c r="AI2045" s="22"/>
      <c r="AJ2045" s="22"/>
      <c r="AK2045" s="22"/>
      <c r="AL2045" s="22"/>
      <c r="AM2045" s="22"/>
      <c r="AN2045" s="22"/>
      <c r="AO2045" s="22"/>
      <c r="AP2045" s="22"/>
      <c r="AQ2045" s="22"/>
      <c r="AR2045" s="22"/>
      <c r="AS2045" s="22"/>
      <c r="AT2045" s="2"/>
    </row>
    <row r="2046" spans="1:46" s="3" customFormat="1" x14ac:dyDescent="0.4">
      <c r="A2046" s="22"/>
      <c r="B2046" s="22"/>
      <c r="C2046" s="22"/>
      <c r="D2046" s="22"/>
      <c r="E2046" s="22"/>
      <c r="F2046" s="22"/>
      <c r="G2046" s="22"/>
      <c r="H2046" s="22"/>
      <c r="I2046" s="22"/>
      <c r="J2046" s="22"/>
      <c r="K2046" s="22"/>
      <c r="L2046" s="22"/>
      <c r="M2046" s="22"/>
      <c r="N2046" s="22"/>
      <c r="O2046" s="22"/>
      <c r="P2046" s="22"/>
      <c r="Q2046" s="22"/>
      <c r="R2046" s="22"/>
      <c r="S2046" s="22"/>
      <c r="T2046" s="22"/>
      <c r="U2046" s="22"/>
      <c r="V2046" s="22"/>
      <c r="W2046" s="22"/>
      <c r="X2046" s="22"/>
      <c r="Y2046" s="22"/>
      <c r="Z2046" s="22"/>
      <c r="AA2046" s="22"/>
      <c r="AB2046" s="22"/>
      <c r="AC2046" s="22"/>
      <c r="AD2046" s="22"/>
      <c r="AE2046" s="22"/>
      <c r="AF2046" s="22"/>
      <c r="AG2046" s="22"/>
      <c r="AH2046" s="22"/>
      <c r="AI2046" s="22"/>
      <c r="AJ2046" s="22"/>
      <c r="AK2046" s="22"/>
      <c r="AL2046" s="22"/>
      <c r="AM2046" s="22"/>
      <c r="AN2046" s="22"/>
      <c r="AO2046" s="22"/>
      <c r="AP2046" s="22"/>
      <c r="AQ2046" s="22"/>
      <c r="AR2046" s="22"/>
      <c r="AS2046" s="22"/>
      <c r="AT2046" s="2"/>
    </row>
    <row r="2047" spans="1:46" s="3" customFormat="1" x14ac:dyDescent="0.4">
      <c r="A2047" s="22"/>
      <c r="B2047" s="22"/>
      <c r="C2047" s="22"/>
      <c r="D2047" s="22"/>
      <c r="E2047" s="22"/>
      <c r="F2047" s="22"/>
      <c r="G2047" s="22"/>
      <c r="H2047" s="22"/>
      <c r="I2047" s="22"/>
      <c r="J2047" s="22"/>
      <c r="K2047" s="22"/>
      <c r="L2047" s="22"/>
      <c r="M2047" s="22"/>
      <c r="N2047" s="22"/>
      <c r="O2047" s="22"/>
      <c r="P2047" s="22"/>
      <c r="Q2047" s="22"/>
      <c r="R2047" s="22"/>
      <c r="S2047" s="22"/>
      <c r="T2047" s="22"/>
      <c r="U2047" s="22"/>
      <c r="V2047" s="22"/>
      <c r="W2047" s="22"/>
      <c r="X2047" s="22"/>
      <c r="Y2047" s="22"/>
      <c r="Z2047" s="22"/>
      <c r="AA2047" s="22"/>
      <c r="AB2047" s="22"/>
      <c r="AC2047" s="22"/>
      <c r="AD2047" s="22"/>
      <c r="AE2047" s="22"/>
      <c r="AF2047" s="22"/>
      <c r="AG2047" s="22"/>
      <c r="AH2047" s="22"/>
      <c r="AI2047" s="22"/>
      <c r="AJ2047" s="22"/>
      <c r="AK2047" s="22"/>
      <c r="AL2047" s="22"/>
      <c r="AM2047" s="22"/>
      <c r="AN2047" s="22"/>
      <c r="AO2047" s="22"/>
      <c r="AP2047" s="22"/>
      <c r="AQ2047" s="22"/>
      <c r="AR2047" s="22"/>
      <c r="AS2047" s="22"/>
      <c r="AT2047" s="2"/>
    </row>
    <row r="2048" spans="1:46" s="3" customFormat="1" x14ac:dyDescent="0.4">
      <c r="A2048" s="22"/>
      <c r="B2048" s="22"/>
      <c r="C2048" s="22"/>
      <c r="D2048" s="22"/>
      <c r="E2048" s="22"/>
      <c r="F2048" s="22"/>
      <c r="G2048" s="22"/>
      <c r="H2048" s="22"/>
      <c r="I2048" s="22"/>
      <c r="J2048" s="22"/>
      <c r="K2048" s="22"/>
      <c r="L2048" s="22"/>
      <c r="M2048" s="22"/>
      <c r="N2048" s="22"/>
      <c r="O2048" s="22"/>
      <c r="P2048" s="22"/>
      <c r="Q2048" s="22"/>
      <c r="R2048" s="22"/>
      <c r="S2048" s="22"/>
      <c r="T2048" s="22"/>
      <c r="U2048" s="22"/>
      <c r="V2048" s="22"/>
      <c r="W2048" s="22"/>
      <c r="X2048" s="22"/>
      <c r="Y2048" s="22"/>
      <c r="Z2048" s="22"/>
      <c r="AA2048" s="22"/>
      <c r="AB2048" s="22"/>
      <c r="AC2048" s="22"/>
      <c r="AD2048" s="22"/>
      <c r="AE2048" s="22"/>
      <c r="AF2048" s="22"/>
      <c r="AG2048" s="22"/>
      <c r="AH2048" s="22"/>
      <c r="AI2048" s="22"/>
      <c r="AJ2048" s="22"/>
      <c r="AK2048" s="22"/>
      <c r="AL2048" s="22"/>
      <c r="AM2048" s="22"/>
      <c r="AN2048" s="22"/>
      <c r="AO2048" s="22"/>
      <c r="AP2048" s="22"/>
      <c r="AQ2048" s="22"/>
      <c r="AR2048" s="22"/>
      <c r="AS2048" s="22"/>
      <c r="AT2048" s="2"/>
    </row>
    <row r="2049" spans="1:46" s="3" customFormat="1" x14ac:dyDescent="0.4">
      <c r="A2049" s="22"/>
      <c r="B2049" s="22"/>
      <c r="C2049" s="22"/>
      <c r="D2049" s="22"/>
      <c r="E2049" s="22"/>
      <c r="F2049" s="22"/>
      <c r="G2049" s="22"/>
      <c r="H2049" s="22"/>
      <c r="I2049" s="22"/>
      <c r="J2049" s="22"/>
      <c r="K2049" s="22"/>
      <c r="L2049" s="22"/>
      <c r="M2049" s="22"/>
      <c r="N2049" s="22"/>
      <c r="O2049" s="22"/>
      <c r="P2049" s="22"/>
      <c r="Q2049" s="22"/>
      <c r="R2049" s="22"/>
      <c r="S2049" s="22"/>
      <c r="T2049" s="22"/>
      <c r="U2049" s="22"/>
      <c r="V2049" s="22"/>
      <c r="W2049" s="22"/>
      <c r="X2049" s="22"/>
      <c r="Y2049" s="22"/>
      <c r="Z2049" s="22"/>
      <c r="AA2049" s="22"/>
      <c r="AB2049" s="22"/>
      <c r="AC2049" s="22"/>
      <c r="AD2049" s="22"/>
      <c r="AE2049" s="22"/>
      <c r="AF2049" s="22"/>
      <c r="AG2049" s="22"/>
      <c r="AH2049" s="22"/>
      <c r="AI2049" s="22"/>
      <c r="AJ2049" s="22"/>
      <c r="AK2049" s="22"/>
      <c r="AL2049" s="22"/>
      <c r="AM2049" s="22"/>
      <c r="AN2049" s="22"/>
      <c r="AO2049" s="22"/>
      <c r="AP2049" s="22"/>
      <c r="AQ2049" s="22"/>
      <c r="AR2049" s="22"/>
      <c r="AS2049" s="22"/>
      <c r="AT2049" s="2"/>
    </row>
    <row r="2050" spans="1:46" s="3" customFormat="1" x14ac:dyDescent="0.4">
      <c r="A2050" s="22"/>
      <c r="B2050" s="22"/>
      <c r="C2050" s="22"/>
      <c r="D2050" s="22"/>
      <c r="E2050" s="22"/>
      <c r="F2050" s="22"/>
      <c r="G2050" s="22"/>
      <c r="H2050" s="22"/>
      <c r="I2050" s="22"/>
      <c r="J2050" s="22"/>
      <c r="K2050" s="22"/>
      <c r="L2050" s="22"/>
      <c r="M2050" s="22"/>
      <c r="N2050" s="22"/>
      <c r="O2050" s="22"/>
      <c r="P2050" s="22"/>
      <c r="Q2050" s="22"/>
      <c r="R2050" s="22"/>
      <c r="S2050" s="22"/>
      <c r="T2050" s="22"/>
      <c r="U2050" s="22"/>
      <c r="V2050" s="22"/>
      <c r="W2050" s="22"/>
      <c r="X2050" s="22"/>
      <c r="Y2050" s="22"/>
      <c r="Z2050" s="22"/>
      <c r="AA2050" s="22"/>
      <c r="AB2050" s="22"/>
      <c r="AC2050" s="22"/>
      <c r="AD2050" s="22"/>
      <c r="AE2050" s="22"/>
      <c r="AF2050" s="22"/>
      <c r="AG2050" s="22"/>
      <c r="AH2050" s="22"/>
      <c r="AI2050" s="22"/>
      <c r="AJ2050" s="22"/>
      <c r="AK2050" s="22"/>
      <c r="AL2050" s="22"/>
      <c r="AM2050" s="22"/>
      <c r="AN2050" s="22"/>
      <c r="AO2050" s="22"/>
      <c r="AP2050" s="22"/>
      <c r="AQ2050" s="22"/>
      <c r="AR2050" s="22"/>
      <c r="AS2050" s="22"/>
      <c r="AT2050" s="2"/>
    </row>
    <row r="2051" spans="1:46" s="3" customFormat="1" x14ac:dyDescent="0.4">
      <c r="A2051" s="22"/>
      <c r="B2051" s="22"/>
      <c r="C2051" s="22"/>
      <c r="D2051" s="22"/>
      <c r="E2051" s="22"/>
      <c r="F2051" s="22"/>
      <c r="G2051" s="22"/>
      <c r="H2051" s="22"/>
      <c r="I2051" s="22"/>
      <c r="J2051" s="22"/>
      <c r="K2051" s="22"/>
      <c r="L2051" s="22"/>
      <c r="M2051" s="22"/>
      <c r="N2051" s="22"/>
      <c r="O2051" s="22"/>
      <c r="P2051" s="22"/>
      <c r="Q2051" s="22"/>
      <c r="R2051" s="22"/>
      <c r="S2051" s="22"/>
      <c r="T2051" s="22"/>
      <c r="U2051" s="22"/>
      <c r="V2051" s="22"/>
      <c r="W2051" s="22"/>
      <c r="X2051" s="22"/>
      <c r="Y2051" s="22"/>
      <c r="Z2051" s="22"/>
      <c r="AA2051" s="22"/>
      <c r="AB2051" s="22"/>
      <c r="AC2051" s="22"/>
      <c r="AD2051" s="22"/>
      <c r="AE2051" s="22"/>
      <c r="AF2051" s="22"/>
      <c r="AG2051" s="22"/>
      <c r="AH2051" s="22"/>
      <c r="AI2051" s="22"/>
      <c r="AJ2051" s="22"/>
      <c r="AK2051" s="22"/>
      <c r="AL2051" s="22"/>
      <c r="AM2051" s="22"/>
      <c r="AN2051" s="22"/>
      <c r="AO2051" s="22"/>
      <c r="AP2051" s="22"/>
      <c r="AQ2051" s="22"/>
      <c r="AR2051" s="22"/>
      <c r="AS2051" s="22"/>
      <c r="AT2051" s="2"/>
    </row>
    <row r="2052" spans="1:46" s="3" customFormat="1" x14ac:dyDescent="0.4">
      <c r="A2052" s="22"/>
      <c r="B2052" s="22"/>
      <c r="C2052" s="22"/>
      <c r="D2052" s="22"/>
      <c r="E2052" s="22"/>
      <c r="F2052" s="22"/>
      <c r="G2052" s="22"/>
      <c r="H2052" s="22"/>
      <c r="I2052" s="22"/>
      <c r="J2052" s="22"/>
      <c r="K2052" s="22"/>
      <c r="L2052" s="22"/>
      <c r="M2052" s="22"/>
      <c r="N2052" s="22"/>
      <c r="O2052" s="22"/>
      <c r="P2052" s="22"/>
      <c r="Q2052" s="22"/>
      <c r="R2052" s="22"/>
      <c r="S2052" s="22"/>
      <c r="T2052" s="22"/>
      <c r="U2052" s="22"/>
      <c r="V2052" s="22"/>
      <c r="W2052" s="22"/>
      <c r="X2052" s="22"/>
      <c r="Y2052" s="22"/>
      <c r="Z2052" s="22"/>
      <c r="AA2052" s="22"/>
      <c r="AB2052" s="22"/>
      <c r="AC2052" s="22"/>
      <c r="AD2052" s="22"/>
      <c r="AE2052" s="22"/>
      <c r="AF2052" s="22"/>
      <c r="AG2052" s="22"/>
      <c r="AH2052" s="22"/>
      <c r="AI2052" s="22"/>
      <c r="AJ2052" s="22"/>
      <c r="AK2052" s="22"/>
      <c r="AL2052" s="22"/>
      <c r="AM2052" s="22"/>
      <c r="AN2052" s="22"/>
      <c r="AO2052" s="22"/>
      <c r="AP2052" s="22"/>
      <c r="AQ2052" s="22"/>
      <c r="AR2052" s="22"/>
      <c r="AS2052" s="22"/>
      <c r="AT2052" s="2"/>
    </row>
    <row r="2053" spans="1:46" s="3" customFormat="1" x14ac:dyDescent="0.4">
      <c r="A2053" s="22"/>
      <c r="B2053" s="22"/>
      <c r="C2053" s="22"/>
      <c r="D2053" s="22"/>
      <c r="E2053" s="22"/>
      <c r="F2053" s="22"/>
      <c r="G2053" s="22"/>
      <c r="H2053" s="22"/>
      <c r="I2053" s="22"/>
      <c r="J2053" s="22"/>
      <c r="K2053" s="22"/>
      <c r="L2053" s="22"/>
      <c r="M2053" s="22"/>
      <c r="N2053" s="22"/>
      <c r="O2053" s="22"/>
      <c r="P2053" s="22"/>
      <c r="Q2053" s="22"/>
      <c r="R2053" s="22"/>
      <c r="S2053" s="22"/>
      <c r="T2053" s="22"/>
      <c r="U2053" s="22"/>
      <c r="V2053" s="22"/>
      <c r="W2053" s="22"/>
      <c r="X2053" s="22"/>
      <c r="Y2053" s="22"/>
      <c r="Z2053" s="22"/>
      <c r="AA2053" s="22"/>
      <c r="AB2053" s="22"/>
      <c r="AC2053" s="22"/>
      <c r="AD2053" s="22"/>
      <c r="AE2053" s="22"/>
      <c r="AF2053" s="22"/>
      <c r="AG2053" s="22"/>
      <c r="AH2053" s="22"/>
      <c r="AI2053" s="22"/>
      <c r="AJ2053" s="22"/>
      <c r="AK2053" s="22"/>
      <c r="AL2053" s="22"/>
      <c r="AM2053" s="22"/>
      <c r="AN2053" s="22"/>
      <c r="AO2053" s="22"/>
      <c r="AP2053" s="22"/>
      <c r="AQ2053" s="22"/>
      <c r="AR2053" s="22"/>
      <c r="AS2053" s="22"/>
      <c r="AT2053" s="2"/>
    </row>
    <row r="2054" spans="1:46" s="3" customFormat="1" x14ac:dyDescent="0.4">
      <c r="A2054" s="22"/>
      <c r="B2054" s="22"/>
      <c r="C2054" s="22"/>
      <c r="D2054" s="22"/>
      <c r="E2054" s="22"/>
      <c r="F2054" s="22"/>
      <c r="G2054" s="22"/>
      <c r="H2054" s="22"/>
      <c r="I2054" s="22"/>
      <c r="J2054" s="22"/>
      <c r="K2054" s="22"/>
      <c r="L2054" s="22"/>
      <c r="M2054" s="22"/>
      <c r="N2054" s="22"/>
      <c r="O2054" s="22"/>
      <c r="P2054" s="22"/>
      <c r="Q2054" s="22"/>
      <c r="R2054" s="22"/>
      <c r="S2054" s="22"/>
      <c r="T2054" s="22"/>
      <c r="U2054" s="22"/>
      <c r="V2054" s="22"/>
      <c r="W2054" s="22"/>
      <c r="X2054" s="22"/>
      <c r="Y2054" s="22"/>
      <c r="Z2054" s="22"/>
      <c r="AA2054" s="22"/>
      <c r="AB2054" s="22"/>
      <c r="AC2054" s="22"/>
      <c r="AD2054" s="22"/>
      <c r="AE2054" s="22"/>
      <c r="AF2054" s="22"/>
      <c r="AG2054" s="22"/>
      <c r="AH2054" s="22"/>
      <c r="AI2054" s="22"/>
      <c r="AJ2054" s="22"/>
      <c r="AK2054" s="22"/>
      <c r="AL2054" s="22"/>
      <c r="AM2054" s="22"/>
      <c r="AN2054" s="22"/>
      <c r="AO2054" s="22"/>
      <c r="AP2054" s="22"/>
      <c r="AQ2054" s="22"/>
      <c r="AR2054" s="22"/>
      <c r="AS2054" s="22"/>
      <c r="AT2054" s="2"/>
    </row>
    <row r="2055" spans="1:46" s="3" customFormat="1" x14ac:dyDescent="0.4">
      <c r="A2055" s="22"/>
      <c r="B2055" s="22"/>
      <c r="C2055" s="22"/>
      <c r="D2055" s="22"/>
      <c r="E2055" s="22"/>
      <c r="F2055" s="22"/>
      <c r="G2055" s="22"/>
      <c r="H2055" s="22"/>
      <c r="I2055" s="22"/>
      <c r="J2055" s="22"/>
      <c r="K2055" s="22"/>
      <c r="L2055" s="22"/>
      <c r="M2055" s="22"/>
      <c r="N2055" s="22"/>
      <c r="O2055" s="22"/>
      <c r="P2055" s="22"/>
      <c r="Q2055" s="22"/>
      <c r="R2055" s="22"/>
      <c r="S2055" s="22"/>
      <c r="T2055" s="22"/>
      <c r="U2055" s="22"/>
      <c r="V2055" s="22"/>
      <c r="W2055" s="22"/>
      <c r="X2055" s="22"/>
      <c r="Y2055" s="22"/>
      <c r="Z2055" s="22"/>
      <c r="AA2055" s="22"/>
      <c r="AB2055" s="22"/>
      <c r="AC2055" s="22"/>
      <c r="AD2055" s="22"/>
      <c r="AE2055" s="22"/>
      <c r="AF2055" s="22"/>
      <c r="AG2055" s="22"/>
      <c r="AH2055" s="22"/>
      <c r="AI2055" s="22"/>
      <c r="AJ2055" s="22"/>
      <c r="AK2055" s="22"/>
      <c r="AL2055" s="22"/>
      <c r="AM2055" s="22"/>
      <c r="AN2055" s="22"/>
      <c r="AO2055" s="22"/>
      <c r="AP2055" s="22"/>
      <c r="AQ2055" s="22"/>
      <c r="AR2055" s="22"/>
      <c r="AS2055" s="22"/>
      <c r="AT2055" s="2"/>
    </row>
    <row r="2056" spans="1:46" s="3" customFormat="1" x14ac:dyDescent="0.4">
      <c r="A2056" s="22"/>
      <c r="B2056" s="22"/>
      <c r="C2056" s="22"/>
      <c r="D2056" s="22"/>
      <c r="E2056" s="22"/>
      <c r="F2056" s="22"/>
      <c r="G2056" s="22"/>
      <c r="H2056" s="22"/>
      <c r="I2056" s="22"/>
      <c r="J2056" s="22"/>
      <c r="K2056" s="22"/>
      <c r="L2056" s="22"/>
      <c r="M2056" s="22"/>
      <c r="N2056" s="22"/>
      <c r="O2056" s="22"/>
      <c r="P2056" s="22"/>
      <c r="Q2056" s="22"/>
      <c r="R2056" s="22"/>
      <c r="S2056" s="22"/>
      <c r="T2056" s="22"/>
      <c r="U2056" s="22"/>
      <c r="V2056" s="22"/>
      <c r="W2056" s="22"/>
      <c r="X2056" s="22"/>
      <c r="Y2056" s="22"/>
      <c r="Z2056" s="22"/>
      <c r="AA2056" s="22"/>
      <c r="AB2056" s="22"/>
      <c r="AC2056" s="22"/>
      <c r="AD2056" s="22"/>
      <c r="AE2056" s="22"/>
      <c r="AF2056" s="22"/>
      <c r="AG2056" s="22"/>
      <c r="AH2056" s="22"/>
      <c r="AI2056" s="22"/>
      <c r="AJ2056" s="22"/>
      <c r="AK2056" s="22"/>
      <c r="AL2056" s="22"/>
      <c r="AM2056" s="22"/>
      <c r="AN2056" s="22"/>
      <c r="AO2056" s="22"/>
      <c r="AP2056" s="22"/>
      <c r="AQ2056" s="22"/>
      <c r="AR2056" s="22"/>
      <c r="AS2056" s="22"/>
      <c r="AT2056" s="2"/>
    </row>
    <row r="2057" spans="1:46" s="3" customFormat="1" x14ac:dyDescent="0.4">
      <c r="A2057" s="22"/>
      <c r="B2057" s="22"/>
      <c r="C2057" s="22"/>
      <c r="D2057" s="22"/>
      <c r="E2057" s="22"/>
      <c r="F2057" s="22"/>
      <c r="G2057" s="22"/>
      <c r="H2057" s="22"/>
      <c r="I2057" s="22"/>
      <c r="J2057" s="22"/>
      <c r="K2057" s="22"/>
      <c r="L2057" s="22"/>
      <c r="M2057" s="22"/>
      <c r="N2057" s="22"/>
      <c r="O2057" s="22"/>
      <c r="P2057" s="22"/>
      <c r="Q2057" s="22"/>
      <c r="R2057" s="22"/>
      <c r="S2057" s="22"/>
      <c r="T2057" s="22"/>
      <c r="U2057" s="22"/>
      <c r="V2057" s="22"/>
      <c r="W2057" s="22"/>
      <c r="X2057" s="22"/>
      <c r="Y2057" s="22"/>
      <c r="Z2057" s="22"/>
      <c r="AA2057" s="22"/>
      <c r="AB2057" s="22"/>
      <c r="AC2057" s="22"/>
      <c r="AD2057" s="22"/>
      <c r="AE2057" s="22"/>
      <c r="AF2057" s="22"/>
      <c r="AG2057" s="22"/>
      <c r="AH2057" s="22"/>
      <c r="AI2057" s="22"/>
      <c r="AJ2057" s="22"/>
      <c r="AK2057" s="22"/>
      <c r="AL2057" s="22"/>
      <c r="AM2057" s="22"/>
      <c r="AN2057" s="22"/>
      <c r="AO2057" s="22"/>
      <c r="AP2057" s="22"/>
      <c r="AQ2057" s="22"/>
      <c r="AR2057" s="22"/>
      <c r="AS2057" s="22"/>
      <c r="AT2057" s="2"/>
    </row>
    <row r="2058" spans="1:46" s="3" customFormat="1" x14ac:dyDescent="0.4">
      <c r="A2058" s="22"/>
      <c r="B2058" s="22"/>
      <c r="C2058" s="22"/>
      <c r="D2058" s="22"/>
      <c r="E2058" s="22"/>
      <c r="F2058" s="22"/>
      <c r="G2058" s="22"/>
      <c r="H2058" s="22"/>
      <c r="I2058" s="22"/>
      <c r="J2058" s="22"/>
      <c r="K2058" s="22"/>
      <c r="L2058" s="22"/>
      <c r="M2058" s="22"/>
      <c r="N2058" s="22"/>
      <c r="O2058" s="22"/>
      <c r="P2058" s="22"/>
      <c r="Q2058" s="22"/>
      <c r="R2058" s="22"/>
      <c r="S2058" s="22"/>
      <c r="T2058" s="22"/>
      <c r="U2058" s="22"/>
      <c r="V2058" s="22"/>
      <c r="W2058" s="22"/>
      <c r="X2058" s="22"/>
      <c r="Y2058" s="22"/>
      <c r="Z2058" s="22"/>
      <c r="AA2058" s="22"/>
      <c r="AB2058" s="22"/>
      <c r="AC2058" s="22"/>
      <c r="AD2058" s="22"/>
      <c r="AE2058" s="22"/>
      <c r="AF2058" s="22"/>
      <c r="AG2058" s="22"/>
      <c r="AH2058" s="22"/>
      <c r="AI2058" s="22"/>
      <c r="AJ2058" s="22"/>
      <c r="AK2058" s="22"/>
      <c r="AL2058" s="22"/>
      <c r="AM2058" s="22"/>
      <c r="AN2058" s="22"/>
      <c r="AO2058" s="22"/>
      <c r="AP2058" s="22"/>
      <c r="AQ2058" s="22"/>
      <c r="AR2058" s="22"/>
      <c r="AS2058" s="22"/>
      <c r="AT2058" s="2"/>
    </row>
    <row r="2059" spans="1:46" s="3" customFormat="1" x14ac:dyDescent="0.4">
      <c r="A2059" s="22"/>
      <c r="B2059" s="22"/>
      <c r="C2059" s="22"/>
      <c r="D2059" s="22"/>
      <c r="E2059" s="22"/>
      <c r="F2059" s="22"/>
      <c r="G2059" s="22"/>
      <c r="H2059" s="22"/>
      <c r="I2059" s="22"/>
      <c r="J2059" s="22"/>
      <c r="K2059" s="22"/>
      <c r="L2059" s="22"/>
      <c r="M2059" s="22"/>
      <c r="N2059" s="22"/>
      <c r="O2059" s="22"/>
      <c r="P2059" s="22"/>
      <c r="Q2059" s="22"/>
      <c r="R2059" s="22"/>
      <c r="S2059" s="22"/>
      <c r="T2059" s="22"/>
      <c r="U2059" s="22"/>
      <c r="V2059" s="22"/>
      <c r="W2059" s="22"/>
      <c r="X2059" s="22"/>
      <c r="Y2059" s="22"/>
      <c r="Z2059" s="22"/>
      <c r="AA2059" s="22"/>
      <c r="AB2059" s="22"/>
      <c r="AC2059" s="22"/>
      <c r="AD2059" s="22"/>
      <c r="AE2059" s="22"/>
      <c r="AF2059" s="22"/>
      <c r="AG2059" s="22"/>
      <c r="AH2059" s="22"/>
      <c r="AI2059" s="22"/>
      <c r="AJ2059" s="22"/>
      <c r="AK2059" s="22"/>
      <c r="AL2059" s="22"/>
      <c r="AM2059" s="22"/>
      <c r="AN2059" s="22"/>
      <c r="AO2059" s="22"/>
      <c r="AP2059" s="22"/>
      <c r="AQ2059" s="22"/>
      <c r="AR2059" s="22"/>
      <c r="AS2059" s="22"/>
      <c r="AT2059" s="2"/>
    </row>
    <row r="2060" spans="1:46" s="3" customFormat="1" x14ac:dyDescent="0.4">
      <c r="A2060" s="22"/>
      <c r="B2060" s="22"/>
      <c r="C2060" s="22"/>
      <c r="D2060" s="22"/>
      <c r="E2060" s="22"/>
      <c r="F2060" s="22"/>
      <c r="G2060" s="22"/>
      <c r="H2060" s="22"/>
      <c r="I2060" s="22"/>
      <c r="J2060" s="22"/>
      <c r="K2060" s="22"/>
      <c r="L2060" s="22"/>
      <c r="M2060" s="22"/>
      <c r="N2060" s="22"/>
      <c r="O2060" s="22"/>
      <c r="P2060" s="22"/>
      <c r="Q2060" s="22"/>
      <c r="R2060" s="22"/>
      <c r="S2060" s="22"/>
      <c r="T2060" s="22"/>
      <c r="U2060" s="22"/>
      <c r="V2060" s="22"/>
      <c r="W2060" s="22"/>
      <c r="X2060" s="22"/>
      <c r="Y2060" s="22"/>
      <c r="Z2060" s="22"/>
      <c r="AA2060" s="22"/>
      <c r="AB2060" s="22"/>
      <c r="AC2060" s="22"/>
      <c r="AD2060" s="22"/>
      <c r="AE2060" s="22"/>
      <c r="AF2060" s="22"/>
      <c r="AG2060" s="22"/>
      <c r="AH2060" s="22"/>
      <c r="AI2060" s="22"/>
      <c r="AJ2060" s="22"/>
      <c r="AK2060" s="22"/>
      <c r="AL2060" s="22"/>
      <c r="AM2060" s="22"/>
      <c r="AN2060" s="22"/>
      <c r="AO2060" s="22"/>
      <c r="AP2060" s="22"/>
      <c r="AQ2060" s="22"/>
      <c r="AR2060" s="22"/>
      <c r="AS2060" s="22"/>
      <c r="AT2060" s="2"/>
    </row>
    <row r="2061" spans="1:46" s="3" customFormat="1" x14ac:dyDescent="0.4">
      <c r="A2061" s="22"/>
      <c r="B2061" s="22"/>
      <c r="C2061" s="22"/>
      <c r="D2061" s="22"/>
      <c r="E2061" s="22"/>
      <c r="F2061" s="22"/>
      <c r="G2061" s="22"/>
      <c r="H2061" s="22"/>
      <c r="I2061" s="22"/>
      <c r="J2061" s="22"/>
      <c r="K2061" s="22"/>
      <c r="L2061" s="22"/>
      <c r="M2061" s="22"/>
      <c r="N2061" s="22"/>
      <c r="O2061" s="22"/>
      <c r="P2061" s="22"/>
      <c r="Q2061" s="22"/>
      <c r="R2061" s="22"/>
      <c r="S2061" s="22"/>
      <c r="T2061" s="22"/>
      <c r="U2061" s="22"/>
      <c r="V2061" s="22"/>
      <c r="W2061" s="22"/>
      <c r="X2061" s="22"/>
      <c r="Y2061" s="22"/>
      <c r="Z2061" s="22"/>
      <c r="AA2061" s="22"/>
      <c r="AB2061" s="22"/>
      <c r="AC2061" s="22"/>
      <c r="AD2061" s="22"/>
      <c r="AE2061" s="22"/>
      <c r="AF2061" s="22"/>
      <c r="AG2061" s="22"/>
      <c r="AH2061" s="22"/>
      <c r="AI2061" s="22"/>
      <c r="AJ2061" s="22"/>
      <c r="AK2061" s="22"/>
      <c r="AL2061" s="22"/>
      <c r="AM2061" s="22"/>
      <c r="AN2061" s="22"/>
      <c r="AO2061" s="22"/>
      <c r="AP2061" s="22"/>
      <c r="AQ2061" s="22"/>
      <c r="AR2061" s="22"/>
      <c r="AS2061" s="22"/>
      <c r="AT2061" s="2"/>
    </row>
    <row r="2062" spans="1:46" s="3" customFormat="1" x14ac:dyDescent="0.4">
      <c r="A2062" s="22"/>
      <c r="B2062" s="22"/>
      <c r="C2062" s="22"/>
      <c r="D2062" s="22"/>
      <c r="E2062" s="22"/>
      <c r="F2062" s="22"/>
      <c r="G2062" s="22"/>
      <c r="H2062" s="22"/>
      <c r="I2062" s="22"/>
      <c r="J2062" s="22"/>
      <c r="K2062" s="22"/>
      <c r="L2062" s="22"/>
      <c r="M2062" s="22"/>
      <c r="N2062" s="22"/>
      <c r="O2062" s="22"/>
      <c r="P2062" s="22"/>
      <c r="Q2062" s="22"/>
      <c r="R2062" s="22"/>
      <c r="S2062" s="22"/>
      <c r="T2062" s="22"/>
      <c r="U2062" s="22"/>
      <c r="V2062" s="22"/>
      <c r="W2062" s="22"/>
      <c r="X2062" s="22"/>
      <c r="Y2062" s="22"/>
      <c r="Z2062" s="22"/>
      <c r="AA2062" s="22"/>
      <c r="AB2062" s="22"/>
      <c r="AC2062" s="22"/>
      <c r="AD2062" s="22"/>
      <c r="AE2062" s="22"/>
      <c r="AF2062" s="22"/>
      <c r="AG2062" s="22"/>
      <c r="AH2062" s="22"/>
      <c r="AI2062" s="22"/>
      <c r="AJ2062" s="22"/>
      <c r="AK2062" s="22"/>
      <c r="AL2062" s="22"/>
      <c r="AM2062" s="22"/>
      <c r="AN2062" s="22"/>
      <c r="AO2062" s="22"/>
      <c r="AP2062" s="22"/>
      <c r="AQ2062" s="22"/>
      <c r="AR2062" s="22"/>
      <c r="AS2062" s="22"/>
      <c r="AT2062" s="2"/>
    </row>
    <row r="2063" spans="1:46" s="3" customFormat="1" x14ac:dyDescent="0.4">
      <c r="A2063" s="22"/>
      <c r="B2063" s="22"/>
      <c r="C2063" s="22"/>
      <c r="D2063" s="22"/>
      <c r="E2063" s="22"/>
      <c r="F2063" s="22"/>
      <c r="G2063" s="22"/>
      <c r="H2063" s="22"/>
      <c r="I2063" s="22"/>
      <c r="J2063" s="22"/>
      <c r="K2063" s="22"/>
      <c r="L2063" s="22"/>
      <c r="M2063" s="22"/>
      <c r="N2063" s="22"/>
      <c r="O2063" s="22"/>
      <c r="P2063" s="22"/>
      <c r="Q2063" s="22"/>
      <c r="R2063" s="22"/>
      <c r="S2063" s="22"/>
      <c r="T2063" s="22"/>
      <c r="U2063" s="22"/>
      <c r="V2063" s="22"/>
      <c r="W2063" s="22"/>
      <c r="X2063" s="22"/>
      <c r="Y2063" s="22"/>
      <c r="Z2063" s="22"/>
      <c r="AA2063" s="22"/>
      <c r="AB2063" s="22"/>
      <c r="AC2063" s="22"/>
      <c r="AD2063" s="22"/>
      <c r="AE2063" s="22"/>
      <c r="AF2063" s="22"/>
      <c r="AG2063" s="22"/>
      <c r="AH2063" s="22"/>
      <c r="AI2063" s="22"/>
      <c r="AJ2063" s="22"/>
      <c r="AK2063" s="22"/>
      <c r="AL2063" s="22"/>
      <c r="AM2063" s="22"/>
      <c r="AN2063" s="22"/>
      <c r="AO2063" s="22"/>
      <c r="AP2063" s="22"/>
      <c r="AQ2063" s="22"/>
      <c r="AR2063" s="22"/>
      <c r="AS2063" s="22"/>
      <c r="AT2063" s="2"/>
    </row>
    <row r="2064" spans="1:46" s="3" customFormat="1" x14ac:dyDescent="0.4">
      <c r="A2064" s="22"/>
      <c r="B2064" s="22"/>
      <c r="C2064" s="22"/>
      <c r="D2064" s="22"/>
      <c r="E2064" s="22"/>
      <c r="F2064" s="22"/>
      <c r="G2064" s="22"/>
      <c r="H2064" s="22"/>
      <c r="I2064" s="22"/>
      <c r="J2064" s="22"/>
      <c r="K2064" s="22"/>
      <c r="L2064" s="22"/>
      <c r="M2064" s="22"/>
      <c r="N2064" s="22"/>
      <c r="O2064" s="22"/>
      <c r="P2064" s="22"/>
      <c r="Q2064" s="22"/>
      <c r="R2064" s="22"/>
      <c r="S2064" s="22"/>
      <c r="T2064" s="22"/>
      <c r="U2064" s="22"/>
      <c r="V2064" s="22"/>
      <c r="W2064" s="22"/>
      <c r="X2064" s="22"/>
      <c r="Y2064" s="22"/>
      <c r="Z2064" s="22"/>
      <c r="AA2064" s="22"/>
      <c r="AB2064" s="22"/>
      <c r="AC2064" s="22"/>
      <c r="AD2064" s="22"/>
      <c r="AE2064" s="22"/>
      <c r="AF2064" s="22"/>
      <c r="AG2064" s="22"/>
      <c r="AH2064" s="22"/>
      <c r="AI2064" s="22"/>
      <c r="AJ2064" s="22"/>
      <c r="AK2064" s="22"/>
      <c r="AL2064" s="22"/>
      <c r="AM2064" s="22"/>
      <c r="AN2064" s="22"/>
      <c r="AO2064" s="22"/>
      <c r="AP2064" s="22"/>
      <c r="AQ2064" s="22"/>
      <c r="AR2064" s="22"/>
      <c r="AS2064" s="22"/>
      <c r="AT2064" s="2"/>
    </row>
    <row r="2065" spans="1:46" s="3" customFormat="1" x14ac:dyDescent="0.4">
      <c r="A2065" s="22"/>
      <c r="B2065" s="22"/>
      <c r="C2065" s="22"/>
      <c r="D2065" s="22"/>
      <c r="E2065" s="22"/>
      <c r="F2065" s="22"/>
      <c r="G2065" s="22"/>
      <c r="H2065" s="22"/>
      <c r="I2065" s="22"/>
      <c r="J2065" s="22"/>
      <c r="K2065" s="22"/>
      <c r="L2065" s="22"/>
      <c r="M2065" s="22"/>
      <c r="N2065" s="22"/>
      <c r="O2065" s="22"/>
      <c r="P2065" s="22"/>
      <c r="Q2065" s="22"/>
      <c r="R2065" s="22"/>
      <c r="S2065" s="22"/>
      <c r="T2065" s="22"/>
      <c r="U2065" s="22"/>
      <c r="V2065" s="22"/>
      <c r="W2065" s="22"/>
      <c r="X2065" s="22"/>
      <c r="Y2065" s="22"/>
      <c r="Z2065" s="22"/>
      <c r="AA2065" s="22"/>
      <c r="AB2065" s="22"/>
      <c r="AC2065" s="22"/>
      <c r="AD2065" s="22"/>
      <c r="AE2065" s="22"/>
      <c r="AF2065" s="22"/>
      <c r="AG2065" s="22"/>
      <c r="AH2065" s="22"/>
      <c r="AI2065" s="22"/>
      <c r="AJ2065" s="22"/>
      <c r="AK2065" s="22"/>
      <c r="AL2065" s="22"/>
      <c r="AM2065" s="22"/>
      <c r="AN2065" s="22"/>
      <c r="AO2065" s="22"/>
      <c r="AP2065" s="22"/>
      <c r="AQ2065" s="22"/>
      <c r="AR2065" s="22"/>
      <c r="AS2065" s="22"/>
      <c r="AT2065" s="2"/>
    </row>
    <row r="2066" spans="1:46" s="3" customFormat="1" x14ac:dyDescent="0.4">
      <c r="A2066" s="22"/>
      <c r="B2066" s="22"/>
      <c r="C2066" s="22"/>
      <c r="D2066" s="22"/>
      <c r="E2066" s="22"/>
      <c r="F2066" s="22"/>
      <c r="G2066" s="22"/>
      <c r="H2066" s="22"/>
      <c r="I2066" s="22"/>
      <c r="J2066" s="22"/>
      <c r="K2066" s="22"/>
      <c r="L2066" s="22"/>
      <c r="M2066" s="22"/>
      <c r="N2066" s="22"/>
      <c r="O2066" s="22"/>
      <c r="P2066" s="22"/>
      <c r="Q2066" s="22"/>
      <c r="R2066" s="22"/>
      <c r="S2066" s="22"/>
      <c r="T2066" s="22"/>
      <c r="U2066" s="22"/>
      <c r="V2066" s="22"/>
      <c r="W2066" s="22"/>
      <c r="X2066" s="22"/>
      <c r="Y2066" s="22"/>
      <c r="Z2066" s="22"/>
      <c r="AA2066" s="22"/>
      <c r="AB2066" s="22"/>
      <c r="AC2066" s="22"/>
      <c r="AD2066" s="22"/>
      <c r="AE2066" s="22"/>
      <c r="AF2066" s="22"/>
      <c r="AG2066" s="22"/>
      <c r="AH2066" s="22"/>
      <c r="AI2066" s="22"/>
      <c r="AJ2066" s="22"/>
      <c r="AK2066" s="22"/>
      <c r="AL2066" s="22"/>
      <c r="AM2066" s="22"/>
      <c r="AN2066" s="22"/>
      <c r="AO2066" s="22"/>
      <c r="AP2066" s="22"/>
      <c r="AQ2066" s="22"/>
      <c r="AR2066" s="22"/>
      <c r="AS2066" s="22"/>
      <c r="AT2066" s="2"/>
    </row>
    <row r="2067" spans="1:46" s="3" customFormat="1" x14ac:dyDescent="0.4">
      <c r="A2067" s="22"/>
      <c r="B2067" s="22"/>
      <c r="C2067" s="22"/>
      <c r="D2067" s="22"/>
      <c r="E2067" s="22"/>
      <c r="F2067" s="22"/>
      <c r="G2067" s="22"/>
      <c r="H2067" s="22"/>
      <c r="I2067" s="22"/>
      <c r="J2067" s="22"/>
      <c r="K2067" s="22"/>
      <c r="L2067" s="22"/>
      <c r="M2067" s="22"/>
      <c r="N2067" s="22"/>
      <c r="O2067" s="22"/>
      <c r="P2067" s="22"/>
      <c r="Q2067" s="22"/>
      <c r="R2067" s="22"/>
      <c r="S2067" s="22"/>
      <c r="T2067" s="22"/>
      <c r="U2067" s="22"/>
      <c r="V2067" s="22"/>
      <c r="W2067" s="22"/>
      <c r="X2067" s="22"/>
      <c r="Y2067" s="22"/>
      <c r="Z2067" s="22"/>
      <c r="AA2067" s="22"/>
      <c r="AB2067" s="22"/>
      <c r="AC2067" s="22"/>
      <c r="AD2067" s="22"/>
      <c r="AE2067" s="22"/>
      <c r="AF2067" s="22"/>
      <c r="AG2067" s="22"/>
      <c r="AH2067" s="22"/>
      <c r="AI2067" s="22"/>
      <c r="AJ2067" s="22"/>
      <c r="AK2067" s="22"/>
      <c r="AL2067" s="22"/>
      <c r="AM2067" s="22"/>
      <c r="AN2067" s="22"/>
      <c r="AO2067" s="22"/>
      <c r="AP2067" s="22"/>
      <c r="AQ2067" s="22"/>
      <c r="AR2067" s="22"/>
      <c r="AS2067" s="22"/>
      <c r="AT2067" s="2"/>
    </row>
    <row r="2068" spans="1:46" s="3" customFormat="1" x14ac:dyDescent="0.4">
      <c r="A2068" s="22"/>
      <c r="B2068" s="22"/>
      <c r="C2068" s="22"/>
      <c r="D2068" s="22"/>
      <c r="E2068" s="22"/>
      <c r="F2068" s="22"/>
      <c r="G2068" s="22"/>
      <c r="H2068" s="22"/>
      <c r="I2068" s="22"/>
      <c r="J2068" s="22"/>
      <c r="K2068" s="22"/>
      <c r="L2068" s="22"/>
      <c r="M2068" s="22"/>
      <c r="N2068" s="22"/>
      <c r="O2068" s="22"/>
      <c r="P2068" s="22"/>
      <c r="Q2068" s="22"/>
      <c r="R2068" s="22"/>
      <c r="S2068" s="22"/>
      <c r="T2068" s="22"/>
      <c r="U2068" s="22"/>
      <c r="V2068" s="22"/>
      <c r="W2068" s="22"/>
      <c r="X2068" s="22"/>
      <c r="Y2068" s="22"/>
      <c r="Z2068" s="22"/>
      <c r="AA2068" s="22"/>
      <c r="AB2068" s="22"/>
      <c r="AC2068" s="22"/>
      <c r="AD2068" s="22"/>
      <c r="AE2068" s="22"/>
      <c r="AF2068" s="22"/>
      <c r="AG2068" s="22"/>
      <c r="AH2068" s="22"/>
      <c r="AI2068" s="22"/>
      <c r="AJ2068" s="22"/>
      <c r="AK2068" s="22"/>
      <c r="AL2068" s="22"/>
      <c r="AM2068" s="22"/>
      <c r="AN2068" s="22"/>
      <c r="AO2068" s="22"/>
      <c r="AP2068" s="22"/>
      <c r="AQ2068" s="22"/>
      <c r="AR2068" s="22"/>
      <c r="AS2068" s="22"/>
      <c r="AT2068" s="2"/>
    </row>
    <row r="2069" spans="1:46" s="3" customFormat="1" x14ac:dyDescent="0.4">
      <c r="A2069" s="22"/>
      <c r="B2069" s="22"/>
      <c r="C2069" s="22"/>
      <c r="D2069" s="22"/>
      <c r="E2069" s="22"/>
      <c r="F2069" s="22"/>
      <c r="G2069" s="22"/>
      <c r="H2069" s="22"/>
      <c r="I2069" s="22"/>
      <c r="J2069" s="22"/>
      <c r="K2069" s="22"/>
      <c r="L2069" s="22"/>
      <c r="M2069" s="22"/>
      <c r="N2069" s="22"/>
      <c r="O2069" s="22"/>
      <c r="P2069" s="22"/>
      <c r="Q2069" s="22"/>
      <c r="R2069" s="22"/>
      <c r="S2069" s="22"/>
      <c r="T2069" s="22"/>
      <c r="U2069" s="22"/>
      <c r="V2069" s="22"/>
      <c r="W2069" s="22"/>
      <c r="X2069" s="22"/>
      <c r="Y2069" s="22"/>
      <c r="Z2069" s="22"/>
      <c r="AA2069" s="22"/>
      <c r="AB2069" s="22"/>
      <c r="AC2069" s="22"/>
      <c r="AD2069" s="22"/>
      <c r="AE2069" s="22"/>
      <c r="AF2069" s="22"/>
      <c r="AG2069" s="22"/>
      <c r="AH2069" s="22"/>
      <c r="AI2069" s="22"/>
      <c r="AJ2069" s="22"/>
      <c r="AK2069" s="22"/>
      <c r="AL2069" s="22"/>
      <c r="AM2069" s="22"/>
      <c r="AN2069" s="22"/>
      <c r="AO2069" s="22"/>
      <c r="AP2069" s="22"/>
      <c r="AQ2069" s="22"/>
      <c r="AR2069" s="22"/>
      <c r="AS2069" s="22"/>
      <c r="AT2069" s="2"/>
    </row>
    <row r="2070" spans="1:46" s="3" customFormat="1" x14ac:dyDescent="0.4">
      <c r="A2070" s="22"/>
      <c r="B2070" s="22"/>
      <c r="C2070" s="22"/>
      <c r="D2070" s="22"/>
      <c r="E2070" s="22"/>
      <c r="F2070" s="22"/>
      <c r="G2070" s="22"/>
      <c r="H2070" s="22"/>
      <c r="I2070" s="22"/>
      <c r="J2070" s="22"/>
      <c r="K2070" s="22"/>
      <c r="L2070" s="22"/>
      <c r="M2070" s="22"/>
      <c r="N2070" s="22"/>
      <c r="O2070" s="22"/>
      <c r="P2070" s="22"/>
      <c r="Q2070" s="22"/>
      <c r="R2070" s="22"/>
      <c r="S2070" s="22"/>
      <c r="T2070" s="22"/>
      <c r="U2070" s="22"/>
      <c r="V2070" s="22"/>
      <c r="W2070" s="22"/>
      <c r="X2070" s="22"/>
      <c r="Y2070" s="22"/>
      <c r="Z2070" s="22"/>
      <c r="AA2070" s="22"/>
      <c r="AB2070" s="22"/>
      <c r="AC2070" s="22"/>
      <c r="AD2070" s="22"/>
      <c r="AE2070" s="22"/>
      <c r="AF2070" s="22"/>
      <c r="AG2070" s="22"/>
      <c r="AH2070" s="22"/>
      <c r="AI2070" s="22"/>
      <c r="AJ2070" s="22"/>
      <c r="AK2070" s="22"/>
      <c r="AL2070" s="22"/>
      <c r="AM2070" s="22"/>
      <c r="AN2070" s="22"/>
      <c r="AO2070" s="22"/>
      <c r="AP2070" s="22"/>
      <c r="AQ2070" s="22"/>
      <c r="AR2070" s="22"/>
      <c r="AS2070" s="22"/>
      <c r="AT2070" s="2"/>
    </row>
    <row r="2071" spans="1:46" s="3" customFormat="1" x14ac:dyDescent="0.4">
      <c r="A2071" s="22"/>
      <c r="B2071" s="22"/>
      <c r="C2071" s="22"/>
      <c r="D2071" s="22"/>
      <c r="E2071" s="22"/>
      <c r="F2071" s="22"/>
      <c r="G2071" s="22"/>
      <c r="H2071" s="22"/>
      <c r="I2071" s="22"/>
      <c r="J2071" s="22"/>
      <c r="K2071" s="22"/>
      <c r="L2071" s="22"/>
      <c r="M2071" s="22"/>
      <c r="N2071" s="22"/>
      <c r="O2071" s="22"/>
      <c r="P2071" s="22"/>
      <c r="Q2071" s="22"/>
      <c r="R2071" s="22"/>
      <c r="S2071" s="22"/>
      <c r="T2071" s="22"/>
      <c r="U2071" s="22"/>
      <c r="V2071" s="22"/>
      <c r="W2071" s="22"/>
      <c r="X2071" s="22"/>
      <c r="Y2071" s="22"/>
      <c r="Z2071" s="22"/>
      <c r="AA2071" s="22"/>
      <c r="AB2071" s="22"/>
      <c r="AC2071" s="22"/>
      <c r="AD2071" s="22"/>
      <c r="AE2071" s="22"/>
      <c r="AF2071" s="22"/>
      <c r="AG2071" s="22"/>
      <c r="AH2071" s="22"/>
      <c r="AI2071" s="22"/>
      <c r="AJ2071" s="22"/>
      <c r="AK2071" s="22"/>
      <c r="AL2071" s="22"/>
      <c r="AM2071" s="22"/>
      <c r="AN2071" s="22"/>
      <c r="AO2071" s="22"/>
      <c r="AP2071" s="22"/>
      <c r="AQ2071" s="22"/>
      <c r="AR2071" s="22"/>
      <c r="AS2071" s="22"/>
      <c r="AT2071" s="2"/>
    </row>
    <row r="2072" spans="1:46" s="3" customFormat="1" x14ac:dyDescent="0.4">
      <c r="A2072" s="22"/>
      <c r="B2072" s="22"/>
      <c r="C2072" s="22"/>
      <c r="D2072" s="22"/>
      <c r="E2072" s="22"/>
      <c r="F2072" s="22"/>
      <c r="G2072" s="22"/>
      <c r="H2072" s="22"/>
      <c r="I2072" s="22"/>
      <c r="J2072" s="22"/>
      <c r="K2072" s="22"/>
      <c r="L2072" s="22"/>
      <c r="M2072" s="22"/>
      <c r="N2072" s="22"/>
      <c r="O2072" s="22"/>
      <c r="P2072" s="22"/>
      <c r="Q2072" s="22"/>
      <c r="R2072" s="22"/>
      <c r="S2072" s="22"/>
      <c r="T2072" s="22"/>
      <c r="U2072" s="22"/>
      <c r="V2072" s="22"/>
      <c r="W2072" s="22"/>
      <c r="X2072" s="22"/>
      <c r="Y2072" s="22"/>
      <c r="Z2072" s="22"/>
      <c r="AA2072" s="22"/>
      <c r="AB2072" s="22"/>
      <c r="AC2072" s="22"/>
      <c r="AD2072" s="22"/>
      <c r="AE2072" s="22"/>
      <c r="AF2072" s="22"/>
      <c r="AG2072" s="22"/>
      <c r="AH2072" s="22"/>
      <c r="AI2072" s="22"/>
      <c r="AJ2072" s="22"/>
      <c r="AK2072" s="22"/>
      <c r="AL2072" s="22"/>
      <c r="AM2072" s="22"/>
      <c r="AN2072" s="22"/>
      <c r="AO2072" s="22"/>
      <c r="AP2072" s="22"/>
      <c r="AQ2072" s="22"/>
      <c r="AR2072" s="22"/>
      <c r="AS2072" s="22"/>
      <c r="AT2072" s="2"/>
    </row>
    <row r="2073" spans="1:46" s="3" customFormat="1" x14ac:dyDescent="0.4">
      <c r="A2073" s="22"/>
      <c r="B2073" s="22"/>
      <c r="C2073" s="22"/>
      <c r="D2073" s="22"/>
      <c r="E2073" s="22"/>
      <c r="F2073" s="22"/>
      <c r="G2073" s="22"/>
      <c r="H2073" s="22"/>
      <c r="I2073" s="22"/>
      <c r="J2073" s="22"/>
      <c r="K2073" s="22"/>
      <c r="L2073" s="22"/>
      <c r="M2073" s="22"/>
      <c r="N2073" s="22"/>
      <c r="O2073" s="22"/>
      <c r="P2073" s="22"/>
      <c r="Q2073" s="22"/>
      <c r="R2073" s="22"/>
      <c r="S2073" s="22"/>
      <c r="T2073" s="22"/>
      <c r="U2073" s="22"/>
      <c r="V2073" s="22"/>
      <c r="W2073" s="22"/>
      <c r="X2073" s="22"/>
      <c r="Y2073" s="22"/>
      <c r="Z2073" s="22"/>
      <c r="AA2073" s="22"/>
      <c r="AB2073" s="22"/>
      <c r="AC2073" s="22"/>
      <c r="AD2073" s="22"/>
      <c r="AE2073" s="22"/>
      <c r="AF2073" s="22"/>
      <c r="AG2073" s="22"/>
      <c r="AH2073" s="22"/>
      <c r="AI2073" s="22"/>
      <c r="AJ2073" s="22"/>
      <c r="AK2073" s="22"/>
      <c r="AL2073" s="22"/>
      <c r="AM2073" s="22"/>
      <c r="AN2073" s="22"/>
      <c r="AO2073" s="22"/>
      <c r="AP2073" s="22"/>
      <c r="AQ2073" s="22"/>
      <c r="AR2073" s="22"/>
      <c r="AS2073" s="22"/>
      <c r="AT2073" s="2"/>
    </row>
    <row r="2074" spans="1:46" s="3" customFormat="1" x14ac:dyDescent="0.4">
      <c r="A2074" s="22"/>
      <c r="B2074" s="22"/>
      <c r="C2074" s="22"/>
      <c r="D2074" s="22"/>
      <c r="E2074" s="22"/>
      <c r="F2074" s="22"/>
      <c r="G2074" s="22"/>
      <c r="H2074" s="22"/>
      <c r="I2074" s="22"/>
      <c r="J2074" s="22"/>
      <c r="K2074" s="22"/>
      <c r="L2074" s="22"/>
      <c r="M2074" s="22"/>
      <c r="N2074" s="22"/>
      <c r="O2074" s="22"/>
      <c r="P2074" s="22"/>
      <c r="Q2074" s="22"/>
      <c r="R2074" s="22"/>
      <c r="S2074" s="22"/>
      <c r="T2074" s="22"/>
      <c r="U2074" s="22"/>
      <c r="V2074" s="22"/>
      <c r="W2074" s="22"/>
      <c r="X2074" s="22"/>
      <c r="Y2074" s="22"/>
      <c r="Z2074" s="22"/>
      <c r="AA2074" s="22"/>
      <c r="AB2074" s="22"/>
      <c r="AC2074" s="22"/>
      <c r="AD2074" s="22"/>
      <c r="AE2074" s="22"/>
      <c r="AF2074" s="22"/>
      <c r="AG2074" s="22"/>
      <c r="AH2074" s="22"/>
      <c r="AI2074" s="22"/>
      <c r="AJ2074" s="22"/>
      <c r="AK2074" s="22"/>
      <c r="AL2074" s="22"/>
      <c r="AM2074" s="22"/>
      <c r="AN2074" s="22"/>
      <c r="AO2074" s="22"/>
      <c r="AP2074" s="22"/>
      <c r="AQ2074" s="22"/>
      <c r="AR2074" s="22"/>
      <c r="AS2074" s="22"/>
      <c r="AT2074" s="2"/>
    </row>
    <row r="2075" spans="1:46" s="3" customFormat="1" x14ac:dyDescent="0.4">
      <c r="A2075" s="22"/>
      <c r="B2075" s="22"/>
      <c r="C2075" s="22"/>
      <c r="D2075" s="22"/>
      <c r="E2075" s="22"/>
      <c r="F2075" s="22"/>
      <c r="G2075" s="22"/>
      <c r="H2075" s="22"/>
      <c r="I2075" s="22"/>
      <c r="J2075" s="22"/>
      <c r="K2075" s="22"/>
      <c r="L2075" s="22"/>
      <c r="M2075" s="22"/>
      <c r="N2075" s="22"/>
      <c r="O2075" s="22"/>
      <c r="P2075" s="22"/>
      <c r="Q2075" s="22"/>
      <c r="R2075" s="22"/>
      <c r="S2075" s="22"/>
      <c r="T2075" s="22"/>
      <c r="U2075" s="22"/>
      <c r="V2075" s="22"/>
      <c r="W2075" s="22"/>
      <c r="X2075" s="22"/>
      <c r="Y2075" s="22"/>
      <c r="Z2075" s="22"/>
      <c r="AA2075" s="22"/>
      <c r="AB2075" s="22"/>
      <c r="AC2075" s="22"/>
      <c r="AD2075" s="22"/>
      <c r="AE2075" s="22"/>
      <c r="AF2075" s="22"/>
      <c r="AG2075" s="22"/>
      <c r="AH2075" s="22"/>
      <c r="AI2075" s="22"/>
      <c r="AJ2075" s="22"/>
      <c r="AK2075" s="22"/>
      <c r="AL2075" s="22"/>
      <c r="AM2075" s="22"/>
      <c r="AN2075" s="22"/>
      <c r="AO2075" s="22"/>
      <c r="AP2075" s="22"/>
      <c r="AQ2075" s="22"/>
      <c r="AR2075" s="22"/>
      <c r="AS2075" s="22"/>
      <c r="AT2075" s="2"/>
    </row>
    <row r="2076" spans="1:46" s="3" customFormat="1" x14ac:dyDescent="0.4">
      <c r="A2076" s="22"/>
      <c r="B2076" s="22"/>
      <c r="C2076" s="22"/>
      <c r="D2076" s="22"/>
      <c r="E2076" s="22"/>
      <c r="F2076" s="22"/>
      <c r="G2076" s="22"/>
      <c r="H2076" s="22"/>
      <c r="I2076" s="22"/>
      <c r="J2076" s="22"/>
      <c r="K2076" s="22"/>
      <c r="L2076" s="22"/>
      <c r="M2076" s="22"/>
      <c r="N2076" s="22"/>
      <c r="O2076" s="22"/>
      <c r="P2076" s="22"/>
      <c r="Q2076" s="22"/>
      <c r="R2076" s="22"/>
      <c r="S2076" s="22"/>
      <c r="T2076" s="22"/>
      <c r="U2076" s="22"/>
      <c r="V2076" s="22"/>
      <c r="W2076" s="22"/>
      <c r="X2076" s="22"/>
      <c r="Y2076" s="22"/>
      <c r="Z2076" s="22"/>
      <c r="AA2076" s="22"/>
      <c r="AB2076" s="22"/>
      <c r="AC2076" s="22"/>
      <c r="AD2076" s="22"/>
      <c r="AE2076" s="22"/>
      <c r="AF2076" s="22"/>
      <c r="AG2076" s="22"/>
      <c r="AH2076" s="22"/>
      <c r="AI2076" s="22"/>
      <c r="AJ2076" s="22"/>
      <c r="AK2076" s="22"/>
      <c r="AL2076" s="22"/>
      <c r="AM2076" s="22"/>
      <c r="AN2076" s="22"/>
      <c r="AO2076" s="22"/>
      <c r="AP2076" s="22"/>
      <c r="AQ2076" s="22"/>
      <c r="AR2076" s="22"/>
      <c r="AS2076" s="22"/>
      <c r="AT2076" s="2"/>
    </row>
    <row r="2077" spans="1:46" s="3" customFormat="1" x14ac:dyDescent="0.4">
      <c r="A2077" s="22"/>
      <c r="B2077" s="22"/>
      <c r="C2077" s="22"/>
      <c r="D2077" s="22"/>
      <c r="E2077" s="22"/>
      <c r="F2077" s="22"/>
      <c r="G2077" s="22"/>
      <c r="H2077" s="22"/>
      <c r="I2077" s="22"/>
      <c r="J2077" s="22"/>
      <c r="K2077" s="22"/>
      <c r="L2077" s="22"/>
      <c r="M2077" s="22"/>
      <c r="N2077" s="22"/>
      <c r="O2077" s="22"/>
      <c r="P2077" s="22"/>
      <c r="Q2077" s="22"/>
      <c r="R2077" s="22"/>
      <c r="S2077" s="22"/>
      <c r="T2077" s="22"/>
      <c r="U2077" s="22"/>
      <c r="V2077" s="22"/>
      <c r="W2077" s="22"/>
      <c r="X2077" s="22"/>
      <c r="Y2077" s="22"/>
      <c r="Z2077" s="22"/>
      <c r="AA2077" s="22"/>
      <c r="AB2077" s="22"/>
      <c r="AC2077" s="22"/>
      <c r="AD2077" s="22"/>
      <c r="AE2077" s="22"/>
      <c r="AF2077" s="22"/>
      <c r="AG2077" s="22"/>
      <c r="AH2077" s="22"/>
      <c r="AI2077" s="22"/>
      <c r="AJ2077" s="22"/>
      <c r="AK2077" s="22"/>
      <c r="AL2077" s="22"/>
      <c r="AM2077" s="22"/>
      <c r="AN2077" s="22"/>
      <c r="AO2077" s="22"/>
      <c r="AP2077" s="22"/>
      <c r="AQ2077" s="22"/>
      <c r="AR2077" s="22"/>
      <c r="AS2077" s="22"/>
      <c r="AT2077" s="2"/>
    </row>
    <row r="2078" spans="1:46" s="3" customFormat="1" x14ac:dyDescent="0.4">
      <c r="A2078" s="22"/>
      <c r="B2078" s="22"/>
      <c r="C2078" s="22"/>
      <c r="D2078" s="22"/>
      <c r="E2078" s="22"/>
      <c r="F2078" s="22"/>
      <c r="G2078" s="22"/>
      <c r="H2078" s="22"/>
      <c r="I2078" s="22"/>
      <c r="J2078" s="22"/>
      <c r="K2078" s="22"/>
      <c r="L2078" s="22"/>
      <c r="M2078" s="22"/>
      <c r="N2078" s="22"/>
      <c r="O2078" s="22"/>
      <c r="P2078" s="22"/>
      <c r="Q2078" s="22"/>
      <c r="R2078" s="22"/>
      <c r="S2078" s="22"/>
      <c r="T2078" s="22"/>
      <c r="U2078" s="22"/>
      <c r="V2078" s="22"/>
      <c r="W2078" s="22"/>
      <c r="X2078" s="22"/>
      <c r="Y2078" s="22"/>
      <c r="Z2078" s="22"/>
      <c r="AA2078" s="22"/>
      <c r="AB2078" s="22"/>
      <c r="AC2078" s="22"/>
      <c r="AD2078" s="22"/>
      <c r="AE2078" s="22"/>
      <c r="AF2078" s="22"/>
      <c r="AG2078" s="22"/>
      <c r="AH2078" s="22"/>
      <c r="AI2078" s="22"/>
      <c r="AJ2078" s="22"/>
      <c r="AK2078" s="22"/>
      <c r="AL2078" s="22"/>
      <c r="AM2078" s="22"/>
      <c r="AN2078" s="22"/>
      <c r="AO2078" s="22"/>
      <c r="AP2078" s="22"/>
      <c r="AQ2078" s="22"/>
      <c r="AR2078" s="22"/>
      <c r="AS2078" s="22"/>
      <c r="AT2078" s="2"/>
    </row>
    <row r="2079" spans="1:46" s="3" customFormat="1" x14ac:dyDescent="0.4">
      <c r="A2079" s="22"/>
      <c r="B2079" s="22"/>
      <c r="C2079" s="22"/>
      <c r="D2079" s="22"/>
      <c r="E2079" s="22"/>
      <c r="F2079" s="22"/>
      <c r="G2079" s="22"/>
      <c r="H2079" s="22"/>
      <c r="I2079" s="22"/>
      <c r="J2079" s="22"/>
      <c r="K2079" s="22"/>
      <c r="L2079" s="22"/>
      <c r="M2079" s="22"/>
      <c r="N2079" s="22"/>
      <c r="O2079" s="22"/>
      <c r="P2079" s="22"/>
      <c r="Q2079" s="22"/>
      <c r="R2079" s="22"/>
      <c r="S2079" s="22"/>
      <c r="T2079" s="22"/>
      <c r="U2079" s="22"/>
      <c r="V2079" s="22"/>
      <c r="W2079" s="22"/>
      <c r="X2079" s="22"/>
      <c r="Y2079" s="22"/>
      <c r="Z2079" s="22"/>
      <c r="AA2079" s="22"/>
      <c r="AB2079" s="22"/>
      <c r="AC2079" s="22"/>
      <c r="AD2079" s="22"/>
      <c r="AE2079" s="22"/>
      <c r="AF2079" s="22"/>
      <c r="AG2079" s="22"/>
      <c r="AH2079" s="22"/>
      <c r="AI2079" s="22"/>
      <c r="AJ2079" s="22"/>
      <c r="AK2079" s="22"/>
      <c r="AL2079" s="22"/>
      <c r="AM2079" s="22"/>
      <c r="AN2079" s="22"/>
      <c r="AO2079" s="22"/>
      <c r="AP2079" s="22"/>
      <c r="AQ2079" s="22"/>
      <c r="AR2079" s="22"/>
      <c r="AS2079" s="22"/>
      <c r="AT2079" s="2"/>
    </row>
    <row r="2080" spans="1:46" s="3" customFormat="1" x14ac:dyDescent="0.4">
      <c r="A2080" s="22"/>
      <c r="B2080" s="22"/>
      <c r="C2080" s="22"/>
      <c r="D2080" s="22"/>
      <c r="E2080" s="22"/>
      <c r="F2080" s="22"/>
      <c r="G2080" s="22"/>
      <c r="H2080" s="22"/>
      <c r="I2080" s="22"/>
      <c r="J2080" s="22"/>
      <c r="K2080" s="22"/>
      <c r="L2080" s="22"/>
      <c r="M2080" s="22"/>
      <c r="N2080" s="22"/>
      <c r="O2080" s="22"/>
      <c r="P2080" s="22"/>
      <c r="Q2080" s="22"/>
      <c r="R2080" s="22"/>
      <c r="S2080" s="22"/>
      <c r="T2080" s="22"/>
      <c r="U2080" s="22"/>
      <c r="V2080" s="22"/>
      <c r="W2080" s="22"/>
      <c r="X2080" s="22"/>
      <c r="Y2080" s="22"/>
      <c r="Z2080" s="22"/>
      <c r="AA2080" s="22"/>
      <c r="AB2080" s="22"/>
      <c r="AC2080" s="22"/>
      <c r="AD2080" s="22"/>
      <c r="AE2080" s="22"/>
      <c r="AF2080" s="22"/>
      <c r="AG2080" s="22"/>
      <c r="AH2080" s="22"/>
      <c r="AI2080" s="22"/>
      <c r="AJ2080" s="22"/>
      <c r="AK2080" s="22"/>
      <c r="AL2080" s="22"/>
      <c r="AM2080" s="22"/>
      <c r="AN2080" s="22"/>
      <c r="AO2080" s="22"/>
      <c r="AP2080" s="22"/>
      <c r="AQ2080" s="22"/>
      <c r="AR2080" s="22"/>
      <c r="AS2080" s="22"/>
      <c r="AT2080" s="2"/>
    </row>
    <row r="2081" spans="1:46" s="3" customFormat="1" x14ac:dyDescent="0.4">
      <c r="A2081" s="22"/>
      <c r="B2081" s="22"/>
      <c r="C2081" s="22"/>
      <c r="D2081" s="22"/>
      <c r="E2081" s="22"/>
      <c r="F2081" s="22"/>
      <c r="G2081" s="22"/>
      <c r="H2081" s="22"/>
      <c r="I2081" s="22"/>
      <c r="J2081" s="22"/>
      <c r="K2081" s="22"/>
      <c r="L2081" s="22"/>
      <c r="M2081" s="22"/>
      <c r="N2081" s="22"/>
      <c r="O2081" s="22"/>
      <c r="P2081" s="22"/>
      <c r="Q2081" s="22"/>
      <c r="R2081" s="22"/>
      <c r="S2081" s="22"/>
      <c r="T2081" s="22"/>
      <c r="U2081" s="22"/>
      <c r="V2081" s="22"/>
      <c r="W2081" s="22"/>
      <c r="X2081" s="22"/>
      <c r="Y2081" s="22"/>
      <c r="Z2081" s="22"/>
      <c r="AA2081" s="22"/>
      <c r="AB2081" s="22"/>
      <c r="AC2081" s="22"/>
      <c r="AD2081" s="22"/>
      <c r="AE2081" s="22"/>
      <c r="AF2081" s="22"/>
      <c r="AG2081" s="22"/>
      <c r="AH2081" s="22"/>
      <c r="AI2081" s="22"/>
      <c r="AJ2081" s="22"/>
      <c r="AK2081" s="22"/>
      <c r="AL2081" s="22"/>
      <c r="AM2081" s="22"/>
      <c r="AN2081" s="22"/>
      <c r="AO2081" s="22"/>
      <c r="AP2081" s="22"/>
      <c r="AQ2081" s="22"/>
      <c r="AR2081" s="22"/>
      <c r="AS2081" s="22"/>
      <c r="AT2081" s="2"/>
    </row>
    <row r="2082" spans="1:46" s="3" customFormat="1" x14ac:dyDescent="0.4">
      <c r="A2082" s="22"/>
      <c r="B2082" s="22"/>
      <c r="C2082" s="22"/>
      <c r="D2082" s="22"/>
      <c r="E2082" s="22"/>
      <c r="F2082" s="22"/>
      <c r="G2082" s="22"/>
      <c r="H2082" s="22"/>
      <c r="I2082" s="22"/>
      <c r="J2082" s="22"/>
      <c r="K2082" s="22"/>
      <c r="L2082" s="22"/>
      <c r="M2082" s="22"/>
      <c r="N2082" s="22"/>
      <c r="O2082" s="22"/>
      <c r="P2082" s="22"/>
      <c r="Q2082" s="22"/>
      <c r="R2082" s="22"/>
      <c r="S2082" s="22"/>
      <c r="T2082" s="22"/>
      <c r="U2082" s="22"/>
      <c r="V2082" s="22"/>
      <c r="W2082" s="22"/>
      <c r="X2082" s="22"/>
      <c r="Y2082" s="22"/>
      <c r="Z2082" s="22"/>
      <c r="AA2082" s="22"/>
      <c r="AB2082" s="22"/>
      <c r="AC2082" s="22"/>
      <c r="AD2082" s="22"/>
      <c r="AE2082" s="22"/>
      <c r="AF2082" s="22"/>
      <c r="AG2082" s="22"/>
      <c r="AH2082" s="22"/>
      <c r="AI2082" s="22"/>
      <c r="AJ2082" s="22"/>
      <c r="AK2082" s="22"/>
      <c r="AL2082" s="22"/>
      <c r="AM2082" s="22"/>
      <c r="AN2082" s="22"/>
      <c r="AO2082" s="22"/>
      <c r="AP2082" s="22"/>
      <c r="AQ2082" s="22"/>
      <c r="AR2082" s="22"/>
      <c r="AS2082" s="22"/>
      <c r="AT2082" s="2"/>
    </row>
    <row r="2083" spans="1:46" s="3" customFormat="1" x14ac:dyDescent="0.4">
      <c r="A2083" s="22"/>
      <c r="B2083" s="22"/>
      <c r="C2083" s="22"/>
      <c r="D2083" s="22"/>
      <c r="E2083" s="22"/>
      <c r="F2083" s="22"/>
      <c r="G2083" s="22"/>
      <c r="H2083" s="22"/>
      <c r="I2083" s="22"/>
      <c r="J2083" s="22"/>
      <c r="K2083" s="22"/>
      <c r="L2083" s="22"/>
      <c r="M2083" s="22"/>
      <c r="N2083" s="22"/>
      <c r="O2083" s="22"/>
      <c r="P2083" s="22"/>
      <c r="Q2083" s="22"/>
      <c r="R2083" s="22"/>
      <c r="S2083" s="22"/>
      <c r="T2083" s="22"/>
      <c r="U2083" s="22"/>
      <c r="V2083" s="22"/>
      <c r="W2083" s="22"/>
      <c r="X2083" s="22"/>
      <c r="Y2083" s="22"/>
      <c r="Z2083" s="22"/>
      <c r="AA2083" s="22"/>
      <c r="AB2083" s="22"/>
      <c r="AC2083" s="22"/>
      <c r="AD2083" s="22"/>
      <c r="AE2083" s="22"/>
      <c r="AF2083" s="22"/>
      <c r="AG2083" s="22"/>
      <c r="AH2083" s="22"/>
      <c r="AI2083" s="22"/>
      <c r="AJ2083" s="22"/>
      <c r="AK2083" s="22"/>
      <c r="AL2083" s="22"/>
      <c r="AM2083" s="22"/>
      <c r="AN2083" s="22"/>
      <c r="AO2083" s="22"/>
      <c r="AP2083" s="22"/>
      <c r="AQ2083" s="22"/>
      <c r="AR2083" s="22"/>
      <c r="AS2083" s="22"/>
      <c r="AT2083" s="2"/>
    </row>
    <row r="2084" spans="1:46" s="3" customFormat="1" x14ac:dyDescent="0.4">
      <c r="A2084" s="22"/>
      <c r="B2084" s="22"/>
      <c r="C2084" s="22"/>
      <c r="D2084" s="22"/>
      <c r="E2084" s="22"/>
      <c r="F2084" s="22"/>
      <c r="G2084" s="22"/>
      <c r="H2084" s="22"/>
      <c r="I2084" s="22"/>
      <c r="J2084" s="22"/>
      <c r="K2084" s="22"/>
      <c r="L2084" s="22"/>
      <c r="M2084" s="22"/>
      <c r="N2084" s="22"/>
      <c r="O2084" s="22"/>
      <c r="P2084" s="22"/>
      <c r="Q2084" s="22"/>
      <c r="R2084" s="22"/>
      <c r="S2084" s="22"/>
      <c r="T2084" s="22"/>
      <c r="U2084" s="22"/>
      <c r="V2084" s="22"/>
      <c r="W2084" s="22"/>
      <c r="X2084" s="22"/>
      <c r="Y2084" s="22"/>
      <c r="Z2084" s="22"/>
      <c r="AA2084" s="22"/>
      <c r="AB2084" s="22"/>
      <c r="AC2084" s="22"/>
      <c r="AD2084" s="22"/>
      <c r="AE2084" s="22"/>
      <c r="AF2084" s="22"/>
      <c r="AG2084" s="22"/>
      <c r="AH2084" s="22"/>
      <c r="AI2084" s="22"/>
      <c r="AJ2084" s="22"/>
      <c r="AK2084" s="22"/>
      <c r="AL2084" s="22"/>
      <c r="AM2084" s="22"/>
      <c r="AN2084" s="22"/>
      <c r="AO2084" s="22"/>
      <c r="AP2084" s="22"/>
      <c r="AQ2084" s="22"/>
      <c r="AR2084" s="22"/>
      <c r="AS2084" s="22"/>
      <c r="AT2084" s="2"/>
    </row>
    <row r="2085" spans="1:46" s="3" customFormat="1" x14ac:dyDescent="0.4">
      <c r="A2085" s="22"/>
      <c r="B2085" s="22"/>
      <c r="C2085" s="22"/>
      <c r="D2085" s="22"/>
      <c r="E2085" s="22"/>
      <c r="F2085" s="22"/>
      <c r="G2085" s="22"/>
      <c r="H2085" s="22"/>
      <c r="I2085" s="22"/>
      <c r="J2085" s="22"/>
      <c r="K2085" s="22"/>
      <c r="L2085" s="22"/>
      <c r="M2085" s="22"/>
      <c r="N2085" s="22"/>
      <c r="O2085" s="22"/>
      <c r="P2085" s="22"/>
      <c r="Q2085" s="22"/>
      <c r="R2085" s="22"/>
      <c r="S2085" s="22"/>
      <c r="T2085" s="22"/>
      <c r="U2085" s="22"/>
      <c r="V2085" s="22"/>
      <c r="W2085" s="22"/>
      <c r="X2085" s="22"/>
      <c r="Y2085" s="22"/>
      <c r="Z2085" s="22"/>
      <c r="AA2085" s="22"/>
      <c r="AB2085" s="22"/>
      <c r="AC2085" s="22"/>
      <c r="AD2085" s="22"/>
      <c r="AE2085" s="22"/>
      <c r="AF2085" s="22"/>
      <c r="AG2085" s="22"/>
      <c r="AH2085" s="22"/>
      <c r="AI2085" s="22"/>
      <c r="AJ2085" s="22"/>
      <c r="AK2085" s="22"/>
      <c r="AL2085" s="22"/>
      <c r="AM2085" s="22"/>
      <c r="AN2085" s="22"/>
      <c r="AO2085" s="22"/>
      <c r="AP2085" s="22"/>
      <c r="AQ2085" s="22"/>
      <c r="AR2085" s="22"/>
      <c r="AS2085" s="22"/>
      <c r="AT2085" s="2"/>
    </row>
    <row r="2086" spans="1:46" s="3" customFormat="1" x14ac:dyDescent="0.4">
      <c r="A2086" s="22"/>
      <c r="B2086" s="22"/>
      <c r="C2086" s="22"/>
      <c r="D2086" s="22"/>
      <c r="E2086" s="22"/>
      <c r="F2086" s="22"/>
      <c r="G2086" s="22"/>
      <c r="H2086" s="22"/>
      <c r="I2086" s="22"/>
      <c r="J2086" s="22"/>
      <c r="K2086" s="22"/>
      <c r="L2086" s="22"/>
      <c r="M2086" s="22"/>
      <c r="N2086" s="22"/>
      <c r="O2086" s="22"/>
      <c r="P2086" s="22"/>
      <c r="Q2086" s="22"/>
      <c r="R2086" s="22"/>
      <c r="S2086" s="22"/>
      <c r="T2086" s="22"/>
      <c r="U2086" s="22"/>
      <c r="V2086" s="22"/>
      <c r="W2086" s="22"/>
      <c r="X2086" s="22"/>
      <c r="Y2086" s="22"/>
      <c r="Z2086" s="22"/>
      <c r="AA2086" s="22"/>
      <c r="AB2086" s="22"/>
      <c r="AC2086" s="22"/>
      <c r="AD2086" s="22"/>
      <c r="AE2086" s="22"/>
      <c r="AF2086" s="22"/>
      <c r="AG2086" s="22"/>
      <c r="AH2086" s="22"/>
      <c r="AI2086" s="22"/>
      <c r="AJ2086" s="22"/>
      <c r="AK2086" s="22"/>
      <c r="AL2086" s="22"/>
      <c r="AM2086" s="22"/>
      <c r="AN2086" s="22"/>
      <c r="AO2086" s="22"/>
      <c r="AP2086" s="22"/>
      <c r="AQ2086" s="22"/>
      <c r="AR2086" s="22"/>
      <c r="AS2086" s="22"/>
      <c r="AT2086" s="2"/>
    </row>
    <row r="2087" spans="1:46" s="3" customFormat="1" x14ac:dyDescent="0.4">
      <c r="A2087" s="22"/>
      <c r="B2087" s="22"/>
      <c r="C2087" s="22"/>
      <c r="D2087" s="22"/>
      <c r="E2087" s="22"/>
      <c r="F2087" s="22"/>
      <c r="G2087" s="22"/>
      <c r="H2087" s="22"/>
      <c r="I2087" s="22"/>
      <c r="J2087" s="22"/>
      <c r="K2087" s="22"/>
      <c r="L2087" s="22"/>
      <c r="M2087" s="22"/>
      <c r="N2087" s="22"/>
      <c r="O2087" s="22"/>
      <c r="P2087" s="22"/>
      <c r="Q2087" s="22"/>
      <c r="R2087" s="22"/>
      <c r="S2087" s="22"/>
      <c r="T2087" s="22"/>
      <c r="U2087" s="22"/>
      <c r="V2087" s="22"/>
      <c r="W2087" s="22"/>
      <c r="X2087" s="22"/>
      <c r="Y2087" s="22"/>
      <c r="Z2087" s="22"/>
      <c r="AA2087" s="22"/>
      <c r="AB2087" s="22"/>
      <c r="AC2087" s="22"/>
      <c r="AD2087" s="22"/>
      <c r="AE2087" s="22"/>
      <c r="AF2087" s="22"/>
      <c r="AG2087" s="22"/>
      <c r="AH2087" s="22"/>
      <c r="AI2087" s="22"/>
      <c r="AJ2087" s="22"/>
      <c r="AK2087" s="22"/>
      <c r="AL2087" s="22"/>
      <c r="AM2087" s="22"/>
      <c r="AN2087" s="22"/>
      <c r="AO2087" s="22"/>
      <c r="AP2087" s="22"/>
      <c r="AQ2087" s="22"/>
      <c r="AR2087" s="22"/>
      <c r="AS2087" s="22"/>
      <c r="AT2087" s="2"/>
    </row>
    <row r="2088" spans="1:46" s="3" customFormat="1" x14ac:dyDescent="0.4">
      <c r="A2088" s="22"/>
      <c r="B2088" s="22"/>
      <c r="C2088" s="22"/>
      <c r="D2088" s="22"/>
      <c r="E2088" s="22"/>
      <c r="F2088" s="22"/>
      <c r="G2088" s="22"/>
      <c r="H2088" s="22"/>
      <c r="I2088" s="22"/>
      <c r="J2088" s="22"/>
      <c r="K2088" s="22"/>
      <c r="L2088" s="22"/>
      <c r="M2088" s="22"/>
      <c r="N2088" s="22"/>
      <c r="O2088" s="22"/>
      <c r="P2088" s="22"/>
      <c r="Q2088" s="22"/>
      <c r="R2088" s="22"/>
      <c r="S2088" s="22"/>
      <c r="T2088" s="22"/>
      <c r="U2088" s="22"/>
      <c r="V2088" s="22"/>
      <c r="W2088" s="22"/>
      <c r="X2088" s="22"/>
      <c r="Y2088" s="22"/>
      <c r="Z2088" s="22"/>
      <c r="AA2088" s="22"/>
      <c r="AB2088" s="22"/>
      <c r="AC2088" s="22"/>
      <c r="AD2088" s="22"/>
      <c r="AE2088" s="22"/>
      <c r="AF2088" s="22"/>
      <c r="AG2088" s="22"/>
      <c r="AH2088" s="22"/>
      <c r="AI2088" s="22"/>
      <c r="AJ2088" s="22"/>
      <c r="AK2088" s="22"/>
      <c r="AL2088" s="22"/>
      <c r="AM2088" s="22"/>
      <c r="AN2088" s="22"/>
      <c r="AO2088" s="22"/>
      <c r="AP2088" s="22"/>
      <c r="AQ2088" s="22"/>
      <c r="AR2088" s="22"/>
      <c r="AS2088" s="22"/>
      <c r="AT2088" s="2"/>
    </row>
    <row r="2089" spans="1:46" s="3" customFormat="1" x14ac:dyDescent="0.4">
      <c r="A2089" s="22"/>
      <c r="B2089" s="22"/>
      <c r="C2089" s="22"/>
      <c r="D2089" s="22"/>
      <c r="E2089" s="22"/>
      <c r="F2089" s="22"/>
      <c r="G2089" s="22"/>
      <c r="H2089" s="22"/>
      <c r="I2089" s="22"/>
      <c r="J2089" s="22"/>
      <c r="K2089" s="22"/>
      <c r="L2089" s="22"/>
      <c r="M2089" s="22"/>
      <c r="N2089" s="22"/>
      <c r="O2089" s="22"/>
      <c r="P2089" s="22"/>
      <c r="Q2089" s="22"/>
      <c r="R2089" s="22"/>
      <c r="S2089" s="22"/>
      <c r="T2089" s="22"/>
      <c r="U2089" s="22"/>
      <c r="V2089" s="22"/>
      <c r="W2089" s="22"/>
      <c r="X2089" s="22"/>
      <c r="Y2089" s="22"/>
      <c r="Z2089" s="22"/>
      <c r="AA2089" s="22"/>
      <c r="AB2089" s="22"/>
      <c r="AC2089" s="22"/>
      <c r="AD2089" s="22"/>
      <c r="AE2089" s="22"/>
      <c r="AF2089" s="22"/>
      <c r="AG2089" s="22"/>
      <c r="AH2089" s="22"/>
      <c r="AI2089" s="22"/>
      <c r="AJ2089" s="22"/>
      <c r="AK2089" s="22"/>
      <c r="AL2089" s="22"/>
      <c r="AM2089" s="22"/>
      <c r="AN2089" s="22"/>
      <c r="AO2089" s="22"/>
      <c r="AP2089" s="22"/>
      <c r="AQ2089" s="22"/>
      <c r="AR2089" s="22"/>
      <c r="AS2089" s="22"/>
      <c r="AT2089" s="2"/>
    </row>
    <row r="2090" spans="1:46" s="3" customFormat="1" x14ac:dyDescent="0.4">
      <c r="A2090" s="22"/>
      <c r="B2090" s="22"/>
      <c r="C2090" s="22"/>
      <c r="D2090" s="22"/>
      <c r="E2090" s="22"/>
      <c r="F2090" s="22"/>
      <c r="G2090" s="22"/>
      <c r="H2090" s="22"/>
      <c r="I2090" s="22"/>
      <c r="J2090" s="22"/>
      <c r="K2090" s="22"/>
      <c r="L2090" s="22"/>
      <c r="M2090" s="22"/>
      <c r="N2090" s="22"/>
      <c r="O2090" s="22"/>
      <c r="P2090" s="22"/>
      <c r="Q2090" s="22"/>
      <c r="R2090" s="22"/>
      <c r="S2090" s="22"/>
      <c r="T2090" s="22"/>
      <c r="U2090" s="22"/>
      <c r="V2090" s="22"/>
      <c r="W2090" s="22"/>
      <c r="X2090" s="22"/>
      <c r="Y2090" s="22"/>
      <c r="Z2090" s="22"/>
      <c r="AA2090" s="22"/>
      <c r="AB2090" s="22"/>
      <c r="AC2090" s="22"/>
      <c r="AD2090" s="22"/>
      <c r="AE2090" s="22"/>
      <c r="AF2090" s="22"/>
      <c r="AG2090" s="22"/>
      <c r="AH2090" s="22"/>
      <c r="AI2090" s="22"/>
      <c r="AJ2090" s="22"/>
      <c r="AK2090" s="22"/>
      <c r="AL2090" s="22"/>
      <c r="AM2090" s="22"/>
      <c r="AN2090" s="22"/>
      <c r="AO2090" s="22"/>
      <c r="AP2090" s="22"/>
      <c r="AQ2090" s="22"/>
      <c r="AR2090" s="22"/>
      <c r="AS2090" s="22"/>
      <c r="AT2090" s="2"/>
    </row>
    <row r="2091" spans="1:46" s="3" customFormat="1" x14ac:dyDescent="0.4">
      <c r="A2091" s="22"/>
      <c r="B2091" s="22"/>
      <c r="C2091" s="22"/>
      <c r="D2091" s="22"/>
      <c r="E2091" s="22"/>
      <c r="F2091" s="22"/>
      <c r="G2091" s="22"/>
      <c r="H2091" s="22"/>
      <c r="I2091" s="22"/>
      <c r="J2091" s="22"/>
      <c r="K2091" s="22"/>
      <c r="L2091" s="22"/>
      <c r="M2091" s="22"/>
      <c r="N2091" s="22"/>
      <c r="O2091" s="22"/>
      <c r="P2091" s="22"/>
      <c r="Q2091" s="22"/>
      <c r="R2091" s="22"/>
      <c r="S2091" s="22"/>
      <c r="T2091" s="22"/>
      <c r="U2091" s="22"/>
      <c r="V2091" s="22"/>
      <c r="W2091" s="22"/>
      <c r="X2091" s="22"/>
      <c r="Y2091" s="22"/>
      <c r="Z2091" s="22"/>
      <c r="AA2091" s="22"/>
      <c r="AB2091" s="22"/>
      <c r="AC2091" s="22"/>
      <c r="AD2091" s="22"/>
      <c r="AE2091" s="22"/>
      <c r="AF2091" s="22"/>
      <c r="AG2091" s="22"/>
      <c r="AH2091" s="22"/>
      <c r="AI2091" s="22"/>
      <c r="AJ2091" s="22"/>
      <c r="AK2091" s="22"/>
      <c r="AL2091" s="22"/>
      <c r="AM2091" s="22"/>
      <c r="AN2091" s="22"/>
      <c r="AO2091" s="22"/>
      <c r="AP2091" s="22"/>
      <c r="AQ2091" s="22"/>
      <c r="AR2091" s="22"/>
      <c r="AS2091" s="22"/>
      <c r="AT2091" s="2"/>
    </row>
    <row r="2092" spans="1:46" s="3" customFormat="1" x14ac:dyDescent="0.4">
      <c r="A2092" s="22"/>
      <c r="B2092" s="22"/>
      <c r="C2092" s="22"/>
      <c r="D2092" s="22"/>
      <c r="E2092" s="22"/>
      <c r="F2092" s="22"/>
      <c r="G2092" s="22"/>
      <c r="H2092" s="22"/>
      <c r="I2092" s="22"/>
      <c r="J2092" s="22"/>
      <c r="K2092" s="22"/>
      <c r="L2092" s="22"/>
      <c r="M2092" s="22"/>
      <c r="N2092" s="22"/>
      <c r="O2092" s="22"/>
      <c r="P2092" s="22"/>
      <c r="Q2092" s="22"/>
      <c r="R2092" s="22"/>
      <c r="S2092" s="22"/>
      <c r="T2092" s="22"/>
      <c r="U2092" s="22"/>
      <c r="V2092" s="22"/>
      <c r="W2092" s="22"/>
      <c r="X2092" s="22"/>
      <c r="Y2092" s="22"/>
      <c r="Z2092" s="22"/>
      <c r="AA2092" s="22"/>
      <c r="AB2092" s="22"/>
      <c r="AC2092" s="22"/>
      <c r="AD2092" s="22"/>
      <c r="AE2092" s="22"/>
      <c r="AF2092" s="22"/>
      <c r="AG2092" s="22"/>
      <c r="AH2092" s="22"/>
      <c r="AI2092" s="22"/>
      <c r="AJ2092" s="22"/>
      <c r="AK2092" s="22"/>
      <c r="AL2092" s="22"/>
      <c r="AM2092" s="22"/>
      <c r="AN2092" s="22"/>
      <c r="AO2092" s="22"/>
      <c r="AP2092" s="22"/>
      <c r="AQ2092" s="22"/>
      <c r="AR2092" s="22"/>
      <c r="AS2092" s="22"/>
      <c r="AT2092" s="2"/>
    </row>
    <row r="2093" spans="1:46" s="3" customFormat="1" x14ac:dyDescent="0.4">
      <c r="A2093" s="22"/>
      <c r="B2093" s="22"/>
      <c r="C2093" s="22"/>
      <c r="D2093" s="22"/>
      <c r="E2093" s="22"/>
      <c r="F2093" s="22"/>
      <c r="G2093" s="22"/>
      <c r="H2093" s="22"/>
      <c r="I2093" s="22"/>
      <c r="J2093" s="22"/>
      <c r="K2093" s="22"/>
      <c r="L2093" s="22"/>
      <c r="M2093" s="22"/>
      <c r="N2093" s="22"/>
      <c r="O2093" s="22"/>
      <c r="P2093" s="22"/>
      <c r="Q2093" s="22"/>
      <c r="R2093" s="22"/>
      <c r="S2093" s="22"/>
      <c r="T2093" s="22"/>
      <c r="U2093" s="22"/>
      <c r="V2093" s="22"/>
      <c r="W2093" s="22"/>
      <c r="X2093" s="22"/>
      <c r="Y2093" s="22"/>
      <c r="Z2093" s="22"/>
      <c r="AA2093" s="22"/>
      <c r="AB2093" s="22"/>
      <c r="AC2093" s="22"/>
      <c r="AD2093" s="22"/>
      <c r="AE2093" s="22"/>
      <c r="AF2093" s="22"/>
      <c r="AG2093" s="22"/>
      <c r="AH2093" s="22"/>
      <c r="AI2093" s="22"/>
      <c r="AJ2093" s="22"/>
      <c r="AK2093" s="22"/>
      <c r="AL2093" s="22"/>
      <c r="AM2093" s="22"/>
      <c r="AN2093" s="22"/>
      <c r="AO2093" s="22"/>
      <c r="AP2093" s="22"/>
      <c r="AQ2093" s="22"/>
      <c r="AR2093" s="22"/>
      <c r="AS2093" s="22"/>
      <c r="AT2093" s="2"/>
    </row>
    <row r="2094" spans="1:46" s="3" customFormat="1" x14ac:dyDescent="0.4">
      <c r="A2094" s="22"/>
      <c r="B2094" s="22"/>
      <c r="C2094" s="22"/>
      <c r="D2094" s="22"/>
      <c r="E2094" s="22"/>
      <c r="F2094" s="22"/>
      <c r="G2094" s="22"/>
      <c r="H2094" s="22"/>
      <c r="I2094" s="22"/>
      <c r="J2094" s="22"/>
      <c r="K2094" s="22"/>
      <c r="L2094" s="22"/>
      <c r="M2094" s="22"/>
      <c r="N2094" s="22"/>
      <c r="O2094" s="22"/>
      <c r="P2094" s="22"/>
      <c r="Q2094" s="22"/>
      <c r="R2094" s="22"/>
      <c r="S2094" s="22"/>
      <c r="T2094" s="22"/>
      <c r="U2094" s="22"/>
      <c r="V2094" s="22"/>
      <c r="W2094" s="22"/>
      <c r="X2094" s="22"/>
      <c r="Y2094" s="22"/>
      <c r="Z2094" s="22"/>
      <c r="AA2094" s="22"/>
      <c r="AB2094" s="22"/>
      <c r="AC2094" s="22"/>
      <c r="AD2094" s="22"/>
      <c r="AE2094" s="22"/>
      <c r="AF2094" s="22"/>
      <c r="AG2094" s="22"/>
      <c r="AH2094" s="22"/>
      <c r="AI2094" s="22"/>
      <c r="AJ2094" s="22"/>
      <c r="AK2094" s="22"/>
      <c r="AL2094" s="22"/>
      <c r="AM2094" s="22"/>
      <c r="AN2094" s="22"/>
      <c r="AO2094" s="22"/>
      <c r="AP2094" s="22"/>
      <c r="AQ2094" s="22"/>
      <c r="AR2094" s="22"/>
      <c r="AS2094" s="22"/>
      <c r="AT2094" s="2"/>
    </row>
    <row r="2095" spans="1:46" s="3" customFormat="1" x14ac:dyDescent="0.4">
      <c r="A2095" s="22"/>
      <c r="B2095" s="22"/>
      <c r="C2095" s="22"/>
      <c r="D2095" s="22"/>
      <c r="E2095" s="22"/>
      <c r="F2095" s="22"/>
      <c r="G2095" s="22"/>
      <c r="H2095" s="22"/>
      <c r="I2095" s="22"/>
      <c r="J2095" s="22"/>
      <c r="K2095" s="22"/>
      <c r="L2095" s="22"/>
      <c r="M2095" s="22"/>
      <c r="N2095" s="22"/>
      <c r="O2095" s="22"/>
      <c r="P2095" s="22"/>
      <c r="Q2095" s="22"/>
      <c r="R2095" s="22"/>
      <c r="S2095" s="22"/>
      <c r="T2095" s="22"/>
      <c r="U2095" s="22"/>
      <c r="V2095" s="22"/>
      <c r="W2095" s="22"/>
      <c r="X2095" s="22"/>
      <c r="Y2095" s="22"/>
      <c r="Z2095" s="22"/>
      <c r="AA2095" s="22"/>
      <c r="AB2095" s="22"/>
      <c r="AC2095" s="22"/>
      <c r="AD2095" s="22"/>
      <c r="AE2095" s="22"/>
      <c r="AF2095" s="22"/>
      <c r="AG2095" s="22"/>
      <c r="AH2095" s="22"/>
      <c r="AI2095" s="22"/>
      <c r="AJ2095" s="22"/>
      <c r="AK2095" s="22"/>
      <c r="AL2095" s="22"/>
      <c r="AM2095" s="22"/>
      <c r="AN2095" s="22"/>
      <c r="AO2095" s="22"/>
      <c r="AP2095" s="22"/>
      <c r="AQ2095" s="22"/>
      <c r="AR2095" s="22"/>
      <c r="AS2095" s="22"/>
      <c r="AT2095" s="2"/>
    </row>
    <row r="2096" spans="1:46" s="3" customFormat="1" x14ac:dyDescent="0.4">
      <c r="A2096" s="22"/>
      <c r="B2096" s="22"/>
      <c r="C2096" s="22"/>
      <c r="D2096" s="22"/>
      <c r="E2096" s="22"/>
      <c r="F2096" s="22"/>
      <c r="G2096" s="22"/>
      <c r="H2096" s="22"/>
      <c r="I2096" s="22"/>
      <c r="J2096" s="22"/>
      <c r="K2096" s="22"/>
      <c r="L2096" s="22"/>
      <c r="M2096" s="22"/>
      <c r="N2096" s="22"/>
      <c r="O2096" s="22"/>
      <c r="P2096" s="22"/>
      <c r="Q2096" s="22"/>
      <c r="R2096" s="22"/>
      <c r="S2096" s="22"/>
      <c r="T2096" s="22"/>
      <c r="U2096" s="22"/>
      <c r="V2096" s="22"/>
      <c r="W2096" s="22"/>
      <c r="X2096" s="22"/>
      <c r="Y2096" s="22"/>
      <c r="Z2096" s="22"/>
      <c r="AA2096" s="22"/>
      <c r="AB2096" s="22"/>
      <c r="AC2096" s="22"/>
      <c r="AD2096" s="22"/>
      <c r="AE2096" s="22"/>
      <c r="AF2096" s="22"/>
      <c r="AG2096" s="22"/>
      <c r="AH2096" s="22"/>
      <c r="AI2096" s="22"/>
      <c r="AJ2096" s="22"/>
      <c r="AK2096" s="22"/>
      <c r="AL2096" s="22"/>
      <c r="AM2096" s="22"/>
      <c r="AN2096" s="22"/>
      <c r="AO2096" s="22"/>
      <c r="AP2096" s="22"/>
      <c r="AQ2096" s="22"/>
      <c r="AR2096" s="22"/>
      <c r="AS2096" s="22"/>
      <c r="AT2096" s="2"/>
    </row>
    <row r="2097" spans="1:46" s="3" customFormat="1" x14ac:dyDescent="0.4">
      <c r="A2097" s="22"/>
      <c r="B2097" s="22"/>
      <c r="C2097" s="22"/>
      <c r="D2097" s="22"/>
      <c r="E2097" s="22"/>
      <c r="F2097" s="22"/>
      <c r="G2097" s="22"/>
      <c r="H2097" s="22"/>
      <c r="I2097" s="22"/>
      <c r="J2097" s="22"/>
      <c r="K2097" s="22"/>
      <c r="L2097" s="22"/>
      <c r="M2097" s="22"/>
      <c r="N2097" s="22"/>
      <c r="O2097" s="22"/>
      <c r="P2097" s="22"/>
      <c r="Q2097" s="22"/>
      <c r="R2097" s="22"/>
      <c r="S2097" s="22"/>
      <c r="T2097" s="22"/>
      <c r="U2097" s="22"/>
      <c r="V2097" s="22"/>
      <c r="W2097" s="22"/>
      <c r="X2097" s="22"/>
      <c r="Y2097" s="22"/>
      <c r="Z2097" s="22"/>
      <c r="AA2097" s="22"/>
      <c r="AB2097" s="22"/>
      <c r="AC2097" s="22"/>
      <c r="AD2097" s="22"/>
      <c r="AE2097" s="22"/>
      <c r="AF2097" s="22"/>
      <c r="AG2097" s="22"/>
      <c r="AH2097" s="22"/>
      <c r="AI2097" s="22"/>
      <c r="AJ2097" s="22"/>
      <c r="AK2097" s="22"/>
      <c r="AL2097" s="22"/>
      <c r="AM2097" s="22"/>
      <c r="AN2097" s="22"/>
      <c r="AO2097" s="22"/>
      <c r="AP2097" s="22"/>
      <c r="AQ2097" s="22"/>
      <c r="AR2097" s="22"/>
      <c r="AS2097" s="22"/>
      <c r="AT2097" s="2"/>
    </row>
    <row r="2098" spans="1:46" s="3" customFormat="1" x14ac:dyDescent="0.4">
      <c r="A2098" s="22"/>
      <c r="B2098" s="22"/>
      <c r="C2098" s="22"/>
      <c r="D2098" s="22"/>
      <c r="E2098" s="22"/>
      <c r="F2098" s="22"/>
      <c r="G2098" s="22"/>
      <c r="H2098" s="22"/>
      <c r="I2098" s="22"/>
      <c r="J2098" s="22"/>
      <c r="K2098" s="22"/>
      <c r="L2098" s="22"/>
      <c r="M2098" s="22"/>
      <c r="N2098" s="22"/>
      <c r="O2098" s="22"/>
      <c r="P2098" s="22"/>
      <c r="Q2098" s="22"/>
      <c r="R2098" s="22"/>
      <c r="S2098" s="22"/>
      <c r="T2098" s="22"/>
      <c r="U2098" s="22"/>
      <c r="V2098" s="22"/>
      <c r="W2098" s="22"/>
      <c r="X2098" s="22"/>
      <c r="Y2098" s="22"/>
      <c r="Z2098" s="22"/>
      <c r="AA2098" s="22"/>
      <c r="AB2098" s="22"/>
      <c r="AC2098" s="22"/>
      <c r="AD2098" s="22"/>
      <c r="AE2098" s="22"/>
      <c r="AF2098" s="22"/>
      <c r="AG2098" s="22"/>
      <c r="AH2098" s="22"/>
      <c r="AI2098" s="22"/>
      <c r="AJ2098" s="22"/>
      <c r="AK2098" s="22"/>
      <c r="AL2098" s="22"/>
      <c r="AM2098" s="22"/>
      <c r="AN2098" s="22"/>
      <c r="AO2098" s="22"/>
      <c r="AP2098" s="22"/>
      <c r="AQ2098" s="22"/>
      <c r="AR2098" s="22"/>
      <c r="AS2098" s="22"/>
      <c r="AT2098" s="2"/>
    </row>
    <row r="2099" spans="1:46" s="3" customFormat="1" x14ac:dyDescent="0.4">
      <c r="A2099" s="22"/>
      <c r="B2099" s="22"/>
      <c r="C2099" s="22"/>
      <c r="D2099" s="22"/>
      <c r="E2099" s="22"/>
      <c r="F2099" s="22"/>
      <c r="G2099" s="22"/>
      <c r="H2099" s="22"/>
      <c r="I2099" s="22"/>
      <c r="J2099" s="22"/>
      <c r="K2099" s="22"/>
      <c r="L2099" s="22"/>
      <c r="M2099" s="22"/>
      <c r="N2099" s="22"/>
      <c r="O2099" s="22"/>
      <c r="P2099" s="22"/>
      <c r="Q2099" s="22"/>
      <c r="R2099" s="22"/>
      <c r="S2099" s="22"/>
      <c r="T2099" s="22"/>
      <c r="U2099" s="22"/>
      <c r="V2099" s="22"/>
      <c r="W2099" s="22"/>
      <c r="X2099" s="22"/>
      <c r="Y2099" s="22"/>
      <c r="Z2099" s="22"/>
      <c r="AA2099" s="22"/>
      <c r="AB2099" s="22"/>
      <c r="AC2099" s="22"/>
      <c r="AD2099" s="22"/>
      <c r="AE2099" s="22"/>
      <c r="AF2099" s="22"/>
      <c r="AG2099" s="22"/>
      <c r="AH2099" s="22"/>
      <c r="AI2099" s="22"/>
      <c r="AJ2099" s="22"/>
      <c r="AK2099" s="22"/>
      <c r="AL2099" s="22"/>
      <c r="AM2099" s="22"/>
      <c r="AN2099" s="22"/>
      <c r="AO2099" s="22"/>
      <c r="AP2099" s="22"/>
      <c r="AQ2099" s="22"/>
      <c r="AR2099" s="22"/>
      <c r="AS2099" s="22"/>
      <c r="AT2099" s="2"/>
    </row>
    <row r="2100" spans="1:46" s="3" customFormat="1" x14ac:dyDescent="0.4">
      <c r="A2100" s="22"/>
      <c r="B2100" s="22"/>
      <c r="C2100" s="22"/>
      <c r="D2100" s="22"/>
      <c r="E2100" s="22"/>
      <c r="F2100" s="22"/>
      <c r="G2100" s="22"/>
      <c r="H2100" s="22"/>
      <c r="I2100" s="22"/>
      <c r="J2100" s="22"/>
      <c r="K2100" s="22"/>
      <c r="L2100" s="22"/>
      <c r="M2100" s="22"/>
      <c r="N2100" s="22"/>
      <c r="O2100" s="22"/>
      <c r="P2100" s="22"/>
      <c r="Q2100" s="22"/>
      <c r="R2100" s="22"/>
      <c r="S2100" s="22"/>
      <c r="T2100" s="22"/>
      <c r="U2100" s="22"/>
      <c r="V2100" s="22"/>
      <c r="W2100" s="22"/>
      <c r="X2100" s="22"/>
      <c r="Y2100" s="22"/>
      <c r="Z2100" s="22"/>
      <c r="AA2100" s="22"/>
      <c r="AB2100" s="22"/>
      <c r="AC2100" s="22"/>
      <c r="AD2100" s="22"/>
      <c r="AE2100" s="22"/>
      <c r="AF2100" s="22"/>
      <c r="AG2100" s="22"/>
      <c r="AH2100" s="22"/>
      <c r="AI2100" s="22"/>
      <c r="AJ2100" s="22"/>
      <c r="AK2100" s="22"/>
      <c r="AL2100" s="22"/>
      <c r="AM2100" s="22"/>
      <c r="AN2100" s="22"/>
      <c r="AO2100" s="22"/>
      <c r="AP2100" s="22"/>
      <c r="AQ2100" s="22"/>
      <c r="AR2100" s="22"/>
      <c r="AS2100" s="22"/>
      <c r="AT2100" s="2"/>
    </row>
    <row r="2101" spans="1:46" s="3" customFormat="1" x14ac:dyDescent="0.4">
      <c r="A2101" s="22"/>
      <c r="B2101" s="22"/>
      <c r="C2101" s="22"/>
      <c r="D2101" s="22"/>
      <c r="E2101" s="22"/>
      <c r="F2101" s="22"/>
      <c r="G2101" s="22"/>
      <c r="H2101" s="22"/>
      <c r="I2101" s="22"/>
      <c r="J2101" s="22"/>
      <c r="K2101" s="22"/>
      <c r="L2101" s="22"/>
      <c r="M2101" s="22"/>
      <c r="N2101" s="22"/>
      <c r="O2101" s="22"/>
      <c r="P2101" s="22"/>
      <c r="Q2101" s="22"/>
      <c r="R2101" s="22"/>
      <c r="S2101" s="22"/>
      <c r="T2101" s="22"/>
      <c r="U2101" s="22"/>
      <c r="V2101" s="22"/>
      <c r="W2101" s="22"/>
      <c r="X2101" s="22"/>
      <c r="Y2101" s="22"/>
      <c r="Z2101" s="22"/>
      <c r="AA2101" s="22"/>
      <c r="AB2101" s="22"/>
      <c r="AC2101" s="22"/>
      <c r="AD2101" s="22"/>
      <c r="AE2101" s="22"/>
      <c r="AF2101" s="22"/>
      <c r="AG2101" s="22"/>
      <c r="AH2101" s="22"/>
      <c r="AI2101" s="22"/>
      <c r="AJ2101" s="22"/>
      <c r="AK2101" s="22"/>
      <c r="AL2101" s="22"/>
      <c r="AM2101" s="22"/>
      <c r="AN2101" s="22"/>
      <c r="AO2101" s="22"/>
      <c r="AP2101" s="22"/>
      <c r="AQ2101" s="22"/>
      <c r="AR2101" s="22"/>
      <c r="AS2101" s="22"/>
      <c r="AT2101" s="2"/>
    </row>
    <row r="2102" spans="1:46" s="3" customFormat="1" x14ac:dyDescent="0.4">
      <c r="A2102" s="22"/>
      <c r="B2102" s="22"/>
      <c r="C2102" s="22"/>
      <c r="D2102" s="22"/>
      <c r="E2102" s="22"/>
      <c r="F2102" s="22"/>
      <c r="G2102" s="22"/>
      <c r="H2102" s="22"/>
      <c r="I2102" s="22"/>
      <c r="J2102" s="22"/>
      <c r="K2102" s="22"/>
      <c r="L2102" s="22"/>
      <c r="M2102" s="22"/>
      <c r="N2102" s="22"/>
      <c r="O2102" s="22"/>
      <c r="P2102" s="22"/>
      <c r="Q2102" s="22"/>
      <c r="R2102" s="22"/>
      <c r="S2102" s="22"/>
      <c r="T2102" s="22"/>
      <c r="U2102" s="22"/>
      <c r="V2102" s="22"/>
      <c r="W2102" s="22"/>
      <c r="X2102" s="22"/>
      <c r="Y2102" s="22"/>
      <c r="Z2102" s="22"/>
      <c r="AA2102" s="22"/>
      <c r="AB2102" s="22"/>
      <c r="AC2102" s="22"/>
      <c r="AD2102" s="22"/>
      <c r="AE2102" s="22"/>
      <c r="AF2102" s="22"/>
      <c r="AG2102" s="22"/>
      <c r="AH2102" s="22"/>
      <c r="AI2102" s="22"/>
      <c r="AJ2102" s="22"/>
      <c r="AK2102" s="22"/>
      <c r="AL2102" s="22"/>
      <c r="AM2102" s="22"/>
      <c r="AN2102" s="22"/>
      <c r="AO2102" s="22"/>
      <c r="AP2102" s="22"/>
      <c r="AQ2102" s="22"/>
      <c r="AR2102" s="22"/>
      <c r="AS2102" s="22"/>
      <c r="AT2102" s="2"/>
    </row>
    <row r="2103" spans="1:46" s="3" customFormat="1" x14ac:dyDescent="0.4">
      <c r="A2103" s="22"/>
      <c r="B2103" s="22"/>
      <c r="C2103" s="22"/>
      <c r="D2103" s="22"/>
      <c r="E2103" s="22"/>
      <c r="F2103" s="22"/>
      <c r="G2103" s="22"/>
      <c r="H2103" s="22"/>
      <c r="I2103" s="22"/>
      <c r="J2103" s="22"/>
      <c r="K2103" s="22"/>
      <c r="L2103" s="22"/>
      <c r="M2103" s="22"/>
      <c r="N2103" s="22"/>
      <c r="O2103" s="22"/>
      <c r="P2103" s="22"/>
      <c r="Q2103" s="22"/>
      <c r="R2103" s="22"/>
      <c r="S2103" s="22"/>
      <c r="T2103" s="22"/>
      <c r="U2103" s="22"/>
      <c r="V2103" s="22"/>
      <c r="W2103" s="22"/>
      <c r="X2103" s="22"/>
      <c r="Y2103" s="22"/>
      <c r="Z2103" s="22"/>
      <c r="AA2103" s="22"/>
      <c r="AB2103" s="22"/>
      <c r="AC2103" s="22"/>
      <c r="AD2103" s="22"/>
      <c r="AE2103" s="22"/>
      <c r="AF2103" s="22"/>
      <c r="AG2103" s="22"/>
      <c r="AH2103" s="22"/>
      <c r="AI2103" s="22"/>
      <c r="AJ2103" s="22"/>
      <c r="AK2103" s="22"/>
      <c r="AL2103" s="22"/>
      <c r="AM2103" s="22"/>
      <c r="AN2103" s="22"/>
      <c r="AO2103" s="22"/>
      <c r="AP2103" s="22"/>
      <c r="AQ2103" s="22"/>
      <c r="AR2103" s="22"/>
      <c r="AS2103" s="22"/>
      <c r="AT2103" s="2"/>
    </row>
    <row r="2104" spans="1:46" s="3" customFormat="1" x14ac:dyDescent="0.4">
      <c r="A2104" s="22"/>
      <c r="B2104" s="22"/>
      <c r="C2104" s="22"/>
      <c r="D2104" s="22"/>
      <c r="E2104" s="22"/>
      <c r="F2104" s="22"/>
      <c r="G2104" s="22"/>
      <c r="H2104" s="22"/>
      <c r="I2104" s="22"/>
      <c r="J2104" s="22"/>
      <c r="K2104" s="22"/>
      <c r="L2104" s="22"/>
      <c r="M2104" s="22"/>
      <c r="N2104" s="22"/>
      <c r="O2104" s="22"/>
      <c r="P2104" s="22"/>
      <c r="Q2104" s="22"/>
      <c r="R2104" s="22"/>
      <c r="S2104" s="22"/>
      <c r="T2104" s="22"/>
      <c r="U2104" s="22"/>
      <c r="V2104" s="22"/>
      <c r="W2104" s="22"/>
      <c r="X2104" s="22"/>
      <c r="Y2104" s="22"/>
      <c r="Z2104" s="22"/>
      <c r="AA2104" s="22"/>
      <c r="AB2104" s="22"/>
      <c r="AC2104" s="22"/>
      <c r="AD2104" s="22"/>
      <c r="AE2104" s="22"/>
      <c r="AF2104" s="22"/>
      <c r="AG2104" s="22"/>
      <c r="AH2104" s="22"/>
      <c r="AI2104" s="22"/>
      <c r="AJ2104" s="22"/>
      <c r="AK2104" s="22"/>
      <c r="AL2104" s="22"/>
      <c r="AM2104" s="22"/>
      <c r="AN2104" s="22"/>
      <c r="AO2104" s="22"/>
      <c r="AP2104" s="22"/>
      <c r="AQ2104" s="22"/>
      <c r="AR2104" s="22"/>
      <c r="AS2104" s="22"/>
      <c r="AT2104" s="2"/>
    </row>
    <row r="2105" spans="1:46" s="3" customFormat="1" x14ac:dyDescent="0.4">
      <c r="A2105" s="22"/>
      <c r="B2105" s="22"/>
      <c r="C2105" s="22"/>
      <c r="D2105" s="22"/>
      <c r="E2105" s="22"/>
      <c r="F2105" s="22"/>
      <c r="G2105" s="22"/>
      <c r="H2105" s="22"/>
      <c r="I2105" s="22"/>
      <c r="J2105" s="22"/>
      <c r="K2105" s="22"/>
      <c r="L2105" s="22"/>
      <c r="M2105" s="22"/>
      <c r="N2105" s="22"/>
      <c r="O2105" s="22"/>
      <c r="P2105" s="22"/>
      <c r="Q2105" s="22"/>
      <c r="R2105" s="22"/>
      <c r="S2105" s="22"/>
      <c r="T2105" s="22"/>
      <c r="U2105" s="22"/>
      <c r="V2105" s="22"/>
      <c r="W2105" s="22"/>
      <c r="X2105" s="22"/>
      <c r="Y2105" s="22"/>
      <c r="Z2105" s="22"/>
      <c r="AA2105" s="22"/>
      <c r="AB2105" s="22"/>
      <c r="AC2105" s="22"/>
      <c r="AD2105" s="22"/>
      <c r="AE2105" s="22"/>
      <c r="AF2105" s="22"/>
      <c r="AG2105" s="22"/>
      <c r="AH2105" s="22"/>
      <c r="AI2105" s="22"/>
      <c r="AJ2105" s="22"/>
      <c r="AK2105" s="22"/>
      <c r="AL2105" s="22"/>
      <c r="AM2105" s="22"/>
      <c r="AN2105" s="22"/>
      <c r="AO2105" s="22"/>
      <c r="AP2105" s="22"/>
      <c r="AQ2105" s="22"/>
      <c r="AR2105" s="22"/>
      <c r="AS2105" s="22"/>
      <c r="AT2105" s="2"/>
    </row>
    <row r="2106" spans="1:46" s="3" customFormat="1" x14ac:dyDescent="0.4">
      <c r="A2106" s="22"/>
      <c r="B2106" s="22"/>
      <c r="C2106" s="22"/>
      <c r="D2106" s="22"/>
      <c r="E2106" s="22"/>
      <c r="F2106" s="22"/>
      <c r="G2106" s="22"/>
      <c r="H2106" s="22"/>
      <c r="I2106" s="22"/>
      <c r="J2106" s="22"/>
      <c r="K2106" s="22"/>
      <c r="L2106" s="22"/>
      <c r="M2106" s="22"/>
      <c r="N2106" s="22"/>
      <c r="O2106" s="22"/>
      <c r="P2106" s="22"/>
      <c r="Q2106" s="22"/>
      <c r="R2106" s="22"/>
      <c r="S2106" s="22"/>
      <c r="T2106" s="22"/>
      <c r="U2106" s="22"/>
      <c r="V2106" s="22"/>
      <c r="W2106" s="22"/>
      <c r="X2106" s="22"/>
      <c r="Y2106" s="22"/>
      <c r="Z2106" s="22"/>
      <c r="AA2106" s="22"/>
      <c r="AB2106" s="22"/>
      <c r="AC2106" s="22"/>
      <c r="AD2106" s="22"/>
      <c r="AE2106" s="22"/>
      <c r="AF2106" s="22"/>
      <c r="AG2106" s="22"/>
      <c r="AH2106" s="22"/>
      <c r="AI2106" s="22"/>
      <c r="AJ2106" s="22"/>
      <c r="AK2106" s="22"/>
      <c r="AL2106" s="22"/>
      <c r="AM2106" s="22"/>
      <c r="AN2106" s="22"/>
      <c r="AO2106" s="22"/>
      <c r="AP2106" s="22"/>
      <c r="AQ2106" s="22"/>
      <c r="AR2106" s="22"/>
      <c r="AS2106" s="22"/>
      <c r="AT2106" s="2"/>
    </row>
    <row r="2107" spans="1:46" s="3" customFormat="1" x14ac:dyDescent="0.4">
      <c r="A2107" s="22"/>
      <c r="B2107" s="22"/>
      <c r="C2107" s="22"/>
      <c r="D2107" s="22"/>
      <c r="E2107" s="22"/>
      <c r="F2107" s="22"/>
      <c r="G2107" s="22"/>
      <c r="H2107" s="22"/>
      <c r="I2107" s="22"/>
      <c r="J2107" s="22"/>
      <c r="K2107" s="22"/>
      <c r="L2107" s="22"/>
      <c r="M2107" s="22"/>
      <c r="N2107" s="22"/>
      <c r="O2107" s="22"/>
      <c r="P2107" s="22"/>
      <c r="Q2107" s="22"/>
      <c r="R2107" s="22"/>
      <c r="S2107" s="22"/>
      <c r="T2107" s="22"/>
      <c r="U2107" s="22"/>
      <c r="V2107" s="22"/>
      <c r="W2107" s="22"/>
      <c r="X2107" s="22"/>
      <c r="Y2107" s="22"/>
      <c r="Z2107" s="22"/>
      <c r="AA2107" s="22"/>
      <c r="AB2107" s="22"/>
      <c r="AC2107" s="22"/>
      <c r="AD2107" s="22"/>
      <c r="AE2107" s="22"/>
      <c r="AF2107" s="22"/>
      <c r="AG2107" s="22"/>
      <c r="AH2107" s="22"/>
      <c r="AI2107" s="22"/>
      <c r="AJ2107" s="22"/>
      <c r="AK2107" s="22"/>
      <c r="AL2107" s="22"/>
      <c r="AM2107" s="22"/>
      <c r="AN2107" s="22"/>
      <c r="AO2107" s="22"/>
      <c r="AP2107" s="22"/>
      <c r="AQ2107" s="22"/>
      <c r="AR2107" s="22"/>
      <c r="AS2107" s="22"/>
      <c r="AT2107" s="2"/>
    </row>
    <row r="2108" spans="1:46" s="3" customFormat="1" x14ac:dyDescent="0.4">
      <c r="A2108" s="22"/>
      <c r="B2108" s="22"/>
      <c r="C2108" s="22"/>
      <c r="D2108" s="22"/>
      <c r="E2108" s="22"/>
      <c r="F2108" s="22"/>
      <c r="G2108" s="22"/>
      <c r="H2108" s="22"/>
      <c r="I2108" s="22"/>
      <c r="J2108" s="22"/>
      <c r="K2108" s="22"/>
      <c r="L2108" s="22"/>
      <c r="M2108" s="22"/>
      <c r="N2108" s="22"/>
      <c r="O2108" s="22"/>
      <c r="P2108" s="22"/>
      <c r="Q2108" s="22"/>
      <c r="R2108" s="22"/>
      <c r="S2108" s="22"/>
      <c r="T2108" s="22"/>
      <c r="U2108" s="22"/>
      <c r="V2108" s="22"/>
      <c r="W2108" s="22"/>
      <c r="X2108" s="22"/>
      <c r="Y2108" s="22"/>
      <c r="Z2108" s="22"/>
      <c r="AA2108" s="22"/>
      <c r="AB2108" s="22"/>
      <c r="AC2108" s="22"/>
      <c r="AD2108" s="22"/>
      <c r="AE2108" s="22"/>
      <c r="AF2108" s="22"/>
      <c r="AG2108" s="22"/>
      <c r="AH2108" s="22"/>
      <c r="AI2108" s="22"/>
      <c r="AJ2108" s="22"/>
      <c r="AK2108" s="22"/>
      <c r="AL2108" s="22"/>
      <c r="AM2108" s="22"/>
      <c r="AN2108" s="22"/>
      <c r="AO2108" s="22"/>
      <c r="AP2108" s="22"/>
      <c r="AQ2108" s="22"/>
      <c r="AR2108" s="22"/>
      <c r="AS2108" s="22"/>
      <c r="AT2108" s="2"/>
    </row>
    <row r="2109" spans="1:46" s="3" customFormat="1" x14ac:dyDescent="0.4">
      <c r="A2109" s="22"/>
      <c r="B2109" s="22"/>
      <c r="C2109" s="22"/>
      <c r="D2109" s="22"/>
      <c r="E2109" s="22"/>
      <c r="F2109" s="22"/>
      <c r="G2109" s="22"/>
      <c r="H2109" s="22"/>
      <c r="I2109" s="22"/>
      <c r="J2109" s="22"/>
      <c r="K2109" s="22"/>
      <c r="L2109" s="22"/>
      <c r="M2109" s="22"/>
      <c r="N2109" s="22"/>
      <c r="O2109" s="22"/>
      <c r="P2109" s="22"/>
      <c r="Q2109" s="22"/>
      <c r="R2109" s="22"/>
      <c r="S2109" s="22"/>
      <c r="T2109" s="22"/>
      <c r="U2109" s="22"/>
      <c r="V2109" s="22"/>
      <c r="W2109" s="22"/>
      <c r="X2109" s="22"/>
      <c r="Y2109" s="22"/>
      <c r="Z2109" s="22"/>
      <c r="AA2109" s="22"/>
      <c r="AB2109" s="22"/>
      <c r="AC2109" s="22"/>
      <c r="AD2109" s="22"/>
      <c r="AE2109" s="22"/>
      <c r="AF2109" s="22"/>
      <c r="AG2109" s="22"/>
      <c r="AH2109" s="22"/>
      <c r="AI2109" s="22"/>
      <c r="AJ2109" s="22"/>
      <c r="AK2109" s="22"/>
      <c r="AL2109" s="22"/>
      <c r="AM2109" s="22"/>
      <c r="AN2109" s="22"/>
      <c r="AO2109" s="22"/>
      <c r="AP2109" s="22"/>
      <c r="AQ2109" s="22"/>
      <c r="AR2109" s="22"/>
      <c r="AS2109" s="22"/>
      <c r="AT2109" s="2"/>
    </row>
    <row r="2110" spans="1:46" s="3" customFormat="1" x14ac:dyDescent="0.4">
      <c r="A2110" s="22"/>
      <c r="B2110" s="22"/>
      <c r="C2110" s="22"/>
      <c r="D2110" s="22"/>
      <c r="E2110" s="22"/>
      <c r="F2110" s="22"/>
      <c r="G2110" s="22"/>
      <c r="H2110" s="22"/>
      <c r="I2110" s="22"/>
      <c r="J2110" s="22"/>
      <c r="K2110" s="22"/>
      <c r="L2110" s="22"/>
      <c r="M2110" s="22"/>
      <c r="N2110" s="22"/>
      <c r="O2110" s="22"/>
      <c r="P2110" s="22"/>
      <c r="Q2110" s="22"/>
      <c r="R2110" s="22"/>
      <c r="S2110" s="22"/>
      <c r="T2110" s="22"/>
      <c r="U2110" s="22"/>
      <c r="V2110" s="22"/>
      <c r="W2110" s="22"/>
      <c r="X2110" s="22"/>
      <c r="Y2110" s="22"/>
      <c r="Z2110" s="22"/>
      <c r="AA2110" s="22"/>
      <c r="AB2110" s="22"/>
      <c r="AC2110" s="22"/>
      <c r="AD2110" s="22"/>
      <c r="AE2110" s="22"/>
      <c r="AF2110" s="22"/>
      <c r="AG2110" s="22"/>
      <c r="AH2110" s="22"/>
      <c r="AI2110" s="22"/>
      <c r="AJ2110" s="22"/>
      <c r="AK2110" s="22"/>
      <c r="AL2110" s="22"/>
      <c r="AM2110" s="22"/>
      <c r="AN2110" s="22"/>
      <c r="AO2110" s="22"/>
      <c r="AP2110" s="22"/>
      <c r="AQ2110" s="22"/>
      <c r="AR2110" s="22"/>
      <c r="AS2110" s="22"/>
      <c r="AT2110" s="2"/>
    </row>
    <row r="2111" spans="1:46" s="3" customFormat="1" x14ac:dyDescent="0.4">
      <c r="A2111" s="22"/>
      <c r="B2111" s="22"/>
      <c r="C2111" s="22"/>
      <c r="D2111" s="22"/>
      <c r="E2111" s="22"/>
      <c r="F2111" s="22"/>
      <c r="G2111" s="22"/>
      <c r="H2111" s="22"/>
      <c r="I2111" s="22"/>
      <c r="J2111" s="22"/>
      <c r="K2111" s="22"/>
      <c r="L2111" s="22"/>
      <c r="M2111" s="22"/>
      <c r="N2111" s="22"/>
      <c r="O2111" s="22"/>
      <c r="P2111" s="22"/>
      <c r="Q2111" s="22"/>
      <c r="R2111" s="22"/>
      <c r="S2111" s="22"/>
      <c r="T2111" s="22"/>
      <c r="U2111" s="22"/>
      <c r="V2111" s="22"/>
      <c r="W2111" s="22"/>
      <c r="X2111" s="22"/>
      <c r="Y2111" s="22"/>
      <c r="Z2111" s="22"/>
      <c r="AA2111" s="22"/>
      <c r="AB2111" s="22"/>
      <c r="AC2111" s="22"/>
      <c r="AD2111" s="22"/>
      <c r="AE2111" s="22"/>
      <c r="AF2111" s="22"/>
      <c r="AG2111" s="22"/>
      <c r="AH2111" s="22"/>
      <c r="AI2111" s="22"/>
      <c r="AJ2111" s="22"/>
      <c r="AK2111" s="22"/>
      <c r="AL2111" s="22"/>
      <c r="AM2111" s="22"/>
      <c r="AN2111" s="22"/>
      <c r="AO2111" s="22"/>
      <c r="AP2111" s="22"/>
      <c r="AQ2111" s="22"/>
      <c r="AR2111" s="22"/>
      <c r="AS2111" s="22"/>
      <c r="AT2111" s="2"/>
    </row>
    <row r="2112" spans="1:46" s="3" customFormat="1" x14ac:dyDescent="0.4">
      <c r="A2112" s="22"/>
      <c r="B2112" s="22"/>
      <c r="C2112" s="22"/>
      <c r="D2112" s="22"/>
      <c r="E2112" s="22"/>
      <c r="F2112" s="22"/>
      <c r="G2112" s="22"/>
      <c r="H2112" s="22"/>
      <c r="I2112" s="22"/>
      <c r="J2112" s="22"/>
      <c r="K2112" s="22"/>
      <c r="L2112" s="22"/>
      <c r="M2112" s="22"/>
      <c r="N2112" s="22"/>
      <c r="O2112" s="22"/>
      <c r="P2112" s="22"/>
      <c r="Q2112" s="22"/>
      <c r="R2112" s="22"/>
      <c r="S2112" s="22"/>
      <c r="T2112" s="22"/>
      <c r="U2112" s="22"/>
      <c r="V2112" s="22"/>
      <c r="W2112" s="22"/>
      <c r="X2112" s="22"/>
      <c r="Y2112" s="22"/>
      <c r="Z2112" s="22"/>
      <c r="AA2112" s="22"/>
      <c r="AB2112" s="22"/>
      <c r="AC2112" s="22"/>
      <c r="AD2112" s="22"/>
      <c r="AE2112" s="22"/>
      <c r="AF2112" s="22"/>
      <c r="AG2112" s="22"/>
      <c r="AH2112" s="22"/>
      <c r="AI2112" s="22"/>
      <c r="AJ2112" s="22"/>
      <c r="AK2112" s="22"/>
      <c r="AL2112" s="22"/>
      <c r="AM2112" s="22"/>
      <c r="AN2112" s="22"/>
      <c r="AO2112" s="22"/>
      <c r="AP2112" s="22"/>
      <c r="AQ2112" s="22"/>
      <c r="AR2112" s="22"/>
      <c r="AS2112" s="22"/>
      <c r="AT2112" s="2"/>
    </row>
    <row r="2113" spans="1:46" s="3" customFormat="1" x14ac:dyDescent="0.4">
      <c r="A2113" s="22"/>
      <c r="B2113" s="22"/>
      <c r="C2113" s="22"/>
      <c r="D2113" s="22"/>
      <c r="E2113" s="22"/>
      <c r="F2113" s="22"/>
      <c r="G2113" s="22"/>
      <c r="H2113" s="22"/>
      <c r="I2113" s="22"/>
      <c r="J2113" s="22"/>
      <c r="K2113" s="22"/>
      <c r="L2113" s="22"/>
      <c r="M2113" s="22"/>
      <c r="N2113" s="22"/>
      <c r="O2113" s="22"/>
      <c r="P2113" s="22"/>
      <c r="Q2113" s="22"/>
      <c r="R2113" s="22"/>
      <c r="S2113" s="22"/>
      <c r="T2113" s="22"/>
      <c r="U2113" s="22"/>
      <c r="V2113" s="22"/>
      <c r="W2113" s="22"/>
      <c r="X2113" s="22"/>
      <c r="Y2113" s="22"/>
      <c r="Z2113" s="22"/>
      <c r="AA2113" s="22"/>
      <c r="AB2113" s="22"/>
      <c r="AC2113" s="22"/>
      <c r="AD2113" s="22"/>
      <c r="AE2113" s="22"/>
      <c r="AF2113" s="22"/>
      <c r="AG2113" s="22"/>
      <c r="AH2113" s="22"/>
      <c r="AI2113" s="22"/>
      <c r="AJ2113" s="22"/>
      <c r="AK2113" s="22"/>
      <c r="AL2113" s="22"/>
      <c r="AM2113" s="22"/>
      <c r="AN2113" s="22"/>
      <c r="AO2113" s="22"/>
      <c r="AP2113" s="22"/>
      <c r="AQ2113" s="22"/>
      <c r="AR2113" s="22"/>
      <c r="AS2113" s="22"/>
      <c r="AT2113" s="2"/>
    </row>
    <row r="2114" spans="1:46" s="3" customFormat="1" x14ac:dyDescent="0.4">
      <c r="A2114" s="22"/>
      <c r="B2114" s="22"/>
      <c r="C2114" s="22"/>
      <c r="D2114" s="22"/>
      <c r="E2114" s="22"/>
      <c r="F2114" s="22"/>
      <c r="G2114" s="22"/>
      <c r="H2114" s="22"/>
      <c r="I2114" s="22"/>
      <c r="J2114" s="22"/>
      <c r="K2114" s="22"/>
      <c r="L2114" s="22"/>
      <c r="M2114" s="22"/>
      <c r="N2114" s="22"/>
      <c r="O2114" s="22"/>
      <c r="P2114" s="22"/>
      <c r="Q2114" s="22"/>
      <c r="R2114" s="22"/>
      <c r="S2114" s="22"/>
      <c r="T2114" s="22"/>
      <c r="U2114" s="22"/>
      <c r="V2114" s="22"/>
      <c r="W2114" s="22"/>
      <c r="X2114" s="22"/>
      <c r="Y2114" s="22"/>
      <c r="Z2114" s="22"/>
      <c r="AA2114" s="22"/>
      <c r="AB2114" s="22"/>
      <c r="AC2114" s="22"/>
      <c r="AD2114" s="22"/>
      <c r="AE2114" s="22"/>
      <c r="AF2114" s="22"/>
      <c r="AG2114" s="22"/>
      <c r="AH2114" s="22"/>
      <c r="AI2114" s="22"/>
      <c r="AJ2114" s="22"/>
      <c r="AK2114" s="22"/>
      <c r="AL2114" s="22"/>
      <c r="AM2114" s="22"/>
      <c r="AN2114" s="22"/>
      <c r="AO2114" s="22"/>
      <c r="AP2114" s="22"/>
      <c r="AQ2114" s="22"/>
      <c r="AR2114" s="22"/>
      <c r="AS2114" s="22"/>
      <c r="AT2114" s="2"/>
    </row>
    <row r="2115" spans="1:46" s="3" customFormat="1" x14ac:dyDescent="0.4">
      <c r="A2115" s="22"/>
      <c r="B2115" s="22"/>
      <c r="C2115" s="22"/>
      <c r="D2115" s="22"/>
      <c r="E2115" s="22"/>
      <c r="F2115" s="22"/>
      <c r="G2115" s="22"/>
      <c r="H2115" s="22"/>
      <c r="I2115" s="22"/>
      <c r="J2115" s="22"/>
      <c r="K2115" s="22"/>
      <c r="L2115" s="22"/>
      <c r="M2115" s="22"/>
      <c r="N2115" s="22"/>
      <c r="O2115" s="22"/>
      <c r="P2115" s="22"/>
      <c r="Q2115" s="22"/>
      <c r="R2115" s="22"/>
      <c r="S2115" s="22"/>
      <c r="T2115" s="22"/>
      <c r="U2115" s="22"/>
      <c r="V2115" s="22"/>
      <c r="W2115" s="22"/>
      <c r="X2115" s="22"/>
      <c r="Y2115" s="22"/>
      <c r="Z2115" s="22"/>
      <c r="AA2115" s="22"/>
      <c r="AB2115" s="22"/>
      <c r="AC2115" s="22"/>
      <c r="AD2115" s="22"/>
      <c r="AE2115" s="22"/>
      <c r="AF2115" s="22"/>
      <c r="AG2115" s="22"/>
      <c r="AH2115" s="22"/>
      <c r="AI2115" s="22"/>
      <c r="AJ2115" s="22"/>
      <c r="AK2115" s="22"/>
      <c r="AL2115" s="22"/>
      <c r="AM2115" s="22"/>
      <c r="AN2115" s="22"/>
      <c r="AO2115" s="22"/>
      <c r="AP2115" s="22"/>
      <c r="AQ2115" s="22"/>
      <c r="AR2115" s="22"/>
      <c r="AS2115" s="22"/>
      <c r="AT2115" s="2"/>
    </row>
    <row r="2116" spans="1:46" s="3" customFormat="1" x14ac:dyDescent="0.4">
      <c r="A2116" s="22"/>
      <c r="B2116" s="22"/>
      <c r="C2116" s="22"/>
      <c r="D2116" s="22"/>
      <c r="E2116" s="22"/>
      <c r="F2116" s="22"/>
      <c r="G2116" s="22"/>
      <c r="H2116" s="22"/>
      <c r="I2116" s="22"/>
      <c r="J2116" s="22"/>
      <c r="K2116" s="22"/>
      <c r="L2116" s="22"/>
      <c r="M2116" s="22"/>
      <c r="N2116" s="22"/>
      <c r="O2116" s="22"/>
      <c r="P2116" s="22"/>
      <c r="Q2116" s="22"/>
      <c r="R2116" s="22"/>
      <c r="S2116" s="22"/>
      <c r="T2116" s="22"/>
      <c r="U2116" s="22"/>
      <c r="V2116" s="22"/>
      <c r="W2116" s="22"/>
      <c r="X2116" s="22"/>
      <c r="Y2116" s="22"/>
      <c r="Z2116" s="22"/>
      <c r="AA2116" s="22"/>
      <c r="AB2116" s="22"/>
      <c r="AC2116" s="22"/>
      <c r="AD2116" s="22"/>
      <c r="AE2116" s="22"/>
      <c r="AF2116" s="22"/>
      <c r="AG2116" s="22"/>
      <c r="AH2116" s="22"/>
      <c r="AI2116" s="22"/>
      <c r="AJ2116" s="22"/>
      <c r="AK2116" s="22"/>
      <c r="AL2116" s="22"/>
      <c r="AM2116" s="22"/>
      <c r="AN2116" s="22"/>
      <c r="AO2116" s="22"/>
      <c r="AP2116" s="22"/>
      <c r="AQ2116" s="22"/>
      <c r="AR2116" s="22"/>
      <c r="AS2116" s="22"/>
      <c r="AT2116" s="2"/>
    </row>
    <row r="2117" spans="1:46" s="3" customFormat="1" x14ac:dyDescent="0.4">
      <c r="A2117" s="22"/>
      <c r="B2117" s="22"/>
      <c r="C2117" s="22"/>
      <c r="D2117" s="22"/>
      <c r="E2117" s="22"/>
      <c r="F2117" s="22"/>
      <c r="G2117" s="22"/>
      <c r="H2117" s="22"/>
      <c r="I2117" s="22"/>
      <c r="J2117" s="22"/>
      <c r="K2117" s="22"/>
      <c r="L2117" s="22"/>
      <c r="M2117" s="22"/>
      <c r="N2117" s="22"/>
      <c r="O2117" s="22"/>
      <c r="P2117" s="22"/>
      <c r="Q2117" s="22"/>
      <c r="R2117" s="22"/>
      <c r="S2117" s="22"/>
      <c r="T2117" s="22"/>
      <c r="U2117" s="22"/>
      <c r="V2117" s="22"/>
      <c r="W2117" s="22"/>
      <c r="X2117" s="22"/>
      <c r="Y2117" s="22"/>
      <c r="Z2117" s="22"/>
      <c r="AA2117" s="22"/>
      <c r="AB2117" s="22"/>
      <c r="AC2117" s="22"/>
      <c r="AD2117" s="22"/>
      <c r="AE2117" s="22"/>
      <c r="AF2117" s="22"/>
      <c r="AG2117" s="22"/>
      <c r="AH2117" s="22"/>
      <c r="AI2117" s="22"/>
      <c r="AJ2117" s="22"/>
      <c r="AK2117" s="22"/>
      <c r="AL2117" s="22"/>
      <c r="AM2117" s="22"/>
      <c r="AN2117" s="22"/>
      <c r="AO2117" s="22"/>
      <c r="AP2117" s="22"/>
      <c r="AQ2117" s="22"/>
      <c r="AR2117" s="22"/>
      <c r="AS2117" s="22"/>
      <c r="AT2117" s="2"/>
    </row>
    <row r="2118" spans="1:46" s="3" customFormat="1" x14ac:dyDescent="0.4">
      <c r="A2118" s="22"/>
      <c r="B2118" s="22"/>
      <c r="C2118" s="22"/>
      <c r="D2118" s="22"/>
      <c r="E2118" s="22"/>
      <c r="F2118" s="22"/>
      <c r="G2118" s="22"/>
      <c r="H2118" s="22"/>
      <c r="I2118" s="22"/>
      <c r="J2118" s="22"/>
      <c r="K2118" s="22"/>
      <c r="L2118" s="22"/>
      <c r="M2118" s="22"/>
      <c r="N2118" s="22"/>
      <c r="O2118" s="22"/>
      <c r="P2118" s="22"/>
      <c r="Q2118" s="22"/>
      <c r="R2118" s="22"/>
      <c r="S2118" s="22"/>
      <c r="T2118" s="22"/>
      <c r="U2118" s="22"/>
      <c r="V2118" s="22"/>
      <c r="W2118" s="22"/>
      <c r="X2118" s="22"/>
      <c r="Y2118" s="22"/>
      <c r="Z2118" s="22"/>
      <c r="AA2118" s="22"/>
      <c r="AB2118" s="22"/>
      <c r="AC2118" s="22"/>
      <c r="AD2118" s="22"/>
      <c r="AE2118" s="22"/>
      <c r="AF2118" s="22"/>
      <c r="AG2118" s="22"/>
      <c r="AH2118" s="22"/>
      <c r="AI2118" s="22"/>
      <c r="AJ2118" s="22"/>
      <c r="AK2118" s="22"/>
      <c r="AL2118" s="22"/>
      <c r="AM2118" s="22"/>
      <c r="AN2118" s="22"/>
      <c r="AO2118" s="22"/>
      <c r="AP2118" s="22"/>
      <c r="AQ2118" s="22"/>
      <c r="AR2118" s="22"/>
      <c r="AS2118" s="22"/>
      <c r="AT2118" s="2"/>
    </row>
    <row r="2119" spans="1:46" s="3" customFormat="1" x14ac:dyDescent="0.4">
      <c r="A2119" s="22"/>
      <c r="B2119" s="22"/>
      <c r="C2119" s="22"/>
      <c r="D2119" s="22"/>
      <c r="E2119" s="22"/>
      <c r="F2119" s="22"/>
      <c r="G2119" s="22"/>
      <c r="H2119" s="22"/>
      <c r="I2119" s="22"/>
      <c r="J2119" s="22"/>
      <c r="K2119" s="22"/>
      <c r="L2119" s="22"/>
      <c r="M2119" s="22"/>
      <c r="N2119" s="22"/>
      <c r="O2119" s="22"/>
      <c r="P2119" s="22"/>
      <c r="Q2119" s="22"/>
      <c r="R2119" s="22"/>
      <c r="S2119" s="22"/>
      <c r="T2119" s="22"/>
      <c r="U2119" s="22"/>
      <c r="V2119" s="22"/>
      <c r="W2119" s="22"/>
      <c r="X2119" s="22"/>
      <c r="Y2119" s="22"/>
      <c r="Z2119" s="22"/>
      <c r="AA2119" s="22"/>
      <c r="AB2119" s="22"/>
      <c r="AC2119" s="22"/>
      <c r="AD2119" s="22"/>
      <c r="AE2119" s="22"/>
      <c r="AF2119" s="22"/>
      <c r="AG2119" s="22"/>
      <c r="AH2119" s="22"/>
      <c r="AI2119" s="22"/>
      <c r="AJ2119" s="22"/>
      <c r="AK2119" s="22"/>
      <c r="AL2119" s="22"/>
      <c r="AM2119" s="22"/>
      <c r="AN2119" s="22"/>
      <c r="AO2119" s="22"/>
      <c r="AP2119" s="22"/>
      <c r="AQ2119" s="22"/>
      <c r="AR2119" s="22"/>
      <c r="AS2119" s="22"/>
      <c r="AT2119" s="2"/>
    </row>
    <row r="2120" spans="1:46" s="3" customFormat="1" x14ac:dyDescent="0.4">
      <c r="A2120" s="22"/>
      <c r="B2120" s="22"/>
      <c r="C2120" s="22"/>
      <c r="D2120" s="22"/>
      <c r="E2120" s="22"/>
      <c r="F2120" s="22"/>
      <c r="G2120" s="22"/>
      <c r="H2120" s="22"/>
      <c r="I2120" s="22"/>
      <c r="J2120" s="22"/>
      <c r="K2120" s="22"/>
      <c r="L2120" s="22"/>
      <c r="M2120" s="22"/>
      <c r="N2120" s="22"/>
      <c r="O2120" s="22"/>
      <c r="P2120" s="22"/>
      <c r="Q2120" s="22"/>
      <c r="R2120" s="22"/>
      <c r="S2120" s="22"/>
      <c r="T2120" s="22"/>
      <c r="U2120" s="22"/>
      <c r="V2120" s="22"/>
      <c r="W2120" s="22"/>
      <c r="X2120" s="22"/>
      <c r="Y2120" s="22"/>
      <c r="Z2120" s="22"/>
      <c r="AA2120" s="22"/>
      <c r="AB2120" s="22"/>
      <c r="AC2120" s="22"/>
      <c r="AD2120" s="22"/>
      <c r="AE2120" s="22"/>
      <c r="AF2120" s="22"/>
      <c r="AG2120" s="22"/>
      <c r="AH2120" s="22"/>
      <c r="AI2120" s="22"/>
      <c r="AJ2120" s="22"/>
      <c r="AK2120" s="22"/>
      <c r="AL2120" s="22"/>
      <c r="AM2120" s="22"/>
      <c r="AN2120" s="22"/>
      <c r="AO2120" s="22"/>
      <c r="AP2120" s="22"/>
      <c r="AQ2120" s="22"/>
      <c r="AR2120" s="22"/>
      <c r="AS2120" s="22"/>
      <c r="AT2120" s="2"/>
    </row>
    <row r="2121" spans="1:46" s="3" customFormat="1" x14ac:dyDescent="0.4">
      <c r="A2121" s="22"/>
      <c r="B2121" s="22"/>
      <c r="C2121" s="22"/>
      <c r="D2121" s="22"/>
      <c r="E2121" s="22"/>
      <c r="F2121" s="22"/>
      <c r="G2121" s="22"/>
      <c r="H2121" s="22"/>
      <c r="I2121" s="22"/>
      <c r="J2121" s="22"/>
      <c r="K2121" s="22"/>
      <c r="L2121" s="22"/>
      <c r="M2121" s="22"/>
      <c r="N2121" s="22"/>
      <c r="O2121" s="22"/>
      <c r="P2121" s="22"/>
      <c r="Q2121" s="22"/>
      <c r="R2121" s="22"/>
      <c r="S2121" s="22"/>
      <c r="T2121" s="22"/>
      <c r="U2121" s="22"/>
      <c r="V2121" s="22"/>
      <c r="W2121" s="22"/>
      <c r="X2121" s="22"/>
      <c r="Y2121" s="22"/>
      <c r="Z2121" s="22"/>
      <c r="AA2121" s="22"/>
      <c r="AB2121" s="22"/>
      <c r="AC2121" s="22"/>
      <c r="AD2121" s="22"/>
      <c r="AE2121" s="22"/>
      <c r="AF2121" s="22"/>
      <c r="AG2121" s="22"/>
      <c r="AH2121" s="22"/>
      <c r="AI2121" s="22"/>
      <c r="AJ2121" s="22"/>
      <c r="AK2121" s="22"/>
      <c r="AL2121" s="22"/>
      <c r="AM2121" s="22"/>
      <c r="AN2121" s="22"/>
      <c r="AO2121" s="22"/>
      <c r="AP2121" s="22"/>
      <c r="AQ2121" s="22"/>
      <c r="AR2121" s="22"/>
      <c r="AS2121" s="22"/>
      <c r="AT2121" s="2"/>
    </row>
    <row r="2122" spans="1:46" s="3" customFormat="1" x14ac:dyDescent="0.4">
      <c r="A2122" s="22"/>
      <c r="B2122" s="22"/>
      <c r="C2122" s="22"/>
      <c r="D2122" s="22"/>
      <c r="E2122" s="22"/>
      <c r="F2122" s="22"/>
      <c r="G2122" s="22"/>
      <c r="H2122" s="22"/>
      <c r="I2122" s="22"/>
      <c r="J2122" s="22"/>
      <c r="K2122" s="22"/>
      <c r="L2122" s="22"/>
      <c r="M2122" s="22"/>
      <c r="N2122" s="22"/>
      <c r="O2122" s="22"/>
      <c r="P2122" s="22"/>
      <c r="Q2122" s="22"/>
      <c r="R2122" s="22"/>
      <c r="S2122" s="22"/>
      <c r="T2122" s="22"/>
      <c r="U2122" s="22"/>
      <c r="V2122" s="22"/>
      <c r="W2122" s="22"/>
      <c r="X2122" s="22"/>
      <c r="Y2122" s="22"/>
      <c r="Z2122" s="22"/>
      <c r="AA2122" s="22"/>
      <c r="AB2122" s="22"/>
      <c r="AC2122" s="22"/>
      <c r="AD2122" s="22"/>
      <c r="AE2122" s="22"/>
      <c r="AF2122" s="22"/>
      <c r="AG2122" s="22"/>
      <c r="AH2122" s="22"/>
      <c r="AI2122" s="22"/>
      <c r="AJ2122" s="22"/>
      <c r="AK2122" s="22"/>
      <c r="AL2122" s="22"/>
      <c r="AM2122" s="22"/>
      <c r="AN2122" s="22"/>
      <c r="AO2122" s="22"/>
      <c r="AP2122" s="22"/>
      <c r="AQ2122" s="22"/>
      <c r="AR2122" s="22"/>
      <c r="AS2122" s="22"/>
      <c r="AT2122" s="2"/>
    </row>
    <row r="2123" spans="1:46" s="3" customFormat="1" x14ac:dyDescent="0.4">
      <c r="A2123" s="22"/>
      <c r="B2123" s="22"/>
      <c r="C2123" s="22"/>
      <c r="D2123" s="22"/>
      <c r="E2123" s="22"/>
      <c r="F2123" s="22"/>
      <c r="G2123" s="22"/>
      <c r="H2123" s="22"/>
      <c r="I2123" s="22"/>
      <c r="J2123" s="22"/>
      <c r="K2123" s="22"/>
      <c r="L2123" s="22"/>
      <c r="M2123" s="22"/>
      <c r="N2123" s="22"/>
      <c r="O2123" s="22"/>
      <c r="P2123" s="22"/>
      <c r="Q2123" s="22"/>
      <c r="R2123" s="22"/>
      <c r="S2123" s="22"/>
      <c r="T2123" s="22"/>
      <c r="U2123" s="22"/>
      <c r="V2123" s="22"/>
      <c r="W2123" s="22"/>
      <c r="X2123" s="22"/>
      <c r="Y2123" s="22"/>
      <c r="Z2123" s="22"/>
      <c r="AA2123" s="22"/>
      <c r="AB2123" s="22"/>
      <c r="AC2123" s="22"/>
      <c r="AD2123" s="22"/>
      <c r="AE2123" s="22"/>
      <c r="AF2123" s="22"/>
      <c r="AG2123" s="22"/>
      <c r="AH2123" s="22"/>
      <c r="AI2123" s="22"/>
      <c r="AJ2123" s="22"/>
      <c r="AK2123" s="22"/>
      <c r="AL2123" s="22"/>
      <c r="AM2123" s="22"/>
      <c r="AN2123" s="22"/>
      <c r="AO2123" s="22"/>
      <c r="AP2123" s="22"/>
      <c r="AQ2123" s="22"/>
      <c r="AR2123" s="22"/>
      <c r="AS2123" s="22"/>
      <c r="AT2123" s="2"/>
    </row>
    <row r="2124" spans="1:46" s="3" customFormat="1" x14ac:dyDescent="0.4">
      <c r="A2124" s="22"/>
      <c r="B2124" s="22"/>
      <c r="C2124" s="22"/>
      <c r="D2124" s="22"/>
      <c r="E2124" s="22"/>
      <c r="F2124" s="22"/>
      <c r="G2124" s="22"/>
      <c r="H2124" s="22"/>
      <c r="I2124" s="22"/>
      <c r="J2124" s="22"/>
      <c r="K2124" s="22"/>
      <c r="L2124" s="22"/>
      <c r="M2124" s="22"/>
      <c r="N2124" s="22"/>
      <c r="O2124" s="22"/>
      <c r="P2124" s="22"/>
      <c r="Q2124" s="22"/>
      <c r="R2124" s="22"/>
      <c r="S2124" s="22"/>
      <c r="T2124" s="22"/>
      <c r="U2124" s="22"/>
      <c r="V2124" s="22"/>
      <c r="W2124" s="22"/>
      <c r="X2124" s="22"/>
      <c r="Y2124" s="22"/>
      <c r="Z2124" s="22"/>
      <c r="AA2124" s="22"/>
      <c r="AB2124" s="22"/>
      <c r="AC2124" s="22"/>
      <c r="AD2124" s="22"/>
      <c r="AE2124" s="22"/>
      <c r="AF2124" s="22"/>
      <c r="AG2124" s="22"/>
      <c r="AH2124" s="22"/>
      <c r="AI2124" s="22"/>
      <c r="AJ2124" s="22"/>
      <c r="AK2124" s="22"/>
      <c r="AL2124" s="22"/>
      <c r="AM2124" s="22"/>
      <c r="AN2124" s="22"/>
      <c r="AO2124" s="22"/>
      <c r="AP2124" s="22"/>
      <c r="AQ2124" s="22"/>
      <c r="AR2124" s="22"/>
      <c r="AS2124" s="22"/>
      <c r="AT2124" s="2"/>
    </row>
    <row r="2125" spans="1:46" s="3" customFormat="1" x14ac:dyDescent="0.4">
      <c r="A2125" s="22"/>
      <c r="B2125" s="22"/>
      <c r="C2125" s="22"/>
      <c r="D2125" s="22"/>
      <c r="E2125" s="22"/>
      <c r="F2125" s="22"/>
      <c r="G2125" s="22"/>
      <c r="H2125" s="22"/>
      <c r="I2125" s="22"/>
      <c r="J2125" s="22"/>
      <c r="K2125" s="22"/>
      <c r="L2125" s="22"/>
      <c r="M2125" s="22"/>
      <c r="N2125" s="22"/>
      <c r="O2125" s="22"/>
      <c r="P2125" s="22"/>
      <c r="Q2125" s="22"/>
      <c r="R2125" s="22"/>
      <c r="S2125" s="22"/>
      <c r="T2125" s="22"/>
      <c r="U2125" s="22"/>
      <c r="V2125" s="22"/>
      <c r="W2125" s="22"/>
      <c r="X2125" s="22"/>
      <c r="Y2125" s="22"/>
      <c r="Z2125" s="22"/>
      <c r="AA2125" s="22"/>
      <c r="AB2125" s="22"/>
      <c r="AC2125" s="22"/>
      <c r="AD2125" s="22"/>
      <c r="AE2125" s="22"/>
      <c r="AF2125" s="22"/>
      <c r="AG2125" s="22"/>
      <c r="AH2125" s="22"/>
      <c r="AI2125" s="22"/>
      <c r="AJ2125" s="22"/>
      <c r="AK2125" s="22"/>
      <c r="AL2125" s="22"/>
      <c r="AM2125" s="22"/>
      <c r="AN2125" s="22"/>
      <c r="AO2125" s="22"/>
      <c r="AP2125" s="22"/>
      <c r="AQ2125" s="22"/>
      <c r="AR2125" s="22"/>
      <c r="AS2125" s="22"/>
      <c r="AT2125" s="2"/>
    </row>
    <row r="2126" spans="1:46" s="3" customFormat="1" x14ac:dyDescent="0.4">
      <c r="A2126" s="22"/>
      <c r="B2126" s="22"/>
      <c r="C2126" s="22"/>
      <c r="D2126" s="22"/>
      <c r="E2126" s="22"/>
      <c r="F2126" s="22"/>
      <c r="G2126" s="22"/>
      <c r="H2126" s="22"/>
      <c r="I2126" s="22"/>
      <c r="J2126" s="22"/>
      <c r="K2126" s="22"/>
      <c r="L2126" s="22"/>
      <c r="M2126" s="22"/>
      <c r="N2126" s="22"/>
      <c r="O2126" s="22"/>
      <c r="P2126" s="22"/>
      <c r="Q2126" s="22"/>
      <c r="R2126" s="22"/>
      <c r="S2126" s="22"/>
      <c r="T2126" s="22"/>
      <c r="U2126" s="22"/>
      <c r="V2126" s="22"/>
      <c r="W2126" s="22"/>
      <c r="X2126" s="22"/>
      <c r="Y2126" s="22"/>
      <c r="Z2126" s="22"/>
      <c r="AA2126" s="22"/>
      <c r="AB2126" s="22"/>
      <c r="AC2126" s="22"/>
      <c r="AD2126" s="22"/>
      <c r="AE2126" s="22"/>
      <c r="AF2126" s="22"/>
      <c r="AG2126" s="22"/>
      <c r="AH2126" s="22"/>
      <c r="AI2126" s="22"/>
      <c r="AJ2126" s="22"/>
      <c r="AK2126" s="22"/>
      <c r="AL2126" s="22"/>
      <c r="AM2126" s="22"/>
      <c r="AN2126" s="22"/>
      <c r="AO2126" s="22"/>
      <c r="AP2126" s="22"/>
      <c r="AQ2126" s="22"/>
      <c r="AR2126" s="22"/>
      <c r="AS2126" s="22"/>
      <c r="AT2126" s="2"/>
    </row>
    <row r="2127" spans="1:46" s="3" customFormat="1" x14ac:dyDescent="0.4">
      <c r="A2127" s="22"/>
      <c r="B2127" s="22"/>
      <c r="C2127" s="22"/>
      <c r="D2127" s="22"/>
      <c r="E2127" s="22"/>
      <c r="F2127" s="22"/>
      <c r="G2127" s="22"/>
      <c r="H2127" s="22"/>
      <c r="I2127" s="22"/>
      <c r="J2127" s="22"/>
      <c r="K2127" s="22"/>
      <c r="L2127" s="22"/>
      <c r="M2127" s="22"/>
      <c r="N2127" s="22"/>
      <c r="O2127" s="22"/>
      <c r="P2127" s="22"/>
      <c r="Q2127" s="22"/>
      <c r="R2127" s="22"/>
      <c r="S2127" s="22"/>
      <c r="T2127" s="22"/>
      <c r="U2127" s="22"/>
      <c r="V2127" s="22"/>
      <c r="W2127" s="22"/>
      <c r="X2127" s="22"/>
      <c r="Y2127" s="22"/>
      <c r="Z2127" s="22"/>
      <c r="AA2127" s="22"/>
      <c r="AB2127" s="22"/>
      <c r="AC2127" s="22"/>
      <c r="AD2127" s="22"/>
      <c r="AE2127" s="22"/>
      <c r="AF2127" s="22"/>
      <c r="AG2127" s="22"/>
      <c r="AH2127" s="22"/>
      <c r="AI2127" s="22"/>
      <c r="AJ2127" s="22"/>
      <c r="AK2127" s="22"/>
      <c r="AL2127" s="22"/>
      <c r="AM2127" s="22"/>
      <c r="AN2127" s="22"/>
      <c r="AO2127" s="22"/>
      <c r="AP2127" s="22"/>
      <c r="AQ2127" s="22"/>
      <c r="AR2127" s="22"/>
      <c r="AS2127" s="22"/>
      <c r="AT2127" s="2"/>
    </row>
    <row r="2128" spans="1:46" s="3" customFormat="1" x14ac:dyDescent="0.4">
      <c r="A2128" s="22"/>
      <c r="B2128" s="22"/>
      <c r="C2128" s="22"/>
      <c r="D2128" s="22"/>
      <c r="E2128" s="22"/>
      <c r="F2128" s="22"/>
      <c r="G2128" s="22"/>
      <c r="H2128" s="22"/>
      <c r="I2128" s="22"/>
      <c r="J2128" s="22"/>
      <c r="K2128" s="22"/>
      <c r="L2128" s="22"/>
      <c r="M2128" s="22"/>
      <c r="N2128" s="22"/>
      <c r="O2128" s="22"/>
      <c r="P2128" s="22"/>
      <c r="Q2128" s="22"/>
      <c r="R2128" s="22"/>
      <c r="S2128" s="22"/>
      <c r="T2128" s="22"/>
      <c r="U2128" s="22"/>
      <c r="V2128" s="22"/>
      <c r="W2128" s="22"/>
      <c r="X2128" s="22"/>
      <c r="Y2128" s="22"/>
      <c r="Z2128" s="22"/>
      <c r="AA2128" s="22"/>
      <c r="AB2128" s="22"/>
      <c r="AC2128" s="22"/>
      <c r="AD2128" s="22"/>
      <c r="AE2128" s="22"/>
      <c r="AF2128" s="22"/>
      <c r="AG2128" s="22"/>
      <c r="AH2128" s="22"/>
      <c r="AI2128" s="22"/>
      <c r="AJ2128" s="22"/>
      <c r="AK2128" s="22"/>
      <c r="AL2128" s="22"/>
      <c r="AM2128" s="22"/>
      <c r="AN2128" s="22"/>
      <c r="AO2128" s="22"/>
      <c r="AP2128" s="22"/>
      <c r="AQ2128" s="22"/>
      <c r="AR2128" s="22"/>
      <c r="AS2128" s="22"/>
      <c r="AT2128" s="2"/>
    </row>
    <row r="2129" spans="1:46" s="3" customFormat="1" x14ac:dyDescent="0.4">
      <c r="A2129" s="22"/>
      <c r="B2129" s="22"/>
      <c r="C2129" s="22"/>
      <c r="D2129" s="22"/>
      <c r="E2129" s="22"/>
      <c r="F2129" s="22"/>
      <c r="G2129" s="22"/>
      <c r="H2129" s="22"/>
      <c r="I2129" s="22"/>
      <c r="J2129" s="22"/>
      <c r="K2129" s="22"/>
      <c r="L2129" s="22"/>
      <c r="M2129" s="22"/>
      <c r="N2129" s="22"/>
      <c r="O2129" s="22"/>
      <c r="P2129" s="22"/>
      <c r="Q2129" s="22"/>
      <c r="R2129" s="22"/>
      <c r="S2129" s="22"/>
      <c r="T2129" s="22"/>
      <c r="U2129" s="22"/>
      <c r="V2129" s="22"/>
      <c r="W2129" s="22"/>
      <c r="X2129" s="22"/>
      <c r="Y2129" s="22"/>
      <c r="Z2129" s="22"/>
      <c r="AA2129" s="22"/>
      <c r="AB2129" s="22"/>
      <c r="AC2129" s="22"/>
      <c r="AD2129" s="22"/>
      <c r="AE2129" s="22"/>
      <c r="AF2129" s="22"/>
      <c r="AG2129" s="22"/>
      <c r="AH2129" s="22"/>
      <c r="AI2129" s="22"/>
      <c r="AJ2129" s="22"/>
      <c r="AK2129" s="22"/>
      <c r="AL2129" s="22"/>
      <c r="AM2129" s="22"/>
      <c r="AN2129" s="22"/>
      <c r="AO2129" s="22"/>
      <c r="AP2129" s="22"/>
      <c r="AQ2129" s="22"/>
      <c r="AR2129" s="22"/>
      <c r="AS2129" s="22"/>
      <c r="AT2129" s="2"/>
    </row>
    <row r="2130" spans="1:46" s="3" customFormat="1" x14ac:dyDescent="0.4">
      <c r="A2130" s="22"/>
      <c r="B2130" s="22"/>
      <c r="C2130" s="22"/>
      <c r="D2130" s="22"/>
      <c r="E2130" s="22"/>
      <c r="F2130" s="22"/>
      <c r="G2130" s="22"/>
      <c r="H2130" s="22"/>
      <c r="I2130" s="22"/>
      <c r="J2130" s="22"/>
      <c r="K2130" s="22"/>
      <c r="L2130" s="22"/>
      <c r="M2130" s="22"/>
      <c r="N2130" s="22"/>
      <c r="O2130" s="22"/>
      <c r="P2130" s="22"/>
      <c r="Q2130" s="22"/>
      <c r="R2130" s="22"/>
      <c r="S2130" s="22"/>
      <c r="T2130" s="22"/>
      <c r="U2130" s="22"/>
      <c r="V2130" s="22"/>
      <c r="W2130" s="22"/>
      <c r="X2130" s="22"/>
      <c r="Y2130" s="22"/>
      <c r="Z2130" s="22"/>
      <c r="AA2130" s="22"/>
      <c r="AB2130" s="22"/>
      <c r="AC2130" s="22"/>
      <c r="AD2130" s="22"/>
      <c r="AE2130" s="22"/>
      <c r="AF2130" s="22"/>
      <c r="AG2130" s="22"/>
      <c r="AH2130" s="22"/>
      <c r="AI2130" s="22"/>
      <c r="AJ2130" s="22"/>
      <c r="AK2130" s="22"/>
      <c r="AL2130" s="22"/>
      <c r="AM2130" s="22"/>
      <c r="AN2130" s="22"/>
      <c r="AO2130" s="22"/>
      <c r="AP2130" s="22"/>
      <c r="AQ2130" s="22"/>
      <c r="AR2130" s="22"/>
      <c r="AS2130" s="22"/>
      <c r="AT2130" s="2"/>
    </row>
    <row r="2131" spans="1:46" s="3" customFormat="1" x14ac:dyDescent="0.4">
      <c r="A2131" s="22"/>
      <c r="B2131" s="22"/>
      <c r="C2131" s="22"/>
      <c r="D2131" s="22"/>
      <c r="E2131" s="22"/>
      <c r="F2131" s="22"/>
      <c r="G2131" s="22"/>
      <c r="H2131" s="22"/>
      <c r="I2131" s="22"/>
      <c r="J2131" s="22"/>
      <c r="K2131" s="22"/>
      <c r="L2131" s="22"/>
      <c r="M2131" s="22"/>
      <c r="N2131" s="22"/>
      <c r="O2131" s="22"/>
      <c r="P2131" s="22"/>
      <c r="Q2131" s="22"/>
      <c r="R2131" s="22"/>
      <c r="S2131" s="22"/>
      <c r="T2131" s="22"/>
      <c r="U2131" s="22"/>
      <c r="V2131" s="22"/>
      <c r="W2131" s="22"/>
      <c r="X2131" s="22"/>
      <c r="Y2131" s="22"/>
      <c r="Z2131" s="22"/>
      <c r="AA2131" s="22"/>
      <c r="AB2131" s="22"/>
      <c r="AC2131" s="22"/>
      <c r="AD2131" s="22"/>
      <c r="AE2131" s="22"/>
      <c r="AF2131" s="22"/>
      <c r="AG2131" s="22"/>
      <c r="AH2131" s="22"/>
      <c r="AI2131" s="22"/>
      <c r="AJ2131" s="22"/>
      <c r="AK2131" s="22"/>
      <c r="AL2131" s="22"/>
      <c r="AM2131" s="22"/>
      <c r="AN2131" s="22"/>
      <c r="AO2131" s="22"/>
      <c r="AP2131" s="22"/>
      <c r="AQ2131" s="22"/>
      <c r="AR2131" s="22"/>
      <c r="AS2131" s="22"/>
      <c r="AT2131" s="2"/>
    </row>
    <row r="2132" spans="1:46" s="3" customFormat="1" x14ac:dyDescent="0.4">
      <c r="A2132" s="22"/>
      <c r="B2132" s="22"/>
      <c r="C2132" s="22"/>
      <c r="D2132" s="22"/>
      <c r="E2132" s="22"/>
      <c r="F2132" s="22"/>
      <c r="G2132" s="22"/>
      <c r="H2132" s="22"/>
      <c r="I2132" s="22"/>
      <c r="J2132" s="22"/>
      <c r="K2132" s="22"/>
      <c r="L2132" s="22"/>
      <c r="M2132" s="22"/>
      <c r="N2132" s="22"/>
      <c r="O2132" s="22"/>
      <c r="P2132" s="22"/>
      <c r="Q2132" s="22"/>
      <c r="R2132" s="22"/>
      <c r="S2132" s="22"/>
      <c r="T2132" s="22"/>
      <c r="U2132" s="22"/>
      <c r="V2132" s="22"/>
      <c r="W2132" s="22"/>
      <c r="X2132" s="22"/>
      <c r="Y2132" s="22"/>
      <c r="Z2132" s="22"/>
      <c r="AA2132" s="22"/>
      <c r="AB2132" s="22"/>
      <c r="AC2132" s="22"/>
      <c r="AD2132" s="22"/>
      <c r="AE2132" s="22"/>
      <c r="AF2132" s="22"/>
      <c r="AG2132" s="22"/>
      <c r="AH2132" s="22"/>
      <c r="AI2132" s="22"/>
      <c r="AJ2132" s="22"/>
      <c r="AK2132" s="22"/>
      <c r="AL2132" s="22"/>
      <c r="AM2132" s="22"/>
      <c r="AN2132" s="22"/>
      <c r="AO2132" s="22"/>
      <c r="AP2132" s="22"/>
      <c r="AQ2132" s="22"/>
      <c r="AR2132" s="22"/>
      <c r="AS2132" s="22"/>
      <c r="AT2132" s="2"/>
    </row>
    <row r="2133" spans="1:46" s="3" customFormat="1" x14ac:dyDescent="0.4">
      <c r="A2133" s="22"/>
      <c r="B2133" s="22"/>
      <c r="C2133" s="22"/>
      <c r="D2133" s="22"/>
      <c r="E2133" s="22"/>
      <c r="F2133" s="22"/>
      <c r="G2133" s="22"/>
      <c r="H2133" s="22"/>
      <c r="I2133" s="22"/>
      <c r="J2133" s="22"/>
      <c r="K2133" s="22"/>
      <c r="L2133" s="22"/>
      <c r="M2133" s="22"/>
      <c r="N2133" s="22"/>
      <c r="O2133" s="22"/>
      <c r="P2133" s="22"/>
      <c r="Q2133" s="22"/>
      <c r="R2133" s="22"/>
      <c r="S2133" s="22"/>
      <c r="T2133" s="22"/>
      <c r="U2133" s="22"/>
      <c r="V2133" s="22"/>
      <c r="W2133" s="22"/>
      <c r="X2133" s="22"/>
      <c r="Y2133" s="22"/>
      <c r="Z2133" s="22"/>
      <c r="AA2133" s="22"/>
      <c r="AB2133" s="22"/>
      <c r="AC2133" s="22"/>
      <c r="AD2133" s="22"/>
      <c r="AE2133" s="22"/>
      <c r="AF2133" s="22"/>
      <c r="AG2133" s="22"/>
      <c r="AH2133" s="22"/>
      <c r="AI2133" s="22"/>
      <c r="AJ2133" s="22"/>
      <c r="AK2133" s="22"/>
      <c r="AL2133" s="22"/>
      <c r="AM2133" s="22"/>
      <c r="AN2133" s="22"/>
      <c r="AO2133" s="22"/>
      <c r="AP2133" s="22"/>
      <c r="AQ2133" s="22"/>
      <c r="AR2133" s="22"/>
      <c r="AS2133" s="22"/>
      <c r="AT2133" s="2"/>
    </row>
    <row r="2134" spans="1:46" s="3" customFormat="1" x14ac:dyDescent="0.4">
      <c r="A2134" s="22"/>
      <c r="B2134" s="22"/>
      <c r="C2134" s="22"/>
      <c r="D2134" s="22"/>
      <c r="E2134" s="22"/>
      <c r="F2134" s="22"/>
      <c r="G2134" s="22"/>
      <c r="H2134" s="22"/>
      <c r="I2134" s="22"/>
      <c r="J2134" s="22"/>
      <c r="K2134" s="22"/>
      <c r="L2134" s="22"/>
      <c r="M2134" s="22"/>
      <c r="N2134" s="22"/>
      <c r="O2134" s="22"/>
      <c r="P2134" s="22"/>
      <c r="Q2134" s="22"/>
      <c r="R2134" s="22"/>
      <c r="S2134" s="22"/>
      <c r="T2134" s="22"/>
      <c r="U2134" s="22"/>
      <c r="V2134" s="22"/>
      <c r="W2134" s="22"/>
      <c r="X2134" s="22"/>
      <c r="Y2134" s="22"/>
      <c r="Z2134" s="22"/>
      <c r="AA2134" s="22"/>
      <c r="AB2134" s="22"/>
      <c r="AC2134" s="22"/>
      <c r="AD2134" s="22"/>
      <c r="AE2134" s="22"/>
      <c r="AF2134" s="22"/>
      <c r="AG2134" s="22"/>
      <c r="AH2134" s="22"/>
      <c r="AI2134" s="22"/>
      <c r="AJ2134" s="22"/>
      <c r="AK2134" s="22"/>
      <c r="AL2134" s="22"/>
      <c r="AM2134" s="22"/>
      <c r="AN2134" s="22"/>
      <c r="AO2134" s="22"/>
      <c r="AP2134" s="22"/>
      <c r="AQ2134" s="22"/>
      <c r="AR2134" s="22"/>
      <c r="AS2134" s="22"/>
      <c r="AT2134" s="2"/>
    </row>
    <row r="2135" spans="1:46" s="3" customFormat="1" x14ac:dyDescent="0.4">
      <c r="A2135" s="22"/>
      <c r="B2135" s="22"/>
      <c r="C2135" s="22"/>
      <c r="D2135" s="22"/>
      <c r="E2135" s="22"/>
      <c r="F2135" s="22"/>
      <c r="G2135" s="22"/>
      <c r="H2135" s="22"/>
      <c r="I2135" s="22"/>
      <c r="J2135" s="22"/>
      <c r="K2135" s="22"/>
      <c r="L2135" s="22"/>
      <c r="M2135" s="22"/>
      <c r="N2135" s="22"/>
      <c r="O2135" s="22"/>
      <c r="P2135" s="22"/>
      <c r="Q2135" s="22"/>
      <c r="R2135" s="22"/>
      <c r="S2135" s="22"/>
      <c r="T2135" s="22"/>
      <c r="U2135" s="22"/>
      <c r="V2135" s="22"/>
      <c r="W2135" s="22"/>
      <c r="X2135" s="22"/>
      <c r="Y2135" s="22"/>
      <c r="Z2135" s="22"/>
      <c r="AA2135" s="22"/>
      <c r="AB2135" s="22"/>
      <c r="AC2135" s="22"/>
      <c r="AD2135" s="22"/>
      <c r="AE2135" s="22"/>
      <c r="AF2135" s="22"/>
      <c r="AG2135" s="22"/>
      <c r="AH2135" s="22"/>
      <c r="AI2135" s="22"/>
      <c r="AJ2135" s="22"/>
      <c r="AK2135" s="22"/>
      <c r="AL2135" s="22"/>
      <c r="AM2135" s="22"/>
      <c r="AN2135" s="22"/>
      <c r="AO2135" s="22"/>
      <c r="AP2135" s="22"/>
      <c r="AQ2135" s="22"/>
      <c r="AR2135" s="22"/>
      <c r="AS2135" s="22"/>
      <c r="AT2135" s="2"/>
    </row>
    <row r="2136" spans="1:46" s="3" customFormat="1" x14ac:dyDescent="0.4">
      <c r="A2136" s="22"/>
      <c r="B2136" s="22"/>
      <c r="C2136" s="22"/>
      <c r="D2136" s="22"/>
      <c r="E2136" s="22"/>
      <c r="F2136" s="22"/>
      <c r="G2136" s="22"/>
      <c r="H2136" s="22"/>
      <c r="I2136" s="22"/>
      <c r="J2136" s="22"/>
      <c r="K2136" s="22"/>
      <c r="L2136" s="22"/>
      <c r="M2136" s="22"/>
      <c r="N2136" s="22"/>
      <c r="O2136" s="22"/>
      <c r="P2136" s="22"/>
      <c r="Q2136" s="22"/>
      <c r="R2136" s="22"/>
      <c r="S2136" s="22"/>
      <c r="T2136" s="22"/>
      <c r="U2136" s="22"/>
      <c r="V2136" s="22"/>
      <c r="W2136" s="22"/>
      <c r="X2136" s="22"/>
      <c r="Y2136" s="22"/>
      <c r="Z2136" s="22"/>
      <c r="AA2136" s="22"/>
      <c r="AB2136" s="22"/>
      <c r="AC2136" s="22"/>
      <c r="AD2136" s="22"/>
      <c r="AE2136" s="22"/>
      <c r="AF2136" s="22"/>
      <c r="AG2136" s="22"/>
      <c r="AH2136" s="22"/>
      <c r="AI2136" s="22"/>
      <c r="AJ2136" s="22"/>
      <c r="AK2136" s="22"/>
      <c r="AL2136" s="22"/>
      <c r="AM2136" s="22"/>
      <c r="AN2136" s="22"/>
      <c r="AO2136" s="22"/>
      <c r="AP2136" s="22"/>
      <c r="AQ2136" s="22"/>
      <c r="AR2136" s="22"/>
      <c r="AS2136" s="22"/>
      <c r="AT2136" s="2"/>
    </row>
    <row r="2137" spans="1:46" s="3" customFormat="1" x14ac:dyDescent="0.4">
      <c r="A2137" s="22"/>
      <c r="B2137" s="22"/>
      <c r="C2137" s="22"/>
      <c r="D2137" s="22"/>
      <c r="E2137" s="22"/>
      <c r="F2137" s="22"/>
      <c r="G2137" s="22"/>
      <c r="H2137" s="22"/>
      <c r="I2137" s="22"/>
      <c r="J2137" s="22"/>
      <c r="K2137" s="22"/>
      <c r="L2137" s="22"/>
      <c r="M2137" s="22"/>
      <c r="N2137" s="22"/>
      <c r="O2137" s="22"/>
      <c r="P2137" s="22"/>
      <c r="Q2137" s="22"/>
      <c r="R2137" s="22"/>
      <c r="S2137" s="22"/>
      <c r="T2137" s="22"/>
      <c r="U2137" s="22"/>
      <c r="V2137" s="22"/>
      <c r="W2137" s="22"/>
      <c r="X2137" s="22"/>
      <c r="Y2137" s="22"/>
      <c r="Z2137" s="22"/>
      <c r="AA2137" s="22"/>
      <c r="AB2137" s="22"/>
      <c r="AC2137" s="22"/>
      <c r="AD2137" s="22"/>
      <c r="AE2137" s="22"/>
      <c r="AF2137" s="22"/>
      <c r="AG2137" s="22"/>
      <c r="AH2137" s="22"/>
      <c r="AI2137" s="22"/>
      <c r="AJ2137" s="22"/>
      <c r="AK2137" s="22"/>
      <c r="AL2137" s="22"/>
      <c r="AM2137" s="22"/>
      <c r="AN2137" s="22"/>
      <c r="AO2137" s="22"/>
      <c r="AP2137" s="22"/>
      <c r="AQ2137" s="22"/>
      <c r="AR2137" s="22"/>
      <c r="AS2137" s="22"/>
      <c r="AT2137" s="2"/>
    </row>
    <row r="2138" spans="1:46" s="3" customFormat="1" x14ac:dyDescent="0.4">
      <c r="A2138" s="22"/>
      <c r="B2138" s="22"/>
      <c r="C2138" s="22"/>
      <c r="D2138" s="22"/>
      <c r="E2138" s="22"/>
      <c r="F2138" s="22"/>
      <c r="G2138" s="22"/>
      <c r="H2138" s="22"/>
      <c r="I2138" s="22"/>
      <c r="J2138" s="22"/>
      <c r="K2138" s="22"/>
      <c r="L2138" s="22"/>
      <c r="M2138" s="22"/>
      <c r="N2138" s="22"/>
      <c r="O2138" s="22"/>
      <c r="P2138" s="22"/>
      <c r="Q2138" s="22"/>
      <c r="R2138" s="22"/>
      <c r="S2138" s="22"/>
      <c r="T2138" s="22"/>
      <c r="U2138" s="22"/>
      <c r="V2138" s="22"/>
      <c r="W2138" s="22"/>
      <c r="X2138" s="22"/>
      <c r="Y2138" s="22"/>
      <c r="Z2138" s="22"/>
      <c r="AA2138" s="22"/>
      <c r="AB2138" s="22"/>
      <c r="AC2138" s="22"/>
      <c r="AD2138" s="22"/>
      <c r="AE2138" s="22"/>
      <c r="AF2138" s="22"/>
      <c r="AG2138" s="22"/>
      <c r="AH2138" s="22"/>
      <c r="AI2138" s="22"/>
      <c r="AJ2138" s="22"/>
      <c r="AK2138" s="22"/>
      <c r="AL2138" s="22"/>
      <c r="AM2138" s="22"/>
      <c r="AN2138" s="22"/>
      <c r="AO2138" s="22"/>
      <c r="AP2138" s="22"/>
      <c r="AQ2138" s="22"/>
      <c r="AR2138" s="22"/>
      <c r="AS2138" s="22"/>
      <c r="AT2138" s="2"/>
    </row>
    <row r="2139" spans="1:46" s="3" customFormat="1" x14ac:dyDescent="0.4">
      <c r="A2139" s="22"/>
      <c r="B2139" s="22"/>
      <c r="C2139" s="22"/>
      <c r="D2139" s="22"/>
      <c r="E2139" s="22"/>
      <c r="F2139" s="22"/>
      <c r="G2139" s="22"/>
      <c r="H2139" s="22"/>
      <c r="I2139" s="22"/>
      <c r="J2139" s="22"/>
      <c r="K2139" s="22"/>
      <c r="L2139" s="22"/>
      <c r="M2139" s="22"/>
      <c r="N2139" s="22"/>
      <c r="O2139" s="22"/>
      <c r="P2139" s="22"/>
      <c r="Q2139" s="22"/>
      <c r="R2139" s="22"/>
      <c r="S2139" s="22"/>
      <c r="T2139" s="22"/>
      <c r="U2139" s="22"/>
      <c r="V2139" s="22"/>
      <c r="W2139" s="22"/>
      <c r="X2139" s="22"/>
      <c r="Y2139" s="22"/>
      <c r="Z2139" s="22"/>
      <c r="AA2139" s="22"/>
      <c r="AB2139" s="22"/>
      <c r="AC2139" s="22"/>
      <c r="AD2139" s="22"/>
      <c r="AE2139" s="22"/>
      <c r="AF2139" s="22"/>
      <c r="AG2139" s="22"/>
      <c r="AH2139" s="22"/>
      <c r="AI2139" s="22"/>
      <c r="AJ2139" s="22"/>
      <c r="AK2139" s="22"/>
      <c r="AL2139" s="22"/>
      <c r="AM2139" s="22"/>
      <c r="AN2139" s="22"/>
      <c r="AO2139" s="22"/>
      <c r="AP2139" s="22"/>
      <c r="AQ2139" s="22"/>
      <c r="AR2139" s="22"/>
      <c r="AS2139" s="22"/>
      <c r="AT2139" s="2"/>
    </row>
    <row r="2140" spans="1:46" s="3" customFormat="1" x14ac:dyDescent="0.4">
      <c r="A2140" s="22"/>
      <c r="B2140" s="22"/>
      <c r="C2140" s="22"/>
      <c r="D2140" s="22"/>
      <c r="E2140" s="22"/>
      <c r="F2140" s="22"/>
      <c r="G2140" s="22"/>
      <c r="H2140" s="22"/>
      <c r="I2140" s="22"/>
      <c r="J2140" s="22"/>
      <c r="K2140" s="22"/>
      <c r="L2140" s="22"/>
      <c r="M2140" s="22"/>
      <c r="N2140" s="22"/>
      <c r="O2140" s="22"/>
      <c r="P2140" s="22"/>
      <c r="Q2140" s="22"/>
      <c r="R2140" s="22"/>
      <c r="S2140" s="22"/>
      <c r="T2140" s="22"/>
      <c r="U2140" s="22"/>
      <c r="V2140" s="22"/>
      <c r="W2140" s="22"/>
      <c r="X2140" s="22"/>
      <c r="Y2140" s="22"/>
      <c r="Z2140" s="22"/>
      <c r="AA2140" s="22"/>
      <c r="AB2140" s="22"/>
      <c r="AC2140" s="22"/>
      <c r="AD2140" s="22"/>
      <c r="AE2140" s="22"/>
      <c r="AF2140" s="22"/>
      <c r="AG2140" s="22"/>
      <c r="AH2140" s="22"/>
      <c r="AI2140" s="22"/>
      <c r="AJ2140" s="22"/>
      <c r="AK2140" s="22"/>
      <c r="AL2140" s="22"/>
      <c r="AM2140" s="22"/>
      <c r="AN2140" s="22"/>
      <c r="AO2140" s="22"/>
      <c r="AP2140" s="22"/>
      <c r="AQ2140" s="22"/>
      <c r="AR2140" s="22"/>
      <c r="AS2140" s="22"/>
      <c r="AT2140" s="2"/>
    </row>
    <row r="2141" spans="1:46" s="3" customFormat="1" x14ac:dyDescent="0.4">
      <c r="A2141" s="22"/>
      <c r="B2141" s="22"/>
      <c r="C2141" s="22"/>
      <c r="D2141" s="22"/>
      <c r="E2141" s="22"/>
      <c r="F2141" s="22"/>
      <c r="G2141" s="22"/>
      <c r="H2141" s="22"/>
      <c r="I2141" s="22"/>
      <c r="J2141" s="22"/>
      <c r="K2141" s="22"/>
      <c r="L2141" s="22"/>
      <c r="M2141" s="22"/>
      <c r="N2141" s="22"/>
      <c r="O2141" s="22"/>
      <c r="P2141" s="22"/>
      <c r="Q2141" s="22"/>
      <c r="R2141" s="22"/>
      <c r="S2141" s="22"/>
      <c r="T2141" s="22"/>
      <c r="U2141" s="22"/>
      <c r="V2141" s="22"/>
      <c r="W2141" s="22"/>
      <c r="X2141" s="22"/>
      <c r="Y2141" s="22"/>
      <c r="Z2141" s="22"/>
      <c r="AA2141" s="22"/>
      <c r="AB2141" s="22"/>
      <c r="AC2141" s="22"/>
      <c r="AD2141" s="22"/>
      <c r="AE2141" s="22"/>
      <c r="AF2141" s="22"/>
      <c r="AG2141" s="22"/>
      <c r="AH2141" s="22"/>
      <c r="AI2141" s="22"/>
      <c r="AJ2141" s="22"/>
      <c r="AK2141" s="22"/>
      <c r="AL2141" s="22"/>
      <c r="AM2141" s="22"/>
      <c r="AN2141" s="22"/>
      <c r="AO2141" s="22"/>
      <c r="AP2141" s="22"/>
      <c r="AQ2141" s="22"/>
      <c r="AR2141" s="22"/>
      <c r="AS2141" s="22"/>
      <c r="AT2141" s="2"/>
    </row>
    <row r="2142" spans="1:46" s="3" customFormat="1" x14ac:dyDescent="0.4">
      <c r="A2142" s="22"/>
      <c r="B2142" s="22"/>
      <c r="C2142" s="22"/>
      <c r="D2142" s="22"/>
      <c r="E2142" s="22"/>
      <c r="F2142" s="22"/>
      <c r="G2142" s="22"/>
      <c r="H2142" s="22"/>
      <c r="I2142" s="22"/>
      <c r="J2142" s="22"/>
      <c r="K2142" s="22"/>
      <c r="L2142" s="22"/>
      <c r="M2142" s="22"/>
      <c r="N2142" s="22"/>
      <c r="O2142" s="22"/>
      <c r="P2142" s="22"/>
      <c r="Q2142" s="22"/>
      <c r="R2142" s="22"/>
      <c r="S2142" s="22"/>
      <c r="T2142" s="22"/>
      <c r="U2142" s="22"/>
      <c r="V2142" s="22"/>
      <c r="W2142" s="22"/>
      <c r="X2142" s="22"/>
      <c r="Y2142" s="22"/>
      <c r="Z2142" s="22"/>
      <c r="AA2142" s="22"/>
      <c r="AB2142" s="22"/>
      <c r="AC2142" s="22"/>
      <c r="AD2142" s="22"/>
      <c r="AE2142" s="22"/>
      <c r="AF2142" s="22"/>
      <c r="AG2142" s="22"/>
      <c r="AH2142" s="22"/>
      <c r="AI2142" s="22"/>
      <c r="AJ2142" s="22"/>
      <c r="AK2142" s="22"/>
      <c r="AL2142" s="22"/>
      <c r="AM2142" s="22"/>
      <c r="AN2142" s="22"/>
      <c r="AO2142" s="22"/>
      <c r="AP2142" s="22"/>
      <c r="AQ2142" s="22"/>
      <c r="AR2142" s="22"/>
      <c r="AS2142" s="22"/>
      <c r="AT2142" s="2"/>
    </row>
    <row r="2143" spans="1:46" s="3" customFormat="1" x14ac:dyDescent="0.4">
      <c r="A2143" s="22"/>
      <c r="B2143" s="22"/>
      <c r="C2143" s="22"/>
      <c r="D2143" s="22"/>
      <c r="E2143" s="22"/>
      <c r="F2143" s="22"/>
      <c r="G2143" s="22"/>
      <c r="H2143" s="22"/>
      <c r="I2143" s="22"/>
      <c r="J2143" s="22"/>
      <c r="K2143" s="22"/>
      <c r="L2143" s="22"/>
      <c r="M2143" s="22"/>
      <c r="N2143" s="22"/>
      <c r="O2143" s="22"/>
      <c r="P2143" s="22"/>
      <c r="Q2143" s="22"/>
      <c r="R2143" s="22"/>
      <c r="S2143" s="22"/>
      <c r="T2143" s="22"/>
      <c r="U2143" s="22"/>
      <c r="V2143" s="22"/>
      <c r="W2143" s="22"/>
      <c r="X2143" s="22"/>
      <c r="Y2143" s="22"/>
      <c r="Z2143" s="22"/>
      <c r="AA2143" s="22"/>
      <c r="AB2143" s="22"/>
      <c r="AC2143" s="22"/>
      <c r="AD2143" s="22"/>
      <c r="AE2143" s="22"/>
      <c r="AF2143" s="22"/>
      <c r="AG2143" s="22"/>
      <c r="AH2143" s="22"/>
      <c r="AI2143" s="22"/>
      <c r="AJ2143" s="22"/>
      <c r="AK2143" s="22"/>
      <c r="AL2143" s="22"/>
      <c r="AM2143" s="22"/>
      <c r="AN2143" s="22"/>
      <c r="AO2143" s="22"/>
      <c r="AP2143" s="22"/>
      <c r="AQ2143" s="22"/>
      <c r="AR2143" s="22"/>
      <c r="AS2143" s="22"/>
      <c r="AT2143" s="2"/>
    </row>
    <row r="2144" spans="1:46" s="3" customFormat="1" x14ac:dyDescent="0.4">
      <c r="A2144" s="22"/>
      <c r="B2144" s="22"/>
      <c r="C2144" s="22"/>
      <c r="D2144" s="22"/>
      <c r="E2144" s="22"/>
      <c r="F2144" s="22"/>
      <c r="G2144" s="22"/>
      <c r="H2144" s="22"/>
      <c r="I2144" s="22"/>
      <c r="J2144" s="22"/>
      <c r="K2144" s="22"/>
      <c r="L2144" s="22"/>
      <c r="M2144" s="22"/>
      <c r="N2144" s="22"/>
      <c r="O2144" s="22"/>
      <c r="P2144" s="22"/>
      <c r="Q2144" s="22"/>
      <c r="R2144" s="22"/>
      <c r="S2144" s="22"/>
      <c r="T2144" s="22"/>
      <c r="U2144" s="22"/>
      <c r="V2144" s="22"/>
      <c r="W2144" s="22"/>
      <c r="X2144" s="22"/>
      <c r="Y2144" s="22"/>
      <c r="Z2144" s="22"/>
      <c r="AA2144" s="22"/>
      <c r="AB2144" s="22"/>
      <c r="AC2144" s="22"/>
      <c r="AD2144" s="22"/>
      <c r="AE2144" s="22"/>
      <c r="AF2144" s="22"/>
      <c r="AG2144" s="22"/>
      <c r="AH2144" s="22"/>
      <c r="AI2144" s="22"/>
      <c r="AJ2144" s="22"/>
      <c r="AK2144" s="22"/>
      <c r="AL2144" s="22"/>
      <c r="AM2144" s="22"/>
      <c r="AN2144" s="22"/>
      <c r="AO2144" s="22"/>
      <c r="AP2144" s="22"/>
      <c r="AQ2144" s="22"/>
      <c r="AR2144" s="22"/>
      <c r="AS2144" s="22"/>
      <c r="AT2144" s="2"/>
    </row>
    <row r="2145" spans="1:46" s="3" customFormat="1" x14ac:dyDescent="0.4">
      <c r="A2145" s="22"/>
      <c r="B2145" s="22"/>
      <c r="C2145" s="22"/>
      <c r="D2145" s="22"/>
      <c r="E2145" s="22"/>
      <c r="F2145" s="22"/>
      <c r="G2145" s="22"/>
      <c r="H2145" s="22"/>
      <c r="I2145" s="22"/>
      <c r="J2145" s="22"/>
      <c r="K2145" s="22"/>
      <c r="L2145" s="22"/>
      <c r="M2145" s="22"/>
      <c r="N2145" s="22"/>
      <c r="O2145" s="22"/>
      <c r="P2145" s="22"/>
      <c r="Q2145" s="22"/>
      <c r="R2145" s="22"/>
      <c r="S2145" s="22"/>
      <c r="T2145" s="22"/>
      <c r="U2145" s="22"/>
      <c r="V2145" s="22"/>
      <c r="W2145" s="22"/>
      <c r="X2145" s="22"/>
      <c r="Y2145" s="22"/>
      <c r="Z2145" s="22"/>
      <c r="AA2145" s="22"/>
      <c r="AB2145" s="22"/>
      <c r="AC2145" s="22"/>
      <c r="AD2145" s="22"/>
      <c r="AE2145" s="22"/>
      <c r="AF2145" s="22"/>
      <c r="AG2145" s="22"/>
      <c r="AH2145" s="22"/>
      <c r="AI2145" s="22"/>
      <c r="AJ2145" s="22"/>
      <c r="AK2145" s="22"/>
      <c r="AL2145" s="22"/>
      <c r="AM2145" s="22"/>
      <c r="AN2145" s="22"/>
      <c r="AO2145" s="22"/>
      <c r="AP2145" s="22"/>
      <c r="AQ2145" s="22"/>
      <c r="AR2145" s="22"/>
      <c r="AS2145" s="22"/>
      <c r="AT2145" s="2"/>
    </row>
    <row r="2146" spans="1:46" s="3" customFormat="1" x14ac:dyDescent="0.4">
      <c r="A2146" s="22"/>
      <c r="B2146" s="22"/>
      <c r="C2146" s="22"/>
      <c r="D2146" s="22"/>
      <c r="E2146" s="22"/>
      <c r="F2146" s="22"/>
      <c r="G2146" s="22"/>
      <c r="H2146" s="22"/>
      <c r="I2146" s="22"/>
      <c r="J2146" s="22"/>
      <c r="K2146" s="22"/>
      <c r="L2146" s="22"/>
      <c r="M2146" s="22"/>
      <c r="N2146" s="22"/>
      <c r="O2146" s="22"/>
      <c r="P2146" s="22"/>
      <c r="Q2146" s="22"/>
      <c r="R2146" s="22"/>
      <c r="S2146" s="22"/>
      <c r="T2146" s="22"/>
      <c r="U2146" s="22"/>
      <c r="V2146" s="22"/>
      <c r="W2146" s="22"/>
      <c r="X2146" s="22"/>
      <c r="Y2146" s="22"/>
      <c r="Z2146" s="22"/>
      <c r="AA2146" s="22"/>
      <c r="AB2146" s="22"/>
      <c r="AC2146" s="22"/>
      <c r="AD2146" s="22"/>
      <c r="AE2146" s="22"/>
      <c r="AF2146" s="22"/>
      <c r="AG2146" s="22"/>
      <c r="AH2146" s="22"/>
      <c r="AI2146" s="22"/>
      <c r="AJ2146" s="22"/>
      <c r="AK2146" s="22"/>
      <c r="AL2146" s="22"/>
      <c r="AM2146" s="22"/>
      <c r="AN2146" s="22"/>
      <c r="AO2146" s="22"/>
      <c r="AP2146" s="22"/>
      <c r="AQ2146" s="22"/>
      <c r="AR2146" s="22"/>
      <c r="AS2146" s="22"/>
      <c r="AT2146" s="2"/>
    </row>
    <row r="2147" spans="1:46" s="3" customFormat="1" x14ac:dyDescent="0.4">
      <c r="A2147" s="22"/>
      <c r="B2147" s="22"/>
      <c r="C2147" s="22"/>
      <c r="D2147" s="22"/>
      <c r="E2147" s="22"/>
      <c r="F2147" s="22"/>
      <c r="G2147" s="22"/>
      <c r="H2147" s="22"/>
      <c r="I2147" s="22"/>
      <c r="J2147" s="22"/>
      <c r="K2147" s="22"/>
      <c r="L2147" s="22"/>
      <c r="M2147" s="22"/>
      <c r="N2147" s="22"/>
      <c r="O2147" s="22"/>
      <c r="P2147" s="22"/>
      <c r="Q2147" s="22"/>
      <c r="R2147" s="22"/>
      <c r="S2147" s="22"/>
      <c r="T2147" s="22"/>
      <c r="U2147" s="22"/>
      <c r="V2147" s="22"/>
      <c r="W2147" s="22"/>
      <c r="X2147" s="22"/>
      <c r="Y2147" s="22"/>
      <c r="Z2147" s="22"/>
      <c r="AA2147" s="22"/>
      <c r="AB2147" s="22"/>
      <c r="AC2147" s="22"/>
      <c r="AD2147" s="22"/>
      <c r="AE2147" s="22"/>
      <c r="AF2147" s="22"/>
      <c r="AG2147" s="22"/>
      <c r="AH2147" s="22"/>
      <c r="AI2147" s="22"/>
      <c r="AJ2147" s="22"/>
      <c r="AK2147" s="22"/>
      <c r="AL2147" s="22"/>
      <c r="AM2147" s="22"/>
      <c r="AN2147" s="22"/>
      <c r="AO2147" s="22"/>
      <c r="AP2147" s="22"/>
      <c r="AQ2147" s="22"/>
      <c r="AR2147" s="22"/>
      <c r="AS2147" s="22"/>
      <c r="AT2147" s="2"/>
    </row>
    <row r="2148" spans="1:46" s="3" customFormat="1" x14ac:dyDescent="0.4">
      <c r="A2148" s="22"/>
      <c r="B2148" s="22"/>
      <c r="C2148" s="22"/>
      <c r="D2148" s="22"/>
      <c r="E2148" s="22"/>
      <c r="F2148" s="22"/>
      <c r="G2148" s="22"/>
      <c r="H2148" s="22"/>
      <c r="I2148" s="22"/>
      <c r="J2148" s="22"/>
      <c r="K2148" s="22"/>
      <c r="L2148" s="22"/>
      <c r="M2148" s="22"/>
      <c r="N2148" s="22"/>
      <c r="O2148" s="22"/>
      <c r="P2148" s="22"/>
      <c r="Q2148" s="22"/>
      <c r="R2148" s="22"/>
      <c r="S2148" s="22"/>
      <c r="T2148" s="22"/>
      <c r="U2148" s="22"/>
      <c r="V2148" s="22"/>
      <c r="W2148" s="22"/>
      <c r="X2148" s="22"/>
      <c r="Y2148" s="22"/>
      <c r="Z2148" s="22"/>
      <c r="AA2148" s="22"/>
      <c r="AB2148" s="22"/>
      <c r="AC2148" s="22"/>
      <c r="AD2148" s="22"/>
      <c r="AE2148" s="22"/>
      <c r="AF2148" s="22"/>
      <c r="AG2148" s="22"/>
      <c r="AH2148" s="22"/>
      <c r="AI2148" s="22"/>
      <c r="AJ2148" s="22"/>
      <c r="AK2148" s="22"/>
      <c r="AL2148" s="22"/>
      <c r="AM2148" s="22"/>
      <c r="AN2148" s="22"/>
      <c r="AO2148" s="22"/>
      <c r="AP2148" s="22"/>
      <c r="AQ2148" s="22"/>
      <c r="AR2148" s="22"/>
      <c r="AS2148" s="22"/>
      <c r="AT2148" s="2"/>
    </row>
    <row r="2149" spans="1:46" s="3" customFormat="1" x14ac:dyDescent="0.4">
      <c r="A2149" s="22"/>
      <c r="B2149" s="22"/>
      <c r="C2149" s="22"/>
      <c r="D2149" s="22"/>
      <c r="E2149" s="22"/>
      <c r="F2149" s="22"/>
      <c r="G2149" s="22"/>
      <c r="H2149" s="22"/>
      <c r="I2149" s="22"/>
      <c r="J2149" s="22"/>
      <c r="K2149" s="22"/>
      <c r="L2149" s="22"/>
      <c r="M2149" s="22"/>
      <c r="N2149" s="22"/>
      <c r="O2149" s="22"/>
      <c r="P2149" s="22"/>
      <c r="Q2149" s="22"/>
      <c r="R2149" s="22"/>
      <c r="S2149" s="22"/>
      <c r="T2149" s="22"/>
      <c r="U2149" s="22"/>
      <c r="V2149" s="22"/>
      <c r="W2149" s="22"/>
      <c r="X2149" s="22"/>
      <c r="Y2149" s="22"/>
      <c r="Z2149" s="22"/>
      <c r="AA2149" s="22"/>
      <c r="AB2149" s="22"/>
      <c r="AC2149" s="22"/>
      <c r="AD2149" s="22"/>
      <c r="AE2149" s="22"/>
      <c r="AF2149" s="22"/>
      <c r="AG2149" s="22"/>
      <c r="AH2149" s="22"/>
      <c r="AI2149" s="22"/>
      <c r="AJ2149" s="22"/>
      <c r="AK2149" s="22"/>
      <c r="AL2149" s="22"/>
      <c r="AM2149" s="22"/>
      <c r="AN2149" s="22"/>
      <c r="AO2149" s="22"/>
      <c r="AP2149" s="22"/>
      <c r="AQ2149" s="22"/>
      <c r="AR2149" s="22"/>
      <c r="AS2149" s="22"/>
      <c r="AT2149" s="2"/>
    </row>
    <row r="2150" spans="1:46" s="3" customFormat="1" x14ac:dyDescent="0.4">
      <c r="A2150" s="22"/>
      <c r="B2150" s="22"/>
      <c r="C2150" s="22"/>
      <c r="D2150" s="22"/>
      <c r="E2150" s="22"/>
      <c r="F2150" s="22"/>
      <c r="G2150" s="22"/>
      <c r="H2150" s="22"/>
      <c r="I2150" s="22"/>
      <c r="J2150" s="22"/>
      <c r="K2150" s="22"/>
      <c r="L2150" s="22"/>
      <c r="M2150" s="22"/>
      <c r="N2150" s="22"/>
      <c r="O2150" s="22"/>
      <c r="P2150" s="22"/>
      <c r="Q2150" s="22"/>
      <c r="R2150" s="22"/>
      <c r="S2150" s="22"/>
      <c r="T2150" s="22"/>
      <c r="U2150" s="22"/>
      <c r="V2150" s="22"/>
      <c r="W2150" s="22"/>
      <c r="X2150" s="22"/>
      <c r="Y2150" s="22"/>
      <c r="Z2150" s="22"/>
      <c r="AA2150" s="22"/>
      <c r="AB2150" s="22"/>
      <c r="AC2150" s="22"/>
      <c r="AD2150" s="22"/>
      <c r="AE2150" s="22"/>
      <c r="AF2150" s="22"/>
      <c r="AG2150" s="22"/>
      <c r="AH2150" s="22"/>
      <c r="AI2150" s="22"/>
      <c r="AJ2150" s="22"/>
      <c r="AK2150" s="22"/>
      <c r="AL2150" s="22"/>
      <c r="AM2150" s="22"/>
      <c r="AN2150" s="22"/>
      <c r="AO2150" s="22"/>
      <c r="AP2150" s="22"/>
      <c r="AQ2150" s="22"/>
      <c r="AR2150" s="22"/>
      <c r="AS2150" s="22"/>
      <c r="AT2150" s="2"/>
    </row>
    <row r="2151" spans="1:46" s="3" customFormat="1" x14ac:dyDescent="0.4">
      <c r="A2151" s="22"/>
      <c r="B2151" s="22"/>
      <c r="C2151" s="22"/>
      <c r="D2151" s="22"/>
      <c r="E2151" s="22"/>
      <c r="F2151" s="22"/>
      <c r="G2151" s="22"/>
      <c r="H2151" s="22"/>
      <c r="I2151" s="22"/>
      <c r="J2151" s="22"/>
      <c r="K2151" s="22"/>
      <c r="L2151" s="22"/>
      <c r="M2151" s="22"/>
      <c r="N2151" s="22"/>
      <c r="O2151" s="22"/>
      <c r="P2151" s="22"/>
      <c r="Q2151" s="22"/>
      <c r="R2151" s="22"/>
      <c r="S2151" s="22"/>
      <c r="T2151" s="22"/>
      <c r="U2151" s="22"/>
      <c r="V2151" s="22"/>
      <c r="W2151" s="22"/>
      <c r="X2151" s="22"/>
      <c r="Y2151" s="22"/>
      <c r="Z2151" s="22"/>
      <c r="AA2151" s="22"/>
      <c r="AB2151" s="22"/>
      <c r="AC2151" s="22"/>
      <c r="AD2151" s="22"/>
      <c r="AE2151" s="22"/>
      <c r="AF2151" s="22"/>
      <c r="AG2151" s="22"/>
      <c r="AH2151" s="22"/>
      <c r="AI2151" s="22"/>
      <c r="AJ2151" s="22"/>
      <c r="AK2151" s="22"/>
      <c r="AL2151" s="22"/>
      <c r="AM2151" s="22"/>
      <c r="AN2151" s="22"/>
      <c r="AO2151" s="22"/>
      <c r="AP2151" s="22"/>
      <c r="AQ2151" s="22"/>
      <c r="AR2151" s="22"/>
      <c r="AS2151" s="22"/>
      <c r="AT2151" s="2"/>
    </row>
    <row r="2152" spans="1:46" s="3" customFormat="1" x14ac:dyDescent="0.4">
      <c r="A2152" s="22"/>
      <c r="B2152" s="22"/>
      <c r="C2152" s="22"/>
      <c r="D2152" s="22"/>
      <c r="E2152" s="22"/>
      <c r="F2152" s="22"/>
      <c r="G2152" s="22"/>
      <c r="H2152" s="22"/>
      <c r="I2152" s="22"/>
      <c r="J2152" s="22"/>
      <c r="K2152" s="22"/>
      <c r="L2152" s="22"/>
      <c r="M2152" s="22"/>
      <c r="N2152" s="22"/>
      <c r="O2152" s="22"/>
      <c r="P2152" s="22"/>
      <c r="Q2152" s="22"/>
      <c r="R2152" s="22"/>
      <c r="S2152" s="22"/>
      <c r="T2152" s="22"/>
      <c r="U2152" s="22"/>
      <c r="V2152" s="22"/>
      <c r="W2152" s="22"/>
      <c r="X2152" s="22"/>
      <c r="Y2152" s="22"/>
      <c r="Z2152" s="22"/>
      <c r="AA2152" s="22"/>
      <c r="AB2152" s="22"/>
      <c r="AC2152" s="22"/>
      <c r="AD2152" s="22"/>
      <c r="AE2152" s="22"/>
      <c r="AF2152" s="22"/>
      <c r="AG2152" s="22"/>
      <c r="AH2152" s="22"/>
      <c r="AI2152" s="22"/>
      <c r="AJ2152" s="22"/>
      <c r="AK2152" s="22"/>
      <c r="AL2152" s="22"/>
      <c r="AM2152" s="22"/>
      <c r="AN2152" s="22"/>
      <c r="AO2152" s="22"/>
      <c r="AP2152" s="22"/>
      <c r="AQ2152" s="22"/>
      <c r="AR2152" s="22"/>
      <c r="AS2152" s="22"/>
      <c r="AT2152" s="2"/>
    </row>
    <row r="2153" spans="1:46" s="3" customFormat="1" x14ac:dyDescent="0.4">
      <c r="A2153" s="22"/>
      <c r="B2153" s="22"/>
      <c r="C2153" s="22"/>
      <c r="D2153" s="22"/>
      <c r="E2153" s="22"/>
      <c r="F2153" s="22"/>
      <c r="G2153" s="22"/>
      <c r="H2153" s="22"/>
      <c r="I2153" s="22"/>
      <c r="J2153" s="22"/>
      <c r="K2153" s="22"/>
      <c r="L2153" s="22"/>
      <c r="M2153" s="22"/>
      <c r="N2153" s="22"/>
      <c r="O2153" s="22"/>
      <c r="P2153" s="22"/>
      <c r="Q2153" s="22"/>
      <c r="R2153" s="22"/>
      <c r="S2153" s="22"/>
      <c r="T2153" s="22"/>
      <c r="U2153" s="22"/>
      <c r="V2153" s="22"/>
      <c r="W2153" s="22"/>
      <c r="X2153" s="22"/>
      <c r="Y2153" s="22"/>
      <c r="Z2153" s="22"/>
      <c r="AA2153" s="22"/>
      <c r="AB2153" s="22"/>
      <c r="AC2153" s="22"/>
      <c r="AD2153" s="22"/>
      <c r="AE2153" s="22"/>
      <c r="AF2153" s="22"/>
      <c r="AG2153" s="22"/>
      <c r="AH2153" s="22"/>
      <c r="AI2153" s="22"/>
      <c r="AJ2153" s="22"/>
      <c r="AK2153" s="22"/>
      <c r="AL2153" s="22"/>
      <c r="AM2153" s="22"/>
      <c r="AN2153" s="22"/>
      <c r="AO2153" s="22"/>
      <c r="AP2153" s="22"/>
      <c r="AQ2153" s="22"/>
      <c r="AR2153" s="22"/>
      <c r="AS2153" s="22"/>
      <c r="AT2153" s="2"/>
    </row>
    <row r="2154" spans="1:46" s="3" customFormat="1" x14ac:dyDescent="0.4">
      <c r="A2154" s="22"/>
      <c r="B2154" s="22"/>
      <c r="C2154" s="22"/>
      <c r="D2154" s="22"/>
      <c r="E2154" s="22"/>
      <c r="F2154" s="22"/>
      <c r="G2154" s="22"/>
      <c r="H2154" s="22"/>
      <c r="I2154" s="22"/>
      <c r="J2154" s="22"/>
      <c r="K2154" s="22"/>
      <c r="L2154" s="22"/>
      <c r="M2154" s="22"/>
      <c r="N2154" s="22"/>
      <c r="O2154" s="22"/>
      <c r="P2154" s="22"/>
      <c r="Q2154" s="22"/>
      <c r="R2154" s="22"/>
      <c r="S2154" s="22"/>
      <c r="T2154" s="22"/>
      <c r="U2154" s="22"/>
      <c r="V2154" s="22"/>
      <c r="W2154" s="22"/>
      <c r="X2154" s="22"/>
      <c r="Y2154" s="22"/>
      <c r="Z2154" s="22"/>
      <c r="AA2154" s="22"/>
      <c r="AB2154" s="22"/>
      <c r="AC2154" s="22"/>
      <c r="AD2154" s="22"/>
      <c r="AE2154" s="22"/>
      <c r="AF2154" s="22"/>
      <c r="AG2154" s="22"/>
      <c r="AH2154" s="22"/>
      <c r="AI2154" s="22"/>
      <c r="AJ2154" s="22"/>
      <c r="AK2154" s="22"/>
      <c r="AL2154" s="22"/>
      <c r="AM2154" s="22"/>
      <c r="AN2154" s="22"/>
      <c r="AO2154" s="22"/>
      <c r="AP2154" s="22"/>
      <c r="AQ2154" s="22"/>
      <c r="AR2154" s="22"/>
      <c r="AS2154" s="22"/>
      <c r="AT2154" s="2"/>
    </row>
    <row r="2155" spans="1:46" s="3" customFormat="1" x14ac:dyDescent="0.4">
      <c r="A2155" s="22"/>
      <c r="B2155" s="22"/>
      <c r="C2155" s="22"/>
      <c r="D2155" s="22"/>
      <c r="E2155" s="22"/>
      <c r="F2155" s="22"/>
      <c r="G2155" s="22"/>
      <c r="H2155" s="22"/>
      <c r="I2155" s="22"/>
      <c r="J2155" s="22"/>
      <c r="K2155" s="22"/>
      <c r="L2155" s="22"/>
      <c r="M2155" s="22"/>
      <c r="N2155" s="22"/>
      <c r="O2155" s="22"/>
      <c r="P2155" s="22"/>
      <c r="Q2155" s="22"/>
      <c r="R2155" s="22"/>
      <c r="S2155" s="22"/>
      <c r="T2155" s="22"/>
      <c r="U2155" s="22"/>
      <c r="V2155" s="22"/>
      <c r="W2155" s="22"/>
      <c r="X2155" s="22"/>
      <c r="Y2155" s="22"/>
      <c r="Z2155" s="22"/>
      <c r="AA2155" s="22"/>
      <c r="AB2155" s="22"/>
      <c r="AC2155" s="22"/>
      <c r="AD2155" s="22"/>
      <c r="AE2155" s="22"/>
      <c r="AF2155" s="22"/>
      <c r="AG2155" s="22"/>
      <c r="AH2155" s="22"/>
      <c r="AI2155" s="22"/>
      <c r="AJ2155" s="22"/>
      <c r="AK2155" s="22"/>
      <c r="AL2155" s="22"/>
      <c r="AM2155" s="22"/>
      <c r="AN2155" s="22"/>
      <c r="AO2155" s="22"/>
      <c r="AP2155" s="22"/>
      <c r="AQ2155" s="22"/>
      <c r="AR2155" s="22"/>
      <c r="AS2155" s="22"/>
      <c r="AT2155" s="2"/>
    </row>
    <row r="2156" spans="1:46" s="3" customFormat="1" x14ac:dyDescent="0.4">
      <c r="A2156" s="22"/>
      <c r="B2156" s="22"/>
      <c r="C2156" s="22"/>
      <c r="D2156" s="22"/>
      <c r="E2156" s="22"/>
      <c r="F2156" s="22"/>
      <c r="G2156" s="22"/>
      <c r="H2156" s="22"/>
      <c r="I2156" s="22"/>
      <c r="J2156" s="22"/>
      <c r="K2156" s="22"/>
      <c r="L2156" s="22"/>
      <c r="M2156" s="22"/>
      <c r="N2156" s="22"/>
      <c r="O2156" s="22"/>
      <c r="P2156" s="22"/>
      <c r="Q2156" s="22"/>
      <c r="R2156" s="22"/>
      <c r="S2156" s="22"/>
      <c r="T2156" s="22"/>
      <c r="U2156" s="22"/>
      <c r="V2156" s="22"/>
      <c r="W2156" s="22"/>
      <c r="X2156" s="22"/>
      <c r="Y2156" s="22"/>
      <c r="Z2156" s="22"/>
      <c r="AA2156" s="22"/>
      <c r="AB2156" s="22"/>
      <c r="AC2156" s="22"/>
      <c r="AD2156" s="22"/>
      <c r="AE2156" s="22"/>
      <c r="AF2156" s="22"/>
      <c r="AG2156" s="22"/>
      <c r="AH2156" s="22"/>
      <c r="AI2156" s="22"/>
      <c r="AJ2156" s="22"/>
      <c r="AK2156" s="22"/>
      <c r="AL2156" s="22"/>
      <c r="AM2156" s="22"/>
      <c r="AN2156" s="22"/>
      <c r="AO2156" s="22"/>
      <c r="AP2156" s="22"/>
      <c r="AQ2156" s="22"/>
      <c r="AR2156" s="22"/>
      <c r="AS2156" s="22"/>
      <c r="AT2156" s="2"/>
    </row>
    <row r="2157" spans="1:46" s="3" customFormat="1" x14ac:dyDescent="0.4">
      <c r="A2157" s="22"/>
      <c r="B2157" s="22"/>
      <c r="C2157" s="22"/>
      <c r="D2157" s="22"/>
      <c r="E2157" s="22"/>
      <c r="F2157" s="22"/>
      <c r="G2157" s="22"/>
      <c r="H2157" s="22"/>
      <c r="I2157" s="22"/>
      <c r="J2157" s="22"/>
      <c r="K2157" s="22"/>
      <c r="L2157" s="22"/>
      <c r="M2157" s="22"/>
      <c r="N2157" s="22"/>
      <c r="O2157" s="22"/>
      <c r="P2157" s="22"/>
      <c r="Q2157" s="22"/>
      <c r="R2157" s="22"/>
      <c r="S2157" s="22"/>
      <c r="T2157" s="22"/>
      <c r="U2157" s="22"/>
      <c r="V2157" s="22"/>
      <c r="W2157" s="22"/>
      <c r="X2157" s="22"/>
      <c r="Y2157" s="22"/>
      <c r="Z2157" s="22"/>
      <c r="AA2157" s="22"/>
      <c r="AB2157" s="22"/>
      <c r="AC2157" s="22"/>
      <c r="AD2157" s="22"/>
      <c r="AE2157" s="22"/>
      <c r="AF2157" s="22"/>
      <c r="AG2157" s="22"/>
      <c r="AH2157" s="22"/>
      <c r="AI2157" s="22"/>
      <c r="AJ2157" s="22"/>
      <c r="AK2157" s="22"/>
      <c r="AL2157" s="22"/>
      <c r="AM2157" s="22"/>
      <c r="AN2157" s="22"/>
      <c r="AO2157" s="22"/>
      <c r="AP2157" s="22"/>
      <c r="AQ2157" s="22"/>
      <c r="AR2157" s="22"/>
      <c r="AS2157" s="22"/>
      <c r="AT2157" s="2"/>
    </row>
    <row r="2158" spans="1:46" s="3" customFormat="1" x14ac:dyDescent="0.4">
      <c r="A2158" s="22"/>
      <c r="B2158" s="22"/>
      <c r="C2158" s="22"/>
      <c r="D2158" s="22"/>
      <c r="E2158" s="22"/>
      <c r="F2158" s="22"/>
      <c r="G2158" s="22"/>
      <c r="H2158" s="22"/>
      <c r="I2158" s="22"/>
      <c r="J2158" s="22"/>
      <c r="K2158" s="22"/>
      <c r="L2158" s="22"/>
      <c r="M2158" s="22"/>
      <c r="N2158" s="22"/>
      <c r="O2158" s="22"/>
      <c r="P2158" s="22"/>
      <c r="Q2158" s="22"/>
      <c r="R2158" s="22"/>
      <c r="S2158" s="22"/>
      <c r="T2158" s="22"/>
      <c r="U2158" s="22"/>
      <c r="V2158" s="22"/>
      <c r="W2158" s="22"/>
      <c r="X2158" s="22"/>
      <c r="Y2158" s="22"/>
      <c r="Z2158" s="22"/>
      <c r="AA2158" s="22"/>
      <c r="AB2158" s="22"/>
      <c r="AC2158" s="22"/>
      <c r="AD2158" s="22"/>
      <c r="AE2158" s="22"/>
      <c r="AF2158" s="22"/>
      <c r="AG2158" s="22"/>
      <c r="AH2158" s="22"/>
      <c r="AI2158" s="22"/>
      <c r="AJ2158" s="22"/>
      <c r="AK2158" s="22"/>
      <c r="AL2158" s="22"/>
      <c r="AM2158" s="22"/>
      <c r="AN2158" s="22"/>
      <c r="AO2158" s="22"/>
      <c r="AP2158" s="22"/>
      <c r="AQ2158" s="22"/>
      <c r="AR2158" s="22"/>
      <c r="AS2158" s="22"/>
      <c r="AT2158" s="2"/>
    </row>
    <row r="2159" spans="1:46" s="3" customFormat="1" x14ac:dyDescent="0.4">
      <c r="A2159" s="22"/>
      <c r="B2159" s="22"/>
      <c r="C2159" s="22"/>
      <c r="D2159" s="22"/>
      <c r="E2159" s="22"/>
      <c r="F2159" s="22"/>
      <c r="G2159" s="22"/>
      <c r="H2159" s="22"/>
      <c r="I2159" s="22"/>
      <c r="J2159" s="22"/>
      <c r="K2159" s="22"/>
      <c r="L2159" s="22"/>
      <c r="M2159" s="22"/>
      <c r="N2159" s="22"/>
      <c r="O2159" s="22"/>
      <c r="P2159" s="22"/>
      <c r="Q2159" s="22"/>
      <c r="R2159" s="22"/>
      <c r="S2159" s="22"/>
      <c r="T2159" s="22"/>
      <c r="U2159" s="22"/>
      <c r="V2159" s="22"/>
      <c r="W2159" s="22"/>
      <c r="X2159" s="22"/>
      <c r="Y2159" s="22"/>
      <c r="Z2159" s="22"/>
      <c r="AA2159" s="22"/>
      <c r="AB2159" s="22"/>
      <c r="AC2159" s="22"/>
      <c r="AD2159" s="22"/>
      <c r="AE2159" s="22"/>
      <c r="AF2159" s="22"/>
      <c r="AG2159" s="22"/>
      <c r="AH2159" s="22"/>
      <c r="AI2159" s="22"/>
      <c r="AJ2159" s="22"/>
      <c r="AK2159" s="22"/>
      <c r="AL2159" s="22"/>
      <c r="AM2159" s="22"/>
      <c r="AN2159" s="22"/>
      <c r="AO2159" s="22"/>
      <c r="AP2159" s="22"/>
      <c r="AQ2159" s="22"/>
      <c r="AR2159" s="22"/>
      <c r="AS2159" s="22"/>
      <c r="AT2159" s="2"/>
    </row>
    <row r="2160" spans="1:46" s="3" customFormat="1" x14ac:dyDescent="0.4">
      <c r="A2160" s="22"/>
      <c r="B2160" s="22"/>
      <c r="C2160" s="22"/>
      <c r="D2160" s="22"/>
      <c r="E2160" s="22"/>
      <c r="F2160" s="22"/>
      <c r="G2160" s="22"/>
      <c r="H2160" s="22"/>
      <c r="I2160" s="22"/>
      <c r="J2160" s="22"/>
      <c r="K2160" s="22"/>
      <c r="L2160" s="22"/>
      <c r="M2160" s="22"/>
      <c r="N2160" s="22"/>
      <c r="O2160" s="22"/>
      <c r="P2160" s="22"/>
      <c r="Q2160" s="22"/>
      <c r="R2160" s="22"/>
      <c r="S2160" s="22"/>
      <c r="T2160" s="22"/>
      <c r="U2160" s="22"/>
      <c r="V2160" s="22"/>
      <c r="W2160" s="22"/>
      <c r="X2160" s="22"/>
      <c r="Y2160" s="22"/>
      <c r="Z2160" s="22"/>
      <c r="AA2160" s="22"/>
      <c r="AB2160" s="22"/>
      <c r="AC2160" s="22"/>
      <c r="AD2160" s="22"/>
      <c r="AE2160" s="22"/>
      <c r="AF2160" s="22"/>
      <c r="AG2160" s="22"/>
      <c r="AH2160" s="22"/>
      <c r="AI2160" s="22"/>
      <c r="AJ2160" s="22"/>
      <c r="AK2160" s="22"/>
      <c r="AL2160" s="22"/>
      <c r="AM2160" s="22"/>
      <c r="AN2160" s="22"/>
      <c r="AO2160" s="22"/>
      <c r="AP2160" s="22"/>
      <c r="AQ2160" s="22"/>
      <c r="AR2160" s="22"/>
      <c r="AS2160" s="22"/>
      <c r="AT2160" s="2"/>
    </row>
    <row r="2161" spans="1:46" s="3" customFormat="1" x14ac:dyDescent="0.4">
      <c r="A2161" s="22"/>
      <c r="B2161" s="22"/>
      <c r="C2161" s="22"/>
      <c r="D2161" s="22"/>
      <c r="E2161" s="22"/>
      <c r="F2161" s="22"/>
      <c r="G2161" s="22"/>
      <c r="H2161" s="22"/>
      <c r="I2161" s="22"/>
      <c r="J2161" s="22"/>
      <c r="K2161" s="22"/>
      <c r="L2161" s="22"/>
      <c r="M2161" s="22"/>
      <c r="N2161" s="22"/>
      <c r="O2161" s="22"/>
      <c r="P2161" s="22"/>
      <c r="Q2161" s="22"/>
      <c r="R2161" s="22"/>
      <c r="S2161" s="22"/>
      <c r="T2161" s="22"/>
      <c r="U2161" s="22"/>
      <c r="V2161" s="22"/>
      <c r="W2161" s="22"/>
      <c r="X2161" s="22"/>
      <c r="Y2161" s="22"/>
      <c r="Z2161" s="22"/>
      <c r="AA2161" s="22"/>
      <c r="AB2161" s="22"/>
      <c r="AC2161" s="22"/>
      <c r="AD2161" s="22"/>
      <c r="AE2161" s="22"/>
      <c r="AF2161" s="22"/>
      <c r="AG2161" s="22"/>
      <c r="AH2161" s="22"/>
      <c r="AI2161" s="22"/>
      <c r="AJ2161" s="22"/>
      <c r="AK2161" s="22"/>
      <c r="AL2161" s="22"/>
      <c r="AM2161" s="22"/>
      <c r="AN2161" s="22"/>
      <c r="AO2161" s="22"/>
      <c r="AP2161" s="22"/>
      <c r="AQ2161" s="22"/>
      <c r="AR2161" s="22"/>
      <c r="AS2161" s="22"/>
      <c r="AT2161" s="2"/>
    </row>
    <row r="2162" spans="1:46" s="3" customFormat="1" x14ac:dyDescent="0.4">
      <c r="A2162" s="22"/>
      <c r="B2162" s="22"/>
      <c r="C2162" s="22"/>
      <c r="D2162" s="22"/>
      <c r="E2162" s="22"/>
      <c r="F2162" s="22"/>
      <c r="G2162" s="22"/>
      <c r="H2162" s="22"/>
      <c r="I2162" s="22"/>
      <c r="J2162" s="22"/>
      <c r="K2162" s="22"/>
      <c r="L2162" s="22"/>
      <c r="M2162" s="22"/>
      <c r="N2162" s="22"/>
      <c r="O2162" s="22"/>
      <c r="P2162" s="22"/>
      <c r="Q2162" s="22"/>
      <c r="R2162" s="22"/>
      <c r="S2162" s="22"/>
      <c r="T2162" s="22"/>
      <c r="U2162" s="22"/>
      <c r="V2162" s="22"/>
      <c r="W2162" s="22"/>
      <c r="X2162" s="22"/>
      <c r="Y2162" s="22"/>
      <c r="Z2162" s="22"/>
      <c r="AA2162" s="22"/>
      <c r="AB2162" s="22"/>
      <c r="AC2162" s="22"/>
      <c r="AD2162" s="22"/>
      <c r="AE2162" s="22"/>
      <c r="AF2162" s="22"/>
      <c r="AG2162" s="22"/>
      <c r="AH2162" s="22"/>
      <c r="AI2162" s="22"/>
      <c r="AJ2162" s="22"/>
      <c r="AK2162" s="22"/>
      <c r="AL2162" s="22"/>
      <c r="AM2162" s="22"/>
      <c r="AN2162" s="22"/>
      <c r="AO2162" s="22"/>
      <c r="AP2162" s="22"/>
      <c r="AQ2162" s="22"/>
      <c r="AR2162" s="22"/>
      <c r="AS2162" s="22"/>
      <c r="AT2162" s="2"/>
    </row>
    <row r="2163" spans="1:46" s="3" customFormat="1" x14ac:dyDescent="0.4">
      <c r="A2163" s="22"/>
      <c r="B2163" s="22"/>
      <c r="C2163" s="22"/>
      <c r="D2163" s="22"/>
      <c r="E2163" s="22"/>
      <c r="F2163" s="22"/>
      <c r="G2163" s="22"/>
      <c r="H2163" s="22"/>
      <c r="I2163" s="22"/>
      <c r="J2163" s="22"/>
      <c r="K2163" s="22"/>
      <c r="L2163" s="22"/>
      <c r="M2163" s="22"/>
      <c r="N2163" s="22"/>
      <c r="O2163" s="22"/>
      <c r="P2163" s="22"/>
      <c r="Q2163" s="22"/>
      <c r="R2163" s="22"/>
      <c r="S2163" s="22"/>
      <c r="T2163" s="22"/>
      <c r="U2163" s="22"/>
      <c r="V2163" s="22"/>
      <c r="W2163" s="22"/>
      <c r="X2163" s="22"/>
      <c r="Y2163" s="22"/>
      <c r="Z2163" s="22"/>
      <c r="AA2163" s="22"/>
      <c r="AB2163" s="22"/>
      <c r="AC2163" s="22"/>
      <c r="AD2163" s="22"/>
      <c r="AE2163" s="22"/>
      <c r="AF2163" s="22"/>
      <c r="AG2163" s="22"/>
      <c r="AH2163" s="22"/>
      <c r="AI2163" s="22"/>
      <c r="AJ2163" s="22"/>
      <c r="AK2163" s="22"/>
      <c r="AL2163" s="22"/>
      <c r="AM2163" s="22"/>
      <c r="AN2163" s="22"/>
      <c r="AO2163" s="22"/>
      <c r="AP2163" s="22"/>
      <c r="AQ2163" s="22"/>
      <c r="AR2163" s="22"/>
      <c r="AS2163" s="22"/>
      <c r="AT2163" s="2"/>
    </row>
    <row r="2164" spans="1:46" s="3" customFormat="1" x14ac:dyDescent="0.4">
      <c r="A2164" s="22"/>
      <c r="B2164" s="22"/>
      <c r="C2164" s="22"/>
      <c r="D2164" s="22"/>
      <c r="E2164" s="22"/>
      <c r="F2164" s="22"/>
      <c r="G2164" s="22"/>
      <c r="H2164" s="22"/>
      <c r="I2164" s="22"/>
      <c r="J2164" s="22"/>
      <c r="K2164" s="22"/>
      <c r="L2164" s="22"/>
      <c r="M2164" s="22"/>
      <c r="N2164" s="22"/>
      <c r="O2164" s="22"/>
      <c r="P2164" s="22"/>
      <c r="Q2164" s="22"/>
      <c r="R2164" s="22"/>
      <c r="S2164" s="22"/>
      <c r="T2164" s="22"/>
      <c r="U2164" s="22"/>
      <c r="V2164" s="22"/>
      <c r="W2164" s="22"/>
      <c r="X2164" s="22"/>
      <c r="Y2164" s="22"/>
      <c r="Z2164" s="22"/>
      <c r="AA2164" s="22"/>
      <c r="AB2164" s="22"/>
      <c r="AC2164" s="22"/>
      <c r="AD2164" s="22"/>
      <c r="AE2164" s="22"/>
      <c r="AF2164" s="22"/>
      <c r="AG2164" s="22"/>
      <c r="AH2164" s="22"/>
      <c r="AI2164" s="22"/>
      <c r="AJ2164" s="22"/>
      <c r="AK2164" s="22"/>
      <c r="AL2164" s="22"/>
      <c r="AM2164" s="22"/>
      <c r="AN2164" s="22"/>
      <c r="AO2164" s="22"/>
      <c r="AP2164" s="22"/>
      <c r="AQ2164" s="22"/>
      <c r="AR2164" s="22"/>
      <c r="AS2164" s="22"/>
      <c r="AT2164" s="2"/>
    </row>
    <row r="2165" spans="1:46" s="3" customFormat="1" x14ac:dyDescent="0.4">
      <c r="A2165" s="22"/>
      <c r="B2165" s="22"/>
      <c r="C2165" s="22"/>
      <c r="D2165" s="22"/>
      <c r="E2165" s="22"/>
      <c r="F2165" s="22"/>
      <c r="G2165" s="22"/>
      <c r="H2165" s="22"/>
      <c r="I2165" s="22"/>
      <c r="J2165" s="22"/>
      <c r="K2165" s="22"/>
      <c r="L2165" s="22"/>
      <c r="M2165" s="22"/>
      <c r="N2165" s="22"/>
      <c r="O2165" s="22"/>
      <c r="P2165" s="22"/>
      <c r="Q2165" s="22"/>
      <c r="R2165" s="22"/>
      <c r="S2165" s="22"/>
      <c r="T2165" s="22"/>
      <c r="U2165" s="22"/>
      <c r="V2165" s="22"/>
      <c r="W2165" s="22"/>
      <c r="X2165" s="22"/>
      <c r="Y2165" s="22"/>
      <c r="Z2165" s="22"/>
      <c r="AA2165" s="22"/>
      <c r="AB2165" s="22"/>
      <c r="AC2165" s="22"/>
      <c r="AD2165" s="22"/>
      <c r="AE2165" s="22"/>
      <c r="AF2165" s="22"/>
      <c r="AG2165" s="22"/>
      <c r="AH2165" s="22"/>
      <c r="AI2165" s="22"/>
      <c r="AJ2165" s="22"/>
      <c r="AK2165" s="22"/>
      <c r="AL2165" s="22"/>
      <c r="AM2165" s="22"/>
      <c r="AN2165" s="22"/>
      <c r="AO2165" s="22"/>
      <c r="AP2165" s="22"/>
      <c r="AQ2165" s="22"/>
      <c r="AR2165" s="22"/>
      <c r="AS2165" s="22"/>
      <c r="AT2165" s="2"/>
    </row>
    <row r="2166" spans="1:46" s="3" customFormat="1" x14ac:dyDescent="0.4">
      <c r="A2166" s="22"/>
      <c r="B2166" s="22"/>
      <c r="C2166" s="22"/>
      <c r="D2166" s="22"/>
      <c r="E2166" s="22"/>
      <c r="F2166" s="22"/>
      <c r="G2166" s="22"/>
      <c r="H2166" s="22"/>
      <c r="I2166" s="22"/>
      <c r="J2166" s="22"/>
      <c r="K2166" s="22"/>
      <c r="L2166" s="22"/>
      <c r="M2166" s="22"/>
      <c r="N2166" s="22"/>
      <c r="O2166" s="22"/>
      <c r="P2166" s="22"/>
      <c r="Q2166" s="22"/>
      <c r="R2166" s="22"/>
      <c r="S2166" s="22"/>
      <c r="T2166" s="22"/>
      <c r="U2166" s="22"/>
      <c r="V2166" s="22"/>
      <c r="W2166" s="22"/>
      <c r="X2166" s="22"/>
      <c r="Y2166" s="22"/>
      <c r="Z2166" s="22"/>
      <c r="AA2166" s="22"/>
      <c r="AB2166" s="22"/>
      <c r="AC2166" s="22"/>
      <c r="AD2166" s="22"/>
      <c r="AE2166" s="22"/>
      <c r="AF2166" s="22"/>
      <c r="AG2166" s="22"/>
      <c r="AH2166" s="22"/>
      <c r="AI2166" s="22"/>
      <c r="AJ2166" s="22"/>
      <c r="AK2166" s="22"/>
      <c r="AL2166" s="22"/>
      <c r="AM2166" s="22"/>
      <c r="AN2166" s="22"/>
      <c r="AO2166" s="22"/>
      <c r="AP2166" s="22"/>
      <c r="AQ2166" s="22"/>
      <c r="AR2166" s="22"/>
      <c r="AS2166" s="22"/>
      <c r="AT2166" s="2"/>
    </row>
    <row r="2167" spans="1:46" s="3" customFormat="1" x14ac:dyDescent="0.4">
      <c r="A2167" s="22"/>
      <c r="B2167" s="22"/>
      <c r="C2167" s="22"/>
      <c r="D2167" s="22"/>
      <c r="E2167" s="22"/>
      <c r="F2167" s="22"/>
      <c r="G2167" s="22"/>
      <c r="H2167" s="22"/>
      <c r="I2167" s="22"/>
      <c r="J2167" s="22"/>
      <c r="K2167" s="22"/>
      <c r="L2167" s="22"/>
      <c r="M2167" s="22"/>
      <c r="N2167" s="22"/>
      <c r="O2167" s="22"/>
      <c r="P2167" s="22"/>
      <c r="Q2167" s="22"/>
      <c r="R2167" s="22"/>
      <c r="S2167" s="22"/>
      <c r="T2167" s="22"/>
      <c r="U2167" s="22"/>
      <c r="V2167" s="22"/>
      <c r="W2167" s="22"/>
      <c r="X2167" s="22"/>
      <c r="Y2167" s="22"/>
      <c r="Z2167" s="22"/>
      <c r="AA2167" s="22"/>
      <c r="AB2167" s="22"/>
      <c r="AC2167" s="22"/>
      <c r="AD2167" s="22"/>
      <c r="AE2167" s="22"/>
      <c r="AF2167" s="22"/>
      <c r="AG2167" s="22"/>
      <c r="AH2167" s="22"/>
      <c r="AI2167" s="22"/>
      <c r="AJ2167" s="22"/>
      <c r="AK2167" s="22"/>
      <c r="AL2167" s="22"/>
      <c r="AM2167" s="22"/>
      <c r="AN2167" s="22"/>
      <c r="AO2167" s="22"/>
      <c r="AP2167" s="22"/>
      <c r="AQ2167" s="22"/>
      <c r="AR2167" s="22"/>
      <c r="AS2167" s="22"/>
      <c r="AT2167" s="2"/>
    </row>
    <row r="2168" spans="1:46" s="3" customFormat="1" x14ac:dyDescent="0.4">
      <c r="A2168" s="22"/>
      <c r="B2168" s="22"/>
      <c r="C2168" s="22"/>
      <c r="D2168" s="22"/>
      <c r="E2168" s="22"/>
      <c r="F2168" s="22"/>
      <c r="G2168" s="22"/>
      <c r="H2168" s="22"/>
      <c r="I2168" s="22"/>
      <c r="J2168" s="22"/>
      <c r="K2168" s="22"/>
      <c r="L2168" s="22"/>
      <c r="M2168" s="22"/>
      <c r="N2168" s="22"/>
      <c r="O2168" s="22"/>
      <c r="P2168" s="22"/>
      <c r="Q2168" s="22"/>
      <c r="R2168" s="22"/>
      <c r="S2168" s="22"/>
      <c r="T2168" s="22"/>
      <c r="U2168" s="22"/>
      <c r="V2168" s="22"/>
      <c r="W2168" s="22"/>
      <c r="X2168" s="22"/>
      <c r="Y2168" s="22"/>
      <c r="Z2168" s="22"/>
      <c r="AA2168" s="22"/>
      <c r="AB2168" s="22"/>
      <c r="AC2168" s="22"/>
      <c r="AD2168" s="22"/>
      <c r="AE2168" s="22"/>
      <c r="AF2168" s="22"/>
      <c r="AG2168" s="22"/>
      <c r="AH2168" s="22"/>
      <c r="AI2168" s="22"/>
      <c r="AJ2168" s="22"/>
      <c r="AK2168" s="22"/>
      <c r="AL2168" s="22"/>
      <c r="AM2168" s="22"/>
      <c r="AN2168" s="22"/>
      <c r="AO2168" s="22"/>
      <c r="AP2168" s="22"/>
      <c r="AQ2168" s="22"/>
      <c r="AR2168" s="22"/>
      <c r="AS2168" s="22"/>
      <c r="AT2168" s="2"/>
    </row>
    <row r="2169" spans="1:46" s="3" customFormat="1" x14ac:dyDescent="0.4">
      <c r="A2169" s="22"/>
      <c r="B2169" s="22"/>
      <c r="C2169" s="22"/>
      <c r="D2169" s="22"/>
      <c r="E2169" s="22"/>
      <c r="F2169" s="22"/>
      <c r="G2169" s="22"/>
      <c r="H2169" s="22"/>
      <c r="I2169" s="22"/>
      <c r="J2169" s="22"/>
      <c r="K2169" s="22"/>
      <c r="L2169" s="22"/>
      <c r="M2169" s="22"/>
      <c r="N2169" s="22"/>
      <c r="O2169" s="22"/>
      <c r="P2169" s="22"/>
      <c r="Q2169" s="22"/>
      <c r="R2169" s="22"/>
      <c r="S2169" s="22"/>
      <c r="T2169" s="22"/>
      <c r="U2169" s="22"/>
      <c r="V2169" s="22"/>
      <c r="W2169" s="22"/>
      <c r="X2169" s="22"/>
      <c r="Y2169" s="22"/>
      <c r="Z2169" s="22"/>
      <c r="AA2169" s="22"/>
      <c r="AB2169" s="22"/>
      <c r="AC2169" s="22"/>
      <c r="AD2169" s="22"/>
      <c r="AE2169" s="22"/>
      <c r="AF2169" s="22"/>
      <c r="AG2169" s="22"/>
      <c r="AH2169" s="22"/>
      <c r="AI2169" s="22"/>
      <c r="AJ2169" s="22"/>
      <c r="AK2169" s="22"/>
      <c r="AL2169" s="22"/>
      <c r="AM2169" s="22"/>
      <c r="AN2169" s="22"/>
      <c r="AO2169" s="22"/>
      <c r="AP2169" s="22"/>
      <c r="AQ2169" s="22"/>
      <c r="AR2169" s="22"/>
      <c r="AS2169" s="22"/>
      <c r="AT2169" s="2"/>
    </row>
    <row r="2170" spans="1:46" s="3" customFormat="1" x14ac:dyDescent="0.4">
      <c r="A2170" s="22"/>
      <c r="B2170" s="22"/>
      <c r="C2170" s="22"/>
      <c r="D2170" s="22"/>
      <c r="E2170" s="22"/>
      <c r="F2170" s="22"/>
      <c r="G2170" s="22"/>
      <c r="H2170" s="22"/>
      <c r="I2170" s="22"/>
      <c r="J2170" s="22"/>
      <c r="K2170" s="22"/>
      <c r="L2170" s="22"/>
      <c r="M2170" s="22"/>
      <c r="N2170" s="22"/>
      <c r="O2170" s="22"/>
      <c r="P2170" s="22"/>
      <c r="Q2170" s="22"/>
      <c r="R2170" s="22"/>
      <c r="S2170" s="22"/>
      <c r="T2170" s="22"/>
      <c r="U2170" s="22"/>
      <c r="V2170" s="22"/>
      <c r="W2170" s="22"/>
      <c r="X2170" s="22"/>
      <c r="Y2170" s="22"/>
      <c r="Z2170" s="22"/>
      <c r="AA2170" s="22"/>
      <c r="AB2170" s="22"/>
      <c r="AC2170" s="22"/>
      <c r="AD2170" s="22"/>
      <c r="AE2170" s="22"/>
      <c r="AF2170" s="22"/>
      <c r="AG2170" s="22"/>
      <c r="AH2170" s="22"/>
      <c r="AI2170" s="22"/>
      <c r="AJ2170" s="22"/>
      <c r="AK2170" s="22"/>
      <c r="AL2170" s="22"/>
      <c r="AM2170" s="22"/>
      <c r="AN2170" s="22"/>
      <c r="AO2170" s="22"/>
      <c r="AP2170" s="22"/>
      <c r="AQ2170" s="22"/>
      <c r="AR2170" s="22"/>
      <c r="AS2170" s="22"/>
      <c r="AT2170" s="2"/>
    </row>
    <row r="2171" spans="1:46" s="3" customFormat="1" x14ac:dyDescent="0.4">
      <c r="A2171" s="22"/>
      <c r="B2171" s="22"/>
      <c r="C2171" s="22"/>
      <c r="D2171" s="22"/>
      <c r="E2171" s="22"/>
      <c r="F2171" s="22"/>
      <c r="G2171" s="22"/>
      <c r="H2171" s="22"/>
      <c r="I2171" s="22"/>
      <c r="J2171" s="22"/>
      <c r="K2171" s="22"/>
      <c r="L2171" s="22"/>
      <c r="M2171" s="22"/>
      <c r="N2171" s="22"/>
      <c r="O2171" s="22"/>
      <c r="P2171" s="22"/>
      <c r="Q2171" s="22"/>
      <c r="R2171" s="22"/>
      <c r="S2171" s="22"/>
      <c r="T2171" s="22"/>
      <c r="U2171" s="22"/>
      <c r="V2171" s="22"/>
      <c r="W2171" s="22"/>
      <c r="X2171" s="22"/>
      <c r="Y2171" s="22"/>
      <c r="Z2171" s="22"/>
      <c r="AA2171" s="22"/>
      <c r="AB2171" s="22"/>
      <c r="AC2171" s="22"/>
      <c r="AD2171" s="22"/>
      <c r="AE2171" s="22"/>
      <c r="AF2171" s="22"/>
      <c r="AG2171" s="22"/>
      <c r="AH2171" s="22"/>
      <c r="AI2171" s="22"/>
      <c r="AJ2171" s="22"/>
      <c r="AK2171" s="22"/>
      <c r="AL2171" s="22"/>
      <c r="AM2171" s="22"/>
      <c r="AN2171" s="22"/>
      <c r="AO2171" s="22"/>
      <c r="AP2171" s="22"/>
      <c r="AQ2171" s="22"/>
      <c r="AR2171" s="22"/>
      <c r="AS2171" s="22"/>
      <c r="AT2171" s="2"/>
    </row>
    <row r="2172" spans="1:46" s="3" customFormat="1" x14ac:dyDescent="0.4">
      <c r="A2172" s="22"/>
      <c r="B2172" s="22"/>
      <c r="C2172" s="22"/>
      <c r="D2172" s="22"/>
      <c r="E2172" s="22"/>
      <c r="F2172" s="22"/>
      <c r="G2172" s="22"/>
      <c r="H2172" s="22"/>
      <c r="I2172" s="22"/>
      <c r="J2172" s="22"/>
      <c r="K2172" s="22"/>
      <c r="L2172" s="22"/>
      <c r="M2172" s="22"/>
      <c r="N2172" s="22"/>
      <c r="O2172" s="22"/>
      <c r="P2172" s="22"/>
      <c r="Q2172" s="22"/>
      <c r="R2172" s="22"/>
      <c r="S2172" s="22"/>
      <c r="T2172" s="22"/>
      <c r="U2172" s="22"/>
      <c r="V2172" s="22"/>
      <c r="W2172" s="22"/>
      <c r="X2172" s="22"/>
      <c r="Y2172" s="22"/>
      <c r="Z2172" s="22"/>
      <c r="AA2172" s="22"/>
      <c r="AB2172" s="22"/>
      <c r="AC2172" s="22"/>
      <c r="AD2172" s="22"/>
      <c r="AE2172" s="22"/>
      <c r="AF2172" s="22"/>
      <c r="AG2172" s="22"/>
      <c r="AH2172" s="22"/>
      <c r="AI2172" s="22"/>
      <c r="AJ2172" s="22"/>
      <c r="AK2172" s="22"/>
      <c r="AL2172" s="22"/>
      <c r="AM2172" s="22"/>
      <c r="AN2172" s="22"/>
      <c r="AO2172" s="22"/>
      <c r="AP2172" s="22"/>
      <c r="AQ2172" s="22"/>
      <c r="AR2172" s="22"/>
      <c r="AS2172" s="22"/>
      <c r="AT2172" s="2"/>
    </row>
    <row r="2173" spans="1:46" s="3" customFormat="1" x14ac:dyDescent="0.4">
      <c r="A2173" s="22"/>
      <c r="B2173" s="22"/>
      <c r="C2173" s="22"/>
      <c r="D2173" s="22"/>
      <c r="E2173" s="22"/>
      <c r="F2173" s="22"/>
      <c r="G2173" s="22"/>
      <c r="H2173" s="22"/>
      <c r="I2173" s="22"/>
      <c r="J2173" s="22"/>
      <c r="K2173" s="22"/>
      <c r="L2173" s="22"/>
      <c r="M2173" s="22"/>
      <c r="N2173" s="22"/>
      <c r="O2173" s="22"/>
      <c r="P2173" s="22"/>
      <c r="Q2173" s="22"/>
      <c r="R2173" s="22"/>
      <c r="S2173" s="22"/>
      <c r="T2173" s="22"/>
      <c r="U2173" s="22"/>
      <c r="V2173" s="22"/>
      <c r="W2173" s="22"/>
      <c r="X2173" s="22"/>
      <c r="Y2173" s="22"/>
      <c r="Z2173" s="22"/>
      <c r="AA2173" s="22"/>
      <c r="AB2173" s="22"/>
      <c r="AC2173" s="22"/>
      <c r="AD2173" s="22"/>
      <c r="AE2173" s="22"/>
      <c r="AF2173" s="22"/>
      <c r="AG2173" s="22"/>
      <c r="AH2173" s="22"/>
      <c r="AI2173" s="22"/>
      <c r="AJ2173" s="22"/>
      <c r="AK2173" s="22"/>
      <c r="AL2173" s="22"/>
      <c r="AM2173" s="22"/>
      <c r="AN2173" s="22"/>
      <c r="AO2173" s="22"/>
      <c r="AP2173" s="22"/>
      <c r="AQ2173" s="22"/>
      <c r="AR2173" s="22"/>
      <c r="AS2173" s="22"/>
      <c r="AT2173" s="2"/>
    </row>
    <row r="2174" spans="1:46" s="3" customFormat="1" x14ac:dyDescent="0.4">
      <c r="A2174" s="22"/>
      <c r="B2174" s="22"/>
      <c r="C2174" s="22"/>
      <c r="D2174" s="22"/>
      <c r="E2174" s="22"/>
      <c r="F2174" s="22"/>
      <c r="G2174" s="22"/>
      <c r="H2174" s="22"/>
      <c r="I2174" s="22"/>
      <c r="J2174" s="22"/>
      <c r="K2174" s="22"/>
      <c r="L2174" s="22"/>
      <c r="M2174" s="22"/>
      <c r="N2174" s="22"/>
      <c r="O2174" s="22"/>
      <c r="P2174" s="22"/>
      <c r="Q2174" s="22"/>
      <c r="R2174" s="22"/>
      <c r="S2174" s="22"/>
      <c r="T2174" s="22"/>
      <c r="U2174" s="22"/>
      <c r="V2174" s="22"/>
      <c r="W2174" s="22"/>
      <c r="X2174" s="22"/>
      <c r="Y2174" s="22"/>
      <c r="Z2174" s="22"/>
      <c r="AA2174" s="22"/>
      <c r="AB2174" s="22"/>
      <c r="AC2174" s="22"/>
      <c r="AD2174" s="22"/>
      <c r="AE2174" s="22"/>
      <c r="AF2174" s="22"/>
      <c r="AG2174" s="22"/>
      <c r="AH2174" s="22"/>
      <c r="AI2174" s="22"/>
      <c r="AJ2174" s="22"/>
      <c r="AK2174" s="22"/>
      <c r="AL2174" s="22"/>
      <c r="AM2174" s="22"/>
      <c r="AN2174" s="22"/>
      <c r="AO2174" s="22"/>
      <c r="AP2174" s="22"/>
      <c r="AQ2174" s="22"/>
      <c r="AR2174" s="22"/>
      <c r="AS2174" s="22"/>
      <c r="AT2174" s="2"/>
    </row>
    <row r="2175" spans="1:46" s="3" customFormat="1" x14ac:dyDescent="0.4">
      <c r="A2175" s="22"/>
      <c r="B2175" s="22"/>
      <c r="C2175" s="22"/>
      <c r="D2175" s="22"/>
      <c r="E2175" s="22"/>
      <c r="F2175" s="22"/>
      <c r="G2175" s="22"/>
      <c r="H2175" s="22"/>
      <c r="I2175" s="22"/>
      <c r="J2175" s="22"/>
      <c r="K2175" s="22"/>
      <c r="L2175" s="22"/>
      <c r="M2175" s="22"/>
      <c r="N2175" s="22"/>
      <c r="O2175" s="22"/>
      <c r="P2175" s="22"/>
      <c r="Q2175" s="22"/>
      <c r="R2175" s="22"/>
      <c r="S2175" s="22"/>
      <c r="T2175" s="22"/>
      <c r="U2175" s="22"/>
      <c r="V2175" s="22"/>
      <c r="W2175" s="22"/>
      <c r="X2175" s="22"/>
      <c r="Y2175" s="22"/>
      <c r="Z2175" s="22"/>
      <c r="AA2175" s="22"/>
      <c r="AB2175" s="22"/>
      <c r="AC2175" s="22"/>
      <c r="AD2175" s="22"/>
      <c r="AE2175" s="22"/>
      <c r="AF2175" s="22"/>
      <c r="AG2175" s="22"/>
      <c r="AH2175" s="22"/>
      <c r="AI2175" s="22"/>
      <c r="AJ2175" s="22"/>
      <c r="AK2175" s="22"/>
      <c r="AL2175" s="22"/>
      <c r="AM2175" s="22"/>
      <c r="AN2175" s="22"/>
      <c r="AO2175" s="22"/>
      <c r="AP2175" s="22"/>
      <c r="AQ2175" s="22"/>
      <c r="AR2175" s="22"/>
      <c r="AS2175" s="22"/>
      <c r="AT2175" s="2"/>
    </row>
    <row r="2176" spans="1:46" s="3" customFormat="1" x14ac:dyDescent="0.4">
      <c r="A2176" s="22"/>
      <c r="B2176" s="22"/>
      <c r="C2176" s="22"/>
      <c r="D2176" s="22"/>
      <c r="E2176" s="22"/>
      <c r="F2176" s="22"/>
      <c r="G2176" s="22"/>
      <c r="H2176" s="22"/>
      <c r="I2176" s="22"/>
      <c r="J2176" s="22"/>
      <c r="K2176" s="22"/>
      <c r="L2176" s="22"/>
      <c r="M2176" s="22"/>
      <c r="N2176" s="22"/>
      <c r="O2176" s="22"/>
      <c r="P2176" s="22"/>
      <c r="Q2176" s="22"/>
      <c r="R2176" s="22"/>
      <c r="S2176" s="22"/>
      <c r="T2176" s="22"/>
      <c r="U2176" s="22"/>
      <c r="V2176" s="22"/>
      <c r="W2176" s="22"/>
      <c r="X2176" s="22"/>
      <c r="Y2176" s="22"/>
      <c r="Z2176" s="22"/>
      <c r="AA2176" s="22"/>
      <c r="AB2176" s="22"/>
      <c r="AC2176" s="22"/>
      <c r="AD2176" s="22"/>
      <c r="AE2176" s="22"/>
      <c r="AF2176" s="22"/>
      <c r="AG2176" s="22"/>
      <c r="AH2176" s="22"/>
      <c r="AI2176" s="22"/>
      <c r="AJ2176" s="22"/>
      <c r="AK2176" s="22"/>
      <c r="AL2176" s="22"/>
      <c r="AM2176" s="22"/>
      <c r="AN2176" s="22"/>
      <c r="AO2176" s="22"/>
      <c r="AP2176" s="22"/>
      <c r="AQ2176" s="22"/>
      <c r="AR2176" s="22"/>
      <c r="AS2176" s="22"/>
      <c r="AT2176" s="2"/>
    </row>
    <row r="2177" spans="1:46" s="3" customFormat="1" x14ac:dyDescent="0.4">
      <c r="A2177" s="22"/>
      <c r="B2177" s="22"/>
      <c r="C2177" s="22"/>
      <c r="D2177" s="22"/>
      <c r="E2177" s="22"/>
      <c r="F2177" s="22"/>
      <c r="G2177" s="22"/>
      <c r="H2177" s="22"/>
      <c r="I2177" s="22"/>
      <c r="J2177" s="22"/>
      <c r="K2177" s="22"/>
      <c r="L2177" s="22"/>
      <c r="M2177" s="22"/>
      <c r="N2177" s="22"/>
      <c r="O2177" s="22"/>
      <c r="P2177" s="22"/>
      <c r="Q2177" s="22"/>
      <c r="R2177" s="22"/>
      <c r="S2177" s="22"/>
      <c r="T2177" s="22"/>
      <c r="U2177" s="22"/>
      <c r="V2177" s="22"/>
      <c r="W2177" s="22"/>
      <c r="X2177" s="22"/>
      <c r="Y2177" s="22"/>
      <c r="Z2177" s="22"/>
      <c r="AA2177" s="22"/>
      <c r="AB2177" s="22"/>
      <c r="AC2177" s="22"/>
      <c r="AD2177" s="22"/>
      <c r="AE2177" s="22"/>
      <c r="AF2177" s="22"/>
      <c r="AG2177" s="22"/>
      <c r="AH2177" s="22"/>
      <c r="AI2177" s="22"/>
      <c r="AJ2177" s="22"/>
      <c r="AK2177" s="22"/>
      <c r="AL2177" s="22"/>
      <c r="AM2177" s="22"/>
      <c r="AN2177" s="22"/>
      <c r="AO2177" s="22"/>
      <c r="AP2177" s="22"/>
      <c r="AQ2177" s="22"/>
      <c r="AR2177" s="22"/>
      <c r="AS2177" s="22"/>
      <c r="AT2177" s="2"/>
    </row>
    <row r="2178" spans="1:46" s="3" customFormat="1" x14ac:dyDescent="0.4">
      <c r="A2178" s="22"/>
      <c r="B2178" s="22"/>
      <c r="C2178" s="22"/>
      <c r="D2178" s="22"/>
      <c r="E2178" s="22"/>
      <c r="F2178" s="22"/>
      <c r="G2178" s="22"/>
      <c r="H2178" s="22"/>
      <c r="I2178" s="22"/>
      <c r="J2178" s="22"/>
      <c r="K2178" s="22"/>
      <c r="L2178" s="22"/>
      <c r="M2178" s="22"/>
      <c r="N2178" s="22"/>
      <c r="O2178" s="22"/>
      <c r="P2178" s="22"/>
      <c r="Q2178" s="22"/>
      <c r="R2178" s="22"/>
      <c r="S2178" s="22"/>
      <c r="T2178" s="22"/>
      <c r="U2178" s="22"/>
      <c r="V2178" s="22"/>
      <c r="W2178" s="22"/>
      <c r="X2178" s="22"/>
      <c r="Y2178" s="22"/>
      <c r="Z2178" s="22"/>
      <c r="AA2178" s="22"/>
      <c r="AB2178" s="22"/>
      <c r="AC2178" s="22"/>
      <c r="AD2178" s="22"/>
      <c r="AE2178" s="22"/>
      <c r="AF2178" s="22"/>
      <c r="AG2178" s="22"/>
      <c r="AH2178" s="22"/>
      <c r="AI2178" s="22"/>
      <c r="AJ2178" s="22"/>
      <c r="AK2178" s="22"/>
      <c r="AL2178" s="22"/>
      <c r="AM2178" s="22"/>
      <c r="AN2178" s="22"/>
      <c r="AO2178" s="22"/>
      <c r="AP2178" s="22"/>
      <c r="AQ2178" s="22"/>
      <c r="AR2178" s="22"/>
      <c r="AS2178" s="22"/>
      <c r="AT2178" s="2"/>
    </row>
    <row r="2179" spans="1:46" s="3" customFormat="1" x14ac:dyDescent="0.4">
      <c r="A2179" s="22"/>
      <c r="B2179" s="22"/>
      <c r="C2179" s="22"/>
      <c r="D2179" s="22"/>
      <c r="E2179" s="22"/>
      <c r="F2179" s="22"/>
      <c r="G2179" s="22"/>
      <c r="H2179" s="22"/>
      <c r="I2179" s="22"/>
      <c r="J2179" s="22"/>
      <c r="K2179" s="22"/>
      <c r="L2179" s="22"/>
      <c r="M2179" s="22"/>
      <c r="N2179" s="22"/>
      <c r="O2179" s="22"/>
      <c r="P2179" s="22"/>
      <c r="Q2179" s="22"/>
      <c r="R2179" s="22"/>
      <c r="S2179" s="22"/>
      <c r="T2179" s="22"/>
      <c r="U2179" s="22"/>
      <c r="V2179" s="22"/>
      <c r="W2179" s="22"/>
      <c r="X2179" s="22"/>
      <c r="Y2179" s="22"/>
      <c r="Z2179" s="22"/>
      <c r="AA2179" s="22"/>
      <c r="AB2179" s="22"/>
      <c r="AC2179" s="22"/>
      <c r="AD2179" s="22"/>
      <c r="AE2179" s="22"/>
      <c r="AF2179" s="22"/>
      <c r="AG2179" s="22"/>
      <c r="AH2179" s="22"/>
      <c r="AI2179" s="22"/>
      <c r="AJ2179" s="22"/>
      <c r="AK2179" s="22"/>
      <c r="AL2179" s="22"/>
      <c r="AM2179" s="22"/>
      <c r="AN2179" s="22"/>
      <c r="AO2179" s="22"/>
      <c r="AP2179" s="22"/>
      <c r="AQ2179" s="22"/>
      <c r="AR2179" s="22"/>
      <c r="AS2179" s="22"/>
      <c r="AT2179" s="2"/>
    </row>
    <row r="2180" spans="1:46" s="3" customFormat="1" x14ac:dyDescent="0.4">
      <c r="A2180" s="22"/>
      <c r="B2180" s="22"/>
      <c r="C2180" s="22"/>
      <c r="D2180" s="22"/>
      <c r="E2180" s="22"/>
      <c r="F2180" s="22"/>
      <c r="G2180" s="22"/>
      <c r="H2180" s="22"/>
      <c r="I2180" s="22"/>
      <c r="J2180" s="22"/>
      <c r="K2180" s="22"/>
      <c r="L2180" s="22"/>
      <c r="M2180" s="22"/>
      <c r="N2180" s="22"/>
      <c r="O2180" s="22"/>
      <c r="P2180" s="22"/>
      <c r="Q2180" s="22"/>
      <c r="R2180" s="22"/>
      <c r="S2180" s="22"/>
      <c r="T2180" s="22"/>
      <c r="U2180" s="22"/>
      <c r="V2180" s="22"/>
      <c r="W2180" s="22"/>
      <c r="X2180" s="22"/>
      <c r="Y2180" s="22"/>
      <c r="Z2180" s="22"/>
      <c r="AA2180" s="22"/>
      <c r="AB2180" s="22"/>
      <c r="AC2180" s="22"/>
      <c r="AD2180" s="22"/>
      <c r="AE2180" s="22"/>
      <c r="AF2180" s="22"/>
      <c r="AG2180" s="22"/>
      <c r="AH2180" s="22"/>
      <c r="AI2180" s="22"/>
      <c r="AJ2180" s="22"/>
      <c r="AK2180" s="22"/>
      <c r="AL2180" s="22"/>
      <c r="AM2180" s="22"/>
      <c r="AN2180" s="22"/>
      <c r="AO2180" s="22"/>
      <c r="AP2180" s="22"/>
      <c r="AQ2180" s="22"/>
      <c r="AR2180" s="22"/>
      <c r="AS2180" s="22"/>
      <c r="AT2180" s="2"/>
    </row>
    <row r="2181" spans="1:46" s="3" customFormat="1" x14ac:dyDescent="0.4">
      <c r="A2181" s="22"/>
      <c r="B2181" s="22"/>
      <c r="C2181" s="22"/>
      <c r="D2181" s="22"/>
      <c r="E2181" s="22"/>
      <c r="F2181" s="22"/>
      <c r="G2181" s="22"/>
      <c r="H2181" s="22"/>
      <c r="I2181" s="22"/>
      <c r="J2181" s="22"/>
      <c r="K2181" s="22"/>
      <c r="L2181" s="22"/>
      <c r="M2181" s="22"/>
      <c r="N2181" s="22"/>
      <c r="O2181" s="22"/>
      <c r="P2181" s="22"/>
      <c r="Q2181" s="22"/>
      <c r="R2181" s="22"/>
      <c r="S2181" s="22"/>
      <c r="T2181" s="22"/>
      <c r="U2181" s="22"/>
      <c r="V2181" s="22"/>
      <c r="W2181" s="22"/>
      <c r="X2181" s="22"/>
      <c r="Y2181" s="22"/>
      <c r="Z2181" s="22"/>
      <c r="AA2181" s="22"/>
      <c r="AB2181" s="22"/>
      <c r="AC2181" s="22"/>
      <c r="AD2181" s="22"/>
      <c r="AE2181" s="22"/>
      <c r="AF2181" s="22"/>
      <c r="AG2181" s="22"/>
      <c r="AH2181" s="22"/>
      <c r="AI2181" s="22"/>
      <c r="AJ2181" s="22"/>
      <c r="AK2181" s="22"/>
      <c r="AL2181" s="22"/>
      <c r="AM2181" s="22"/>
      <c r="AN2181" s="22"/>
      <c r="AO2181" s="22"/>
      <c r="AP2181" s="22"/>
      <c r="AQ2181" s="22"/>
      <c r="AR2181" s="22"/>
      <c r="AS2181" s="22"/>
      <c r="AT2181" s="2"/>
    </row>
    <row r="2182" spans="1:46" s="3" customFormat="1" x14ac:dyDescent="0.4">
      <c r="A2182" s="22"/>
      <c r="B2182" s="22"/>
      <c r="C2182" s="22"/>
      <c r="D2182" s="22"/>
      <c r="E2182" s="22"/>
      <c r="F2182" s="22"/>
      <c r="G2182" s="22"/>
      <c r="H2182" s="22"/>
      <c r="I2182" s="22"/>
      <c r="J2182" s="22"/>
      <c r="K2182" s="22"/>
      <c r="L2182" s="22"/>
      <c r="M2182" s="22"/>
      <c r="N2182" s="22"/>
      <c r="O2182" s="22"/>
      <c r="P2182" s="22"/>
      <c r="Q2182" s="22"/>
      <c r="R2182" s="22"/>
      <c r="S2182" s="22"/>
      <c r="T2182" s="22"/>
      <c r="U2182" s="22"/>
      <c r="V2182" s="22"/>
      <c r="W2182" s="22"/>
      <c r="X2182" s="22"/>
      <c r="Y2182" s="22"/>
      <c r="Z2182" s="22"/>
      <c r="AA2182" s="22"/>
      <c r="AB2182" s="22"/>
      <c r="AC2182" s="22"/>
      <c r="AD2182" s="22"/>
      <c r="AE2182" s="22"/>
      <c r="AF2182" s="22"/>
      <c r="AG2182" s="22"/>
      <c r="AH2182" s="22"/>
      <c r="AI2182" s="22"/>
      <c r="AJ2182" s="22"/>
      <c r="AK2182" s="22"/>
      <c r="AL2182" s="22"/>
      <c r="AM2182" s="22"/>
      <c r="AN2182" s="22"/>
      <c r="AO2182" s="22"/>
      <c r="AP2182" s="22"/>
      <c r="AQ2182" s="22"/>
      <c r="AR2182" s="22"/>
      <c r="AS2182" s="22"/>
      <c r="AT2182" s="2"/>
    </row>
    <row r="2183" spans="1:46" s="3" customFormat="1" x14ac:dyDescent="0.4">
      <c r="A2183" s="22"/>
      <c r="B2183" s="22"/>
      <c r="C2183" s="22"/>
      <c r="D2183" s="22"/>
      <c r="E2183" s="22"/>
      <c r="F2183" s="22"/>
      <c r="G2183" s="22"/>
      <c r="H2183" s="22"/>
      <c r="I2183" s="22"/>
      <c r="J2183" s="22"/>
      <c r="K2183" s="22"/>
      <c r="L2183" s="22"/>
      <c r="M2183" s="22"/>
      <c r="N2183" s="22"/>
      <c r="O2183" s="22"/>
      <c r="P2183" s="22"/>
      <c r="Q2183" s="22"/>
      <c r="R2183" s="22"/>
      <c r="S2183" s="22"/>
      <c r="T2183" s="22"/>
      <c r="U2183" s="22"/>
      <c r="V2183" s="22"/>
      <c r="W2183" s="22"/>
      <c r="X2183" s="22"/>
      <c r="Y2183" s="22"/>
      <c r="Z2183" s="22"/>
      <c r="AA2183" s="22"/>
      <c r="AB2183" s="22"/>
      <c r="AC2183" s="22"/>
      <c r="AD2183" s="22"/>
      <c r="AE2183" s="22"/>
      <c r="AF2183" s="22"/>
      <c r="AG2183" s="22"/>
      <c r="AH2183" s="22"/>
      <c r="AI2183" s="22"/>
      <c r="AJ2183" s="22"/>
      <c r="AK2183" s="22"/>
      <c r="AL2183" s="22"/>
      <c r="AM2183" s="22"/>
      <c r="AN2183" s="22"/>
      <c r="AO2183" s="22"/>
      <c r="AP2183" s="22"/>
      <c r="AQ2183" s="22"/>
      <c r="AR2183" s="22"/>
      <c r="AS2183" s="22"/>
      <c r="AT2183" s="2"/>
    </row>
    <row r="2184" spans="1:46" s="3" customFormat="1" x14ac:dyDescent="0.4">
      <c r="A2184" s="22"/>
      <c r="B2184" s="22"/>
      <c r="C2184" s="22"/>
      <c r="D2184" s="22"/>
      <c r="E2184" s="22"/>
      <c r="F2184" s="22"/>
      <c r="G2184" s="22"/>
      <c r="H2184" s="22"/>
      <c r="I2184" s="22"/>
      <c r="J2184" s="22"/>
      <c r="K2184" s="22"/>
      <c r="L2184" s="22"/>
      <c r="M2184" s="22"/>
      <c r="N2184" s="22"/>
      <c r="O2184" s="22"/>
      <c r="P2184" s="22"/>
      <c r="Q2184" s="22"/>
      <c r="R2184" s="22"/>
      <c r="S2184" s="22"/>
      <c r="T2184" s="22"/>
      <c r="U2184" s="22"/>
      <c r="V2184" s="22"/>
      <c r="W2184" s="22"/>
      <c r="X2184" s="22"/>
      <c r="Y2184" s="22"/>
      <c r="Z2184" s="22"/>
      <c r="AA2184" s="22"/>
      <c r="AB2184" s="22"/>
      <c r="AC2184" s="22"/>
      <c r="AD2184" s="22"/>
      <c r="AE2184" s="22"/>
      <c r="AF2184" s="22"/>
      <c r="AG2184" s="22"/>
      <c r="AH2184" s="22"/>
      <c r="AI2184" s="22"/>
      <c r="AJ2184" s="22"/>
      <c r="AK2184" s="22"/>
      <c r="AL2184" s="22"/>
      <c r="AM2184" s="22"/>
      <c r="AN2184" s="22"/>
      <c r="AO2184" s="22"/>
      <c r="AP2184" s="22"/>
      <c r="AQ2184" s="22"/>
      <c r="AR2184" s="22"/>
      <c r="AS2184" s="22"/>
      <c r="AT2184" s="2"/>
    </row>
    <row r="2185" spans="1:46" s="3" customFormat="1" x14ac:dyDescent="0.4">
      <c r="A2185" s="22"/>
      <c r="B2185" s="22"/>
      <c r="C2185" s="22"/>
      <c r="D2185" s="22"/>
      <c r="E2185" s="22"/>
      <c r="F2185" s="22"/>
      <c r="G2185" s="22"/>
      <c r="H2185" s="22"/>
      <c r="I2185" s="22"/>
      <c r="J2185" s="22"/>
      <c r="K2185" s="22"/>
      <c r="L2185" s="22"/>
      <c r="M2185" s="22"/>
      <c r="N2185" s="22"/>
      <c r="O2185" s="22"/>
      <c r="P2185" s="22"/>
      <c r="Q2185" s="22"/>
      <c r="R2185" s="22"/>
      <c r="S2185" s="22"/>
      <c r="T2185" s="22"/>
      <c r="U2185" s="22"/>
      <c r="V2185" s="22"/>
      <c r="W2185" s="22"/>
      <c r="X2185" s="22"/>
      <c r="Y2185" s="22"/>
      <c r="Z2185" s="22"/>
      <c r="AA2185" s="22"/>
      <c r="AB2185" s="22"/>
      <c r="AC2185" s="22"/>
      <c r="AD2185" s="22"/>
      <c r="AE2185" s="22"/>
      <c r="AF2185" s="22"/>
      <c r="AG2185" s="22"/>
      <c r="AH2185" s="22"/>
      <c r="AI2185" s="22"/>
      <c r="AJ2185" s="22"/>
      <c r="AK2185" s="22"/>
      <c r="AL2185" s="22"/>
      <c r="AM2185" s="22"/>
      <c r="AN2185" s="22"/>
      <c r="AO2185" s="22"/>
      <c r="AP2185" s="22"/>
      <c r="AQ2185" s="22"/>
      <c r="AR2185" s="22"/>
      <c r="AS2185" s="22"/>
      <c r="AT2185" s="2"/>
    </row>
    <row r="2186" spans="1:46" s="3" customFormat="1" x14ac:dyDescent="0.4">
      <c r="A2186" s="22"/>
      <c r="B2186" s="22"/>
      <c r="C2186" s="22"/>
      <c r="D2186" s="22"/>
      <c r="E2186" s="22"/>
      <c r="F2186" s="22"/>
      <c r="G2186" s="22"/>
      <c r="H2186" s="22"/>
      <c r="I2186" s="22"/>
      <c r="J2186" s="22"/>
      <c r="K2186" s="22"/>
      <c r="L2186" s="22"/>
      <c r="M2186" s="22"/>
      <c r="N2186" s="22"/>
      <c r="O2186" s="22"/>
      <c r="P2186" s="22"/>
      <c r="Q2186" s="22"/>
      <c r="R2186" s="22"/>
      <c r="S2186" s="22"/>
      <c r="T2186" s="22"/>
      <c r="U2186" s="22"/>
      <c r="V2186" s="22"/>
      <c r="W2186" s="22"/>
      <c r="X2186" s="22"/>
      <c r="Y2186" s="22"/>
      <c r="Z2186" s="22"/>
      <c r="AA2186" s="22"/>
      <c r="AB2186" s="22"/>
      <c r="AC2186" s="22"/>
      <c r="AD2186" s="22"/>
      <c r="AE2186" s="22"/>
      <c r="AF2186" s="22"/>
      <c r="AG2186" s="22"/>
      <c r="AH2186" s="22"/>
      <c r="AI2186" s="22"/>
      <c r="AJ2186" s="22"/>
      <c r="AK2186" s="22"/>
      <c r="AL2186" s="22"/>
      <c r="AM2186" s="22"/>
      <c r="AN2186" s="22"/>
      <c r="AO2186" s="22"/>
      <c r="AP2186" s="22"/>
      <c r="AQ2186" s="22"/>
      <c r="AR2186" s="22"/>
      <c r="AS2186" s="22"/>
      <c r="AT2186" s="2"/>
    </row>
    <row r="2187" spans="1:46" s="3" customFormat="1" x14ac:dyDescent="0.4">
      <c r="A2187" s="22"/>
      <c r="B2187" s="22"/>
      <c r="C2187" s="22"/>
      <c r="D2187" s="22"/>
      <c r="E2187" s="22"/>
      <c r="F2187" s="22"/>
      <c r="G2187" s="22"/>
      <c r="H2187" s="22"/>
      <c r="I2187" s="22"/>
      <c r="J2187" s="22"/>
      <c r="K2187" s="22"/>
      <c r="L2187" s="22"/>
      <c r="M2187" s="22"/>
      <c r="N2187" s="22"/>
      <c r="O2187" s="22"/>
      <c r="P2187" s="22"/>
      <c r="Q2187" s="22"/>
      <c r="R2187" s="22"/>
      <c r="S2187" s="22"/>
      <c r="T2187" s="22"/>
      <c r="U2187" s="22"/>
      <c r="V2187" s="22"/>
      <c r="W2187" s="22"/>
      <c r="X2187" s="22"/>
      <c r="Y2187" s="22"/>
      <c r="Z2187" s="22"/>
      <c r="AA2187" s="22"/>
      <c r="AB2187" s="22"/>
      <c r="AC2187" s="22"/>
      <c r="AD2187" s="22"/>
      <c r="AE2187" s="22"/>
      <c r="AF2187" s="22"/>
      <c r="AG2187" s="22"/>
      <c r="AH2187" s="22"/>
      <c r="AI2187" s="22"/>
      <c r="AJ2187" s="22"/>
      <c r="AK2187" s="22"/>
      <c r="AL2187" s="22"/>
      <c r="AM2187" s="22"/>
      <c r="AN2187" s="22"/>
      <c r="AO2187" s="22"/>
      <c r="AP2187" s="22"/>
      <c r="AQ2187" s="22"/>
      <c r="AR2187" s="22"/>
      <c r="AS2187" s="22"/>
      <c r="AT2187" s="2"/>
    </row>
    <row r="2188" spans="1:46" s="3" customFormat="1" x14ac:dyDescent="0.4">
      <c r="A2188" s="22"/>
      <c r="B2188" s="22"/>
      <c r="C2188" s="22"/>
      <c r="D2188" s="22"/>
      <c r="E2188" s="22"/>
      <c r="F2188" s="22"/>
      <c r="G2188" s="22"/>
      <c r="H2188" s="22"/>
      <c r="I2188" s="22"/>
      <c r="J2188" s="22"/>
      <c r="K2188" s="22"/>
      <c r="L2188" s="22"/>
      <c r="M2188" s="22"/>
      <c r="N2188" s="22"/>
      <c r="O2188" s="22"/>
      <c r="P2188" s="22"/>
      <c r="Q2188" s="22"/>
      <c r="R2188" s="22"/>
      <c r="S2188" s="22"/>
      <c r="T2188" s="22"/>
      <c r="U2188" s="22"/>
      <c r="V2188" s="22"/>
      <c r="W2188" s="22"/>
      <c r="X2188" s="22"/>
      <c r="Y2188" s="22"/>
      <c r="Z2188" s="22"/>
      <c r="AA2188" s="22"/>
      <c r="AB2188" s="22"/>
      <c r="AC2188" s="22"/>
      <c r="AD2188" s="22"/>
      <c r="AE2188" s="22"/>
      <c r="AF2188" s="22"/>
      <c r="AG2188" s="22"/>
      <c r="AH2188" s="22"/>
      <c r="AI2188" s="22"/>
      <c r="AJ2188" s="22"/>
      <c r="AK2188" s="22"/>
      <c r="AL2188" s="22"/>
      <c r="AM2188" s="22"/>
      <c r="AN2188" s="22"/>
      <c r="AO2188" s="22"/>
      <c r="AP2188" s="22"/>
      <c r="AQ2188" s="22"/>
      <c r="AR2188" s="22"/>
      <c r="AS2188" s="22"/>
      <c r="AT2188" s="2"/>
    </row>
    <row r="2189" spans="1:46" s="3" customFormat="1" x14ac:dyDescent="0.4">
      <c r="A2189" s="22"/>
      <c r="B2189" s="22"/>
      <c r="C2189" s="22"/>
      <c r="D2189" s="22"/>
      <c r="E2189" s="22"/>
      <c r="F2189" s="22"/>
      <c r="G2189" s="22"/>
      <c r="H2189" s="22"/>
      <c r="I2189" s="22"/>
      <c r="J2189" s="22"/>
      <c r="K2189" s="22"/>
      <c r="L2189" s="22"/>
      <c r="M2189" s="22"/>
      <c r="N2189" s="22"/>
      <c r="O2189" s="22"/>
      <c r="P2189" s="22"/>
      <c r="Q2189" s="22"/>
      <c r="R2189" s="22"/>
      <c r="S2189" s="22"/>
      <c r="T2189" s="22"/>
      <c r="U2189" s="22"/>
      <c r="V2189" s="22"/>
      <c r="W2189" s="22"/>
      <c r="X2189" s="22"/>
      <c r="Y2189" s="22"/>
      <c r="Z2189" s="22"/>
      <c r="AA2189" s="22"/>
      <c r="AB2189" s="22"/>
      <c r="AC2189" s="22"/>
      <c r="AD2189" s="22"/>
      <c r="AE2189" s="22"/>
      <c r="AF2189" s="22"/>
      <c r="AG2189" s="22"/>
      <c r="AH2189" s="22"/>
      <c r="AI2189" s="22"/>
      <c r="AJ2189" s="22"/>
      <c r="AK2189" s="22"/>
      <c r="AL2189" s="22"/>
      <c r="AM2189" s="22"/>
      <c r="AN2189" s="22"/>
      <c r="AO2189" s="22"/>
      <c r="AP2189" s="22"/>
      <c r="AQ2189" s="22"/>
      <c r="AR2189" s="22"/>
      <c r="AS2189" s="22"/>
      <c r="AT2189" s="2"/>
    </row>
    <row r="2190" spans="1:46" s="3" customFormat="1" x14ac:dyDescent="0.4">
      <c r="A2190" s="22"/>
      <c r="B2190" s="22"/>
      <c r="C2190" s="22"/>
      <c r="D2190" s="22"/>
      <c r="E2190" s="22"/>
      <c r="F2190" s="22"/>
      <c r="G2190" s="22"/>
      <c r="H2190" s="22"/>
      <c r="I2190" s="22"/>
      <c r="J2190" s="22"/>
      <c r="K2190" s="22"/>
      <c r="L2190" s="22"/>
      <c r="M2190" s="22"/>
      <c r="N2190" s="22"/>
      <c r="O2190" s="22"/>
      <c r="P2190" s="22"/>
      <c r="Q2190" s="22"/>
      <c r="R2190" s="22"/>
      <c r="S2190" s="22"/>
      <c r="T2190" s="22"/>
      <c r="U2190" s="22"/>
      <c r="V2190" s="22"/>
      <c r="W2190" s="22"/>
      <c r="X2190" s="22"/>
      <c r="Y2190" s="22"/>
      <c r="Z2190" s="22"/>
      <c r="AA2190" s="22"/>
      <c r="AB2190" s="22"/>
      <c r="AC2190" s="22"/>
      <c r="AD2190" s="22"/>
      <c r="AE2190" s="22"/>
      <c r="AF2190" s="22"/>
      <c r="AG2190" s="22"/>
      <c r="AH2190" s="22"/>
      <c r="AI2190" s="22"/>
      <c r="AJ2190" s="22"/>
      <c r="AK2190" s="22"/>
      <c r="AL2190" s="22"/>
      <c r="AM2190" s="22"/>
      <c r="AN2190" s="22"/>
      <c r="AO2190" s="22"/>
      <c r="AP2190" s="22"/>
      <c r="AQ2190" s="22"/>
      <c r="AR2190" s="22"/>
      <c r="AS2190" s="22"/>
      <c r="AT2190" s="2"/>
    </row>
    <row r="2191" spans="1:46" s="3" customFormat="1" x14ac:dyDescent="0.4">
      <c r="A2191" s="22"/>
      <c r="B2191" s="22"/>
      <c r="C2191" s="22"/>
      <c r="D2191" s="22"/>
      <c r="E2191" s="22"/>
      <c r="F2191" s="22"/>
      <c r="G2191" s="22"/>
      <c r="H2191" s="22"/>
      <c r="I2191" s="22"/>
      <c r="J2191" s="22"/>
      <c r="K2191" s="22"/>
      <c r="L2191" s="22"/>
      <c r="M2191" s="22"/>
      <c r="N2191" s="22"/>
      <c r="O2191" s="22"/>
      <c r="P2191" s="22"/>
      <c r="Q2191" s="22"/>
      <c r="R2191" s="22"/>
      <c r="S2191" s="22"/>
      <c r="T2191" s="22"/>
      <c r="U2191" s="22"/>
      <c r="V2191" s="22"/>
      <c r="W2191" s="22"/>
      <c r="X2191" s="22"/>
      <c r="Y2191" s="22"/>
      <c r="Z2191" s="22"/>
      <c r="AA2191" s="22"/>
      <c r="AB2191" s="22"/>
      <c r="AC2191" s="22"/>
      <c r="AD2191" s="22"/>
      <c r="AE2191" s="22"/>
      <c r="AF2191" s="22"/>
      <c r="AG2191" s="22"/>
      <c r="AH2191" s="22"/>
      <c r="AI2191" s="22"/>
      <c r="AJ2191" s="22"/>
      <c r="AK2191" s="22"/>
      <c r="AL2191" s="22"/>
      <c r="AM2191" s="22"/>
      <c r="AN2191" s="22"/>
      <c r="AO2191" s="22"/>
      <c r="AP2191" s="22"/>
      <c r="AQ2191" s="22"/>
      <c r="AR2191" s="22"/>
      <c r="AS2191" s="22"/>
      <c r="AT2191" s="2"/>
    </row>
    <row r="2192" spans="1:46" s="3" customFormat="1" x14ac:dyDescent="0.4">
      <c r="A2192" s="22"/>
      <c r="B2192" s="22"/>
      <c r="C2192" s="22"/>
      <c r="D2192" s="22"/>
      <c r="E2192" s="22"/>
      <c r="F2192" s="22"/>
      <c r="G2192" s="22"/>
      <c r="H2192" s="22"/>
      <c r="I2192" s="22"/>
      <c r="J2192" s="22"/>
      <c r="K2192" s="22"/>
      <c r="L2192" s="22"/>
      <c r="M2192" s="22"/>
      <c r="N2192" s="22"/>
      <c r="O2192" s="22"/>
      <c r="P2192" s="22"/>
      <c r="Q2192" s="22"/>
      <c r="R2192" s="22"/>
      <c r="S2192" s="22"/>
      <c r="T2192" s="22"/>
      <c r="U2192" s="22"/>
      <c r="V2192" s="22"/>
      <c r="W2192" s="22"/>
      <c r="X2192" s="22"/>
      <c r="Y2192" s="22"/>
      <c r="Z2192" s="22"/>
      <c r="AA2192" s="22"/>
      <c r="AB2192" s="22"/>
      <c r="AC2192" s="22"/>
      <c r="AD2192" s="22"/>
      <c r="AE2192" s="22"/>
      <c r="AF2192" s="22"/>
      <c r="AG2192" s="22"/>
      <c r="AH2192" s="22"/>
      <c r="AI2192" s="22"/>
      <c r="AJ2192" s="22"/>
      <c r="AK2192" s="22"/>
      <c r="AL2192" s="22"/>
      <c r="AM2192" s="22"/>
      <c r="AN2192" s="22"/>
      <c r="AO2192" s="22"/>
      <c r="AP2192" s="22"/>
      <c r="AQ2192" s="22"/>
      <c r="AR2192" s="22"/>
      <c r="AS2192" s="22"/>
      <c r="AT2192" s="2"/>
    </row>
    <row r="2193" spans="1:46" s="3" customFormat="1" x14ac:dyDescent="0.4">
      <c r="A2193" s="22"/>
      <c r="B2193" s="22"/>
      <c r="C2193" s="22"/>
      <c r="D2193" s="22"/>
      <c r="E2193" s="22"/>
      <c r="F2193" s="22"/>
      <c r="G2193" s="22"/>
      <c r="H2193" s="22"/>
      <c r="I2193" s="22"/>
      <c r="J2193" s="22"/>
      <c r="K2193" s="22"/>
      <c r="L2193" s="22"/>
      <c r="M2193" s="22"/>
      <c r="N2193" s="22"/>
      <c r="O2193" s="22"/>
      <c r="P2193" s="22"/>
      <c r="Q2193" s="22"/>
      <c r="R2193" s="22"/>
      <c r="S2193" s="22"/>
      <c r="T2193" s="22"/>
      <c r="U2193" s="22"/>
      <c r="V2193" s="22"/>
      <c r="W2193" s="22"/>
      <c r="X2193" s="22"/>
      <c r="Y2193" s="22"/>
      <c r="Z2193" s="22"/>
      <c r="AA2193" s="22"/>
      <c r="AB2193" s="22"/>
      <c r="AC2193" s="22"/>
      <c r="AD2193" s="22"/>
      <c r="AE2193" s="22"/>
      <c r="AF2193" s="22"/>
      <c r="AG2193" s="22"/>
      <c r="AH2193" s="22"/>
      <c r="AI2193" s="22"/>
      <c r="AJ2193" s="22"/>
      <c r="AK2193" s="22"/>
      <c r="AL2193" s="22"/>
      <c r="AM2193" s="22"/>
      <c r="AN2193" s="22"/>
      <c r="AO2193" s="22"/>
      <c r="AP2193" s="22"/>
      <c r="AQ2193" s="22"/>
      <c r="AR2193" s="22"/>
      <c r="AS2193" s="22"/>
      <c r="AT2193" s="2"/>
    </row>
    <row r="2194" spans="1:46" s="3" customFormat="1" x14ac:dyDescent="0.4">
      <c r="A2194" s="22"/>
      <c r="B2194" s="22"/>
      <c r="C2194" s="22"/>
      <c r="D2194" s="22"/>
      <c r="E2194" s="22"/>
      <c r="F2194" s="22"/>
      <c r="G2194" s="22"/>
      <c r="H2194" s="22"/>
      <c r="I2194" s="22"/>
      <c r="J2194" s="22"/>
      <c r="K2194" s="22"/>
      <c r="L2194" s="22"/>
      <c r="M2194" s="22"/>
      <c r="N2194" s="22"/>
      <c r="O2194" s="22"/>
      <c r="P2194" s="22"/>
      <c r="Q2194" s="22"/>
      <c r="R2194" s="22"/>
      <c r="S2194" s="22"/>
      <c r="T2194" s="22"/>
      <c r="U2194" s="22"/>
      <c r="V2194" s="22"/>
      <c r="W2194" s="22"/>
      <c r="X2194" s="22"/>
      <c r="Y2194" s="22"/>
      <c r="Z2194" s="22"/>
      <c r="AA2194" s="22"/>
      <c r="AB2194" s="22"/>
      <c r="AC2194" s="22"/>
      <c r="AD2194" s="22"/>
      <c r="AE2194" s="22"/>
      <c r="AF2194" s="22"/>
      <c r="AG2194" s="22"/>
      <c r="AH2194" s="22"/>
      <c r="AI2194" s="22"/>
      <c r="AJ2194" s="22"/>
      <c r="AK2194" s="22"/>
      <c r="AL2194" s="22"/>
      <c r="AM2194" s="22"/>
      <c r="AN2194" s="22"/>
      <c r="AO2194" s="22"/>
      <c r="AP2194" s="22"/>
      <c r="AQ2194" s="22"/>
      <c r="AR2194" s="22"/>
      <c r="AS2194" s="22"/>
      <c r="AT2194" s="2"/>
    </row>
    <row r="2195" spans="1:46" s="3" customFormat="1" x14ac:dyDescent="0.4">
      <c r="A2195" s="22"/>
      <c r="B2195" s="22"/>
      <c r="C2195" s="22"/>
      <c r="D2195" s="22"/>
      <c r="E2195" s="22"/>
      <c r="F2195" s="22"/>
      <c r="G2195" s="22"/>
      <c r="H2195" s="22"/>
      <c r="I2195" s="22"/>
      <c r="J2195" s="22"/>
      <c r="K2195" s="22"/>
      <c r="L2195" s="22"/>
      <c r="M2195" s="22"/>
      <c r="N2195" s="22"/>
      <c r="O2195" s="22"/>
      <c r="P2195" s="22"/>
      <c r="Q2195" s="22"/>
      <c r="R2195" s="22"/>
      <c r="S2195" s="22"/>
      <c r="T2195" s="22"/>
      <c r="U2195" s="22"/>
      <c r="V2195" s="22"/>
      <c r="W2195" s="22"/>
      <c r="X2195" s="22"/>
      <c r="Y2195" s="22"/>
      <c r="Z2195" s="22"/>
      <c r="AA2195" s="22"/>
      <c r="AB2195" s="22"/>
      <c r="AC2195" s="22"/>
      <c r="AD2195" s="22"/>
      <c r="AE2195" s="22"/>
      <c r="AF2195" s="22"/>
      <c r="AG2195" s="22"/>
      <c r="AH2195" s="22"/>
      <c r="AI2195" s="22"/>
      <c r="AJ2195" s="22"/>
      <c r="AK2195" s="22"/>
      <c r="AL2195" s="22"/>
      <c r="AM2195" s="22"/>
      <c r="AN2195" s="22"/>
      <c r="AO2195" s="22"/>
      <c r="AP2195" s="22"/>
      <c r="AQ2195" s="22"/>
      <c r="AR2195" s="22"/>
      <c r="AS2195" s="22"/>
      <c r="AT2195" s="2"/>
    </row>
    <row r="2196" spans="1:46" s="3" customFormat="1" x14ac:dyDescent="0.4">
      <c r="A2196" s="22"/>
      <c r="B2196" s="22"/>
      <c r="C2196" s="22"/>
      <c r="D2196" s="22"/>
      <c r="E2196" s="22"/>
      <c r="F2196" s="22"/>
      <c r="G2196" s="22"/>
      <c r="H2196" s="22"/>
      <c r="I2196" s="22"/>
      <c r="J2196" s="22"/>
      <c r="K2196" s="22"/>
      <c r="L2196" s="22"/>
      <c r="M2196" s="22"/>
      <c r="N2196" s="22"/>
      <c r="O2196" s="22"/>
      <c r="P2196" s="22"/>
      <c r="Q2196" s="22"/>
      <c r="R2196" s="22"/>
      <c r="S2196" s="22"/>
      <c r="T2196" s="22"/>
      <c r="U2196" s="22"/>
      <c r="V2196" s="22"/>
      <c r="W2196" s="22"/>
      <c r="X2196" s="22"/>
      <c r="Y2196" s="22"/>
      <c r="Z2196" s="22"/>
      <c r="AA2196" s="22"/>
      <c r="AB2196" s="22"/>
      <c r="AC2196" s="22"/>
      <c r="AD2196" s="22"/>
      <c r="AE2196" s="22"/>
      <c r="AF2196" s="22"/>
      <c r="AG2196" s="22"/>
      <c r="AH2196" s="22"/>
      <c r="AI2196" s="22"/>
      <c r="AJ2196" s="22"/>
      <c r="AK2196" s="22"/>
      <c r="AL2196" s="22"/>
      <c r="AM2196" s="22"/>
      <c r="AN2196" s="22"/>
      <c r="AO2196" s="22"/>
      <c r="AP2196" s="22"/>
      <c r="AQ2196" s="22"/>
      <c r="AR2196" s="22"/>
      <c r="AS2196" s="22"/>
      <c r="AT2196" s="2"/>
    </row>
    <row r="2197" spans="1:46" s="3" customFormat="1" x14ac:dyDescent="0.4">
      <c r="A2197" s="22"/>
      <c r="B2197" s="22"/>
      <c r="C2197" s="22"/>
      <c r="D2197" s="22"/>
      <c r="E2197" s="22"/>
      <c r="F2197" s="22"/>
      <c r="G2197" s="22"/>
      <c r="H2197" s="22"/>
      <c r="I2197" s="22"/>
      <c r="J2197" s="22"/>
      <c r="K2197" s="22"/>
      <c r="L2197" s="22"/>
      <c r="M2197" s="22"/>
      <c r="N2197" s="22"/>
      <c r="O2197" s="22"/>
      <c r="P2197" s="22"/>
      <c r="Q2197" s="22"/>
      <c r="R2197" s="22"/>
      <c r="S2197" s="22"/>
      <c r="T2197" s="22"/>
      <c r="U2197" s="22"/>
      <c r="V2197" s="22"/>
      <c r="W2197" s="22"/>
      <c r="X2197" s="22"/>
      <c r="Y2197" s="22"/>
      <c r="Z2197" s="22"/>
      <c r="AA2197" s="22"/>
      <c r="AB2197" s="22"/>
      <c r="AC2197" s="22"/>
      <c r="AD2197" s="22"/>
      <c r="AE2197" s="22"/>
      <c r="AF2197" s="22"/>
      <c r="AG2197" s="22"/>
      <c r="AH2197" s="22"/>
      <c r="AI2197" s="22"/>
      <c r="AJ2197" s="22"/>
      <c r="AK2197" s="22"/>
      <c r="AL2197" s="22"/>
      <c r="AM2197" s="22"/>
      <c r="AN2197" s="22"/>
      <c r="AO2197" s="22"/>
      <c r="AP2197" s="22"/>
      <c r="AQ2197" s="22"/>
      <c r="AR2197" s="22"/>
      <c r="AS2197" s="22"/>
      <c r="AT2197" s="2"/>
    </row>
    <row r="2198" spans="1:46" s="3" customFormat="1" x14ac:dyDescent="0.4">
      <c r="A2198" s="22"/>
      <c r="B2198" s="22"/>
      <c r="C2198" s="22"/>
      <c r="D2198" s="22"/>
      <c r="E2198" s="22"/>
      <c r="F2198" s="22"/>
      <c r="G2198" s="22"/>
      <c r="H2198" s="22"/>
      <c r="I2198" s="22"/>
      <c r="J2198" s="22"/>
      <c r="K2198" s="22"/>
      <c r="L2198" s="22"/>
      <c r="M2198" s="22"/>
      <c r="N2198" s="22"/>
      <c r="O2198" s="22"/>
      <c r="P2198" s="22"/>
      <c r="Q2198" s="22"/>
      <c r="R2198" s="22"/>
      <c r="S2198" s="22"/>
      <c r="T2198" s="22"/>
      <c r="U2198" s="22"/>
      <c r="V2198" s="22"/>
      <c r="W2198" s="22"/>
      <c r="X2198" s="22"/>
      <c r="Y2198" s="22"/>
      <c r="Z2198" s="22"/>
      <c r="AA2198" s="22"/>
      <c r="AB2198" s="22"/>
      <c r="AC2198" s="22"/>
      <c r="AD2198" s="22"/>
      <c r="AE2198" s="22"/>
      <c r="AF2198" s="22"/>
      <c r="AG2198" s="22"/>
      <c r="AH2198" s="22"/>
      <c r="AI2198" s="22"/>
      <c r="AJ2198" s="22"/>
      <c r="AK2198" s="22"/>
      <c r="AL2198" s="22"/>
      <c r="AM2198" s="22"/>
      <c r="AN2198" s="22"/>
      <c r="AO2198" s="22"/>
      <c r="AP2198" s="22"/>
      <c r="AQ2198" s="22"/>
      <c r="AR2198" s="22"/>
      <c r="AS2198" s="22"/>
      <c r="AT2198" s="2"/>
    </row>
    <row r="2199" spans="1:46" s="3" customFormat="1" x14ac:dyDescent="0.4">
      <c r="A2199" s="22"/>
      <c r="B2199" s="22"/>
      <c r="C2199" s="22"/>
      <c r="D2199" s="22"/>
      <c r="E2199" s="22"/>
      <c r="F2199" s="22"/>
      <c r="G2199" s="22"/>
      <c r="H2199" s="22"/>
      <c r="I2199" s="22"/>
      <c r="J2199" s="22"/>
      <c r="K2199" s="22"/>
      <c r="L2199" s="22"/>
      <c r="M2199" s="22"/>
      <c r="N2199" s="22"/>
      <c r="O2199" s="22"/>
      <c r="P2199" s="22"/>
      <c r="Q2199" s="22"/>
      <c r="R2199" s="22"/>
      <c r="S2199" s="22"/>
      <c r="T2199" s="22"/>
      <c r="U2199" s="22"/>
      <c r="V2199" s="22"/>
      <c r="W2199" s="22"/>
      <c r="X2199" s="22"/>
      <c r="Y2199" s="22"/>
      <c r="Z2199" s="22"/>
      <c r="AA2199" s="22"/>
      <c r="AB2199" s="22"/>
      <c r="AC2199" s="22"/>
      <c r="AD2199" s="22"/>
      <c r="AE2199" s="22"/>
      <c r="AF2199" s="22"/>
      <c r="AG2199" s="22"/>
      <c r="AH2199" s="22"/>
      <c r="AI2199" s="22"/>
      <c r="AJ2199" s="22"/>
      <c r="AK2199" s="22"/>
      <c r="AL2199" s="22"/>
      <c r="AM2199" s="22"/>
      <c r="AN2199" s="22"/>
      <c r="AO2199" s="22"/>
      <c r="AP2199" s="22"/>
      <c r="AQ2199" s="22"/>
      <c r="AR2199" s="22"/>
      <c r="AS2199" s="22"/>
      <c r="AT2199" s="2"/>
    </row>
    <row r="2200" spans="1:46" s="3" customFormat="1" x14ac:dyDescent="0.4">
      <c r="A2200" s="22"/>
      <c r="B2200" s="22"/>
      <c r="C2200" s="22"/>
      <c r="D2200" s="22"/>
      <c r="E2200" s="22"/>
      <c r="F2200" s="22"/>
      <c r="G2200" s="22"/>
      <c r="H2200" s="22"/>
      <c r="I2200" s="22"/>
      <c r="J2200" s="22"/>
      <c r="K2200" s="22"/>
      <c r="L2200" s="22"/>
      <c r="M2200" s="22"/>
      <c r="N2200" s="22"/>
      <c r="O2200" s="22"/>
      <c r="P2200" s="22"/>
      <c r="Q2200" s="22"/>
      <c r="R2200" s="22"/>
      <c r="S2200" s="22"/>
      <c r="T2200" s="22"/>
      <c r="U2200" s="22"/>
      <c r="V2200" s="22"/>
      <c r="W2200" s="22"/>
      <c r="X2200" s="22"/>
      <c r="Y2200" s="22"/>
      <c r="Z2200" s="22"/>
      <c r="AA2200" s="22"/>
      <c r="AB2200" s="22"/>
      <c r="AC2200" s="22"/>
      <c r="AD2200" s="22"/>
      <c r="AE2200" s="22"/>
      <c r="AF2200" s="22"/>
      <c r="AG2200" s="22"/>
      <c r="AH2200" s="22"/>
      <c r="AI2200" s="22"/>
      <c r="AJ2200" s="22"/>
      <c r="AK2200" s="22"/>
      <c r="AL2200" s="22"/>
      <c r="AM2200" s="22"/>
      <c r="AN2200" s="22"/>
      <c r="AO2200" s="22"/>
      <c r="AP2200" s="22"/>
      <c r="AQ2200" s="22"/>
      <c r="AR2200" s="22"/>
      <c r="AS2200" s="22"/>
      <c r="AT2200" s="2"/>
    </row>
    <row r="2201" spans="1:46" s="3" customFormat="1" x14ac:dyDescent="0.4">
      <c r="A2201" s="22"/>
      <c r="B2201" s="22"/>
      <c r="C2201" s="22"/>
      <c r="D2201" s="22"/>
      <c r="E2201" s="22"/>
      <c r="F2201" s="22"/>
      <c r="G2201" s="22"/>
      <c r="H2201" s="22"/>
      <c r="I2201" s="22"/>
      <c r="J2201" s="22"/>
      <c r="K2201" s="22"/>
      <c r="L2201" s="22"/>
      <c r="M2201" s="22"/>
      <c r="N2201" s="22"/>
      <c r="O2201" s="22"/>
      <c r="P2201" s="22"/>
      <c r="Q2201" s="22"/>
      <c r="R2201" s="22"/>
      <c r="S2201" s="22"/>
      <c r="T2201" s="22"/>
      <c r="U2201" s="22"/>
      <c r="V2201" s="22"/>
      <c r="W2201" s="22"/>
      <c r="X2201" s="22"/>
      <c r="Y2201" s="22"/>
      <c r="Z2201" s="22"/>
      <c r="AA2201" s="22"/>
      <c r="AB2201" s="22"/>
      <c r="AC2201" s="22"/>
      <c r="AD2201" s="22"/>
      <c r="AE2201" s="22"/>
      <c r="AF2201" s="22"/>
      <c r="AG2201" s="22"/>
      <c r="AH2201" s="22"/>
      <c r="AI2201" s="22"/>
      <c r="AJ2201" s="22"/>
      <c r="AK2201" s="22"/>
      <c r="AL2201" s="22"/>
      <c r="AM2201" s="22"/>
      <c r="AN2201" s="22"/>
      <c r="AO2201" s="22"/>
      <c r="AP2201" s="22"/>
      <c r="AQ2201" s="22"/>
      <c r="AR2201" s="22"/>
      <c r="AS2201" s="22"/>
      <c r="AT2201" s="2"/>
    </row>
    <row r="2202" spans="1:46" s="3" customFormat="1" x14ac:dyDescent="0.4">
      <c r="A2202" s="22"/>
      <c r="B2202" s="22"/>
      <c r="C2202" s="22"/>
      <c r="D2202" s="22"/>
      <c r="E2202" s="22"/>
      <c r="F2202" s="22"/>
      <c r="G2202" s="22"/>
      <c r="H2202" s="22"/>
      <c r="I2202" s="22"/>
      <c r="J2202" s="22"/>
      <c r="K2202" s="22"/>
      <c r="L2202" s="22"/>
      <c r="M2202" s="22"/>
      <c r="N2202" s="22"/>
      <c r="O2202" s="22"/>
      <c r="P2202" s="22"/>
      <c r="Q2202" s="22"/>
      <c r="R2202" s="22"/>
      <c r="S2202" s="22"/>
      <c r="T2202" s="22"/>
      <c r="U2202" s="22"/>
      <c r="V2202" s="22"/>
      <c r="W2202" s="22"/>
      <c r="X2202" s="22"/>
      <c r="Y2202" s="22"/>
      <c r="Z2202" s="22"/>
      <c r="AA2202" s="22"/>
      <c r="AB2202" s="22"/>
      <c r="AC2202" s="22"/>
      <c r="AD2202" s="22"/>
      <c r="AE2202" s="22"/>
      <c r="AF2202" s="22"/>
      <c r="AG2202" s="22"/>
      <c r="AH2202" s="22"/>
      <c r="AI2202" s="22"/>
      <c r="AJ2202" s="22"/>
      <c r="AK2202" s="22"/>
      <c r="AL2202" s="22"/>
      <c r="AM2202" s="22"/>
      <c r="AN2202" s="22"/>
      <c r="AO2202" s="22"/>
      <c r="AP2202" s="22"/>
      <c r="AQ2202" s="22"/>
      <c r="AR2202" s="22"/>
      <c r="AS2202" s="22"/>
      <c r="AT2202" s="2"/>
    </row>
    <row r="2203" spans="1:46" s="3" customFormat="1" x14ac:dyDescent="0.4">
      <c r="A2203" s="22"/>
      <c r="B2203" s="22"/>
      <c r="C2203" s="22"/>
      <c r="D2203" s="22"/>
      <c r="E2203" s="22"/>
      <c r="F2203" s="22"/>
      <c r="G2203" s="22"/>
      <c r="H2203" s="22"/>
      <c r="I2203" s="22"/>
      <c r="J2203" s="22"/>
      <c r="K2203" s="22"/>
      <c r="L2203" s="22"/>
      <c r="M2203" s="22"/>
      <c r="N2203" s="22"/>
      <c r="O2203" s="22"/>
      <c r="P2203" s="22"/>
      <c r="Q2203" s="22"/>
      <c r="R2203" s="22"/>
      <c r="S2203" s="22"/>
      <c r="T2203" s="22"/>
      <c r="U2203" s="22"/>
      <c r="V2203" s="22"/>
      <c r="W2203" s="22"/>
      <c r="X2203" s="22"/>
      <c r="Y2203" s="22"/>
      <c r="Z2203" s="22"/>
      <c r="AA2203" s="22"/>
      <c r="AB2203" s="22"/>
      <c r="AC2203" s="22"/>
      <c r="AD2203" s="22"/>
      <c r="AE2203" s="22"/>
      <c r="AF2203" s="22"/>
      <c r="AG2203" s="22"/>
      <c r="AH2203" s="22"/>
      <c r="AI2203" s="22"/>
      <c r="AJ2203" s="22"/>
      <c r="AK2203" s="22"/>
      <c r="AL2203" s="22"/>
      <c r="AM2203" s="22"/>
      <c r="AN2203" s="22"/>
      <c r="AO2203" s="22"/>
      <c r="AP2203" s="22"/>
      <c r="AQ2203" s="22"/>
      <c r="AR2203" s="22"/>
      <c r="AS2203" s="22"/>
      <c r="AT2203" s="2"/>
    </row>
    <row r="2204" spans="1:46" s="3" customFormat="1" x14ac:dyDescent="0.4">
      <c r="A2204" s="22"/>
      <c r="B2204" s="22"/>
      <c r="C2204" s="22"/>
      <c r="D2204" s="22"/>
      <c r="E2204" s="22"/>
      <c r="F2204" s="22"/>
      <c r="G2204" s="22"/>
      <c r="H2204" s="22"/>
      <c r="I2204" s="22"/>
      <c r="J2204" s="22"/>
      <c r="K2204" s="22"/>
      <c r="L2204" s="22"/>
      <c r="M2204" s="22"/>
      <c r="N2204" s="22"/>
      <c r="O2204" s="22"/>
      <c r="P2204" s="22"/>
      <c r="Q2204" s="22"/>
      <c r="R2204" s="22"/>
      <c r="S2204" s="22"/>
      <c r="T2204" s="22"/>
      <c r="U2204" s="22"/>
      <c r="V2204" s="22"/>
      <c r="W2204" s="22"/>
      <c r="X2204" s="22"/>
      <c r="Y2204" s="22"/>
      <c r="Z2204" s="22"/>
      <c r="AA2204" s="22"/>
      <c r="AB2204" s="22"/>
      <c r="AC2204" s="22"/>
      <c r="AD2204" s="22"/>
      <c r="AE2204" s="22"/>
      <c r="AF2204" s="22"/>
      <c r="AG2204" s="22"/>
      <c r="AH2204" s="22"/>
      <c r="AI2204" s="22"/>
      <c r="AJ2204" s="22"/>
      <c r="AK2204" s="22"/>
      <c r="AL2204" s="22"/>
      <c r="AM2204" s="22"/>
      <c r="AN2204" s="22"/>
      <c r="AO2204" s="22"/>
      <c r="AP2204" s="22"/>
      <c r="AQ2204" s="22"/>
      <c r="AR2204" s="22"/>
      <c r="AS2204" s="22"/>
      <c r="AT2204" s="2"/>
    </row>
    <row r="2205" spans="1:46" s="3" customFormat="1" x14ac:dyDescent="0.4">
      <c r="A2205" s="22"/>
      <c r="B2205" s="22"/>
      <c r="C2205" s="22"/>
      <c r="D2205" s="22"/>
      <c r="E2205" s="22"/>
      <c r="F2205" s="22"/>
      <c r="G2205" s="22"/>
      <c r="H2205" s="22"/>
      <c r="I2205" s="22"/>
      <c r="J2205" s="22"/>
      <c r="K2205" s="22"/>
      <c r="L2205" s="22"/>
      <c r="M2205" s="22"/>
      <c r="N2205" s="22"/>
      <c r="O2205" s="22"/>
      <c r="P2205" s="22"/>
      <c r="Q2205" s="22"/>
      <c r="R2205" s="22"/>
      <c r="S2205" s="22"/>
      <c r="T2205" s="22"/>
      <c r="U2205" s="22"/>
      <c r="V2205" s="22"/>
      <c r="W2205" s="22"/>
      <c r="X2205" s="22"/>
      <c r="Y2205" s="22"/>
      <c r="Z2205" s="22"/>
      <c r="AA2205" s="22"/>
      <c r="AB2205" s="22"/>
      <c r="AC2205" s="22"/>
      <c r="AD2205" s="22"/>
      <c r="AE2205" s="22"/>
      <c r="AF2205" s="22"/>
      <c r="AG2205" s="22"/>
      <c r="AH2205" s="22"/>
      <c r="AI2205" s="22"/>
      <c r="AJ2205" s="22"/>
      <c r="AK2205" s="22"/>
      <c r="AL2205" s="22"/>
      <c r="AM2205" s="22"/>
      <c r="AN2205" s="22"/>
      <c r="AO2205" s="22"/>
      <c r="AP2205" s="22"/>
      <c r="AQ2205" s="22"/>
      <c r="AR2205" s="22"/>
      <c r="AS2205" s="22"/>
      <c r="AT2205" s="2"/>
    </row>
    <row r="2206" spans="1:46" s="3" customFormat="1" x14ac:dyDescent="0.4">
      <c r="A2206" s="22"/>
      <c r="B2206" s="22"/>
      <c r="C2206" s="22"/>
      <c r="D2206" s="22"/>
      <c r="E2206" s="22"/>
      <c r="F2206" s="22"/>
      <c r="G2206" s="22"/>
      <c r="H2206" s="22"/>
      <c r="I2206" s="22"/>
      <c r="J2206" s="22"/>
      <c r="K2206" s="22"/>
      <c r="L2206" s="22"/>
      <c r="M2206" s="22"/>
      <c r="N2206" s="22"/>
      <c r="O2206" s="22"/>
      <c r="P2206" s="22"/>
      <c r="Q2206" s="22"/>
      <c r="R2206" s="22"/>
      <c r="S2206" s="22"/>
      <c r="T2206" s="22"/>
      <c r="U2206" s="22"/>
      <c r="V2206" s="22"/>
      <c r="W2206" s="22"/>
      <c r="X2206" s="22"/>
      <c r="Y2206" s="22"/>
      <c r="Z2206" s="22"/>
      <c r="AA2206" s="22"/>
      <c r="AB2206" s="22"/>
      <c r="AC2206" s="22"/>
      <c r="AD2206" s="22"/>
      <c r="AE2206" s="22"/>
      <c r="AF2206" s="22"/>
      <c r="AG2206" s="22"/>
      <c r="AH2206" s="22"/>
      <c r="AI2206" s="22"/>
      <c r="AJ2206" s="22"/>
      <c r="AK2206" s="22"/>
      <c r="AL2206" s="22"/>
      <c r="AM2206" s="22"/>
      <c r="AN2206" s="22"/>
      <c r="AO2206" s="22"/>
      <c r="AP2206" s="22"/>
      <c r="AQ2206" s="22"/>
      <c r="AR2206" s="22"/>
      <c r="AS2206" s="22"/>
      <c r="AT2206" s="2"/>
    </row>
    <row r="2207" spans="1:46" s="3" customFormat="1" x14ac:dyDescent="0.4">
      <c r="A2207" s="22"/>
      <c r="B2207" s="22"/>
      <c r="C2207" s="22"/>
      <c r="D2207" s="22"/>
      <c r="E2207" s="22"/>
      <c r="F2207" s="22"/>
      <c r="G2207" s="22"/>
      <c r="H2207" s="22"/>
      <c r="I2207" s="22"/>
      <c r="J2207" s="22"/>
      <c r="K2207" s="22"/>
      <c r="L2207" s="22"/>
      <c r="M2207" s="22"/>
      <c r="N2207" s="22"/>
      <c r="O2207" s="22"/>
      <c r="P2207" s="22"/>
      <c r="Q2207" s="22"/>
      <c r="R2207" s="22"/>
      <c r="S2207" s="22"/>
      <c r="T2207" s="22"/>
      <c r="U2207" s="22"/>
      <c r="V2207" s="22"/>
      <c r="W2207" s="22"/>
      <c r="X2207" s="22"/>
      <c r="Y2207" s="22"/>
      <c r="Z2207" s="22"/>
      <c r="AA2207" s="22"/>
      <c r="AB2207" s="22"/>
      <c r="AC2207" s="22"/>
      <c r="AD2207" s="22"/>
      <c r="AE2207" s="22"/>
      <c r="AF2207" s="22"/>
      <c r="AG2207" s="22"/>
      <c r="AH2207" s="22"/>
      <c r="AI2207" s="22"/>
      <c r="AJ2207" s="22"/>
      <c r="AK2207" s="22"/>
      <c r="AL2207" s="22"/>
      <c r="AM2207" s="22"/>
      <c r="AN2207" s="22"/>
      <c r="AO2207" s="22"/>
      <c r="AP2207" s="22"/>
      <c r="AQ2207" s="22"/>
      <c r="AR2207" s="22"/>
      <c r="AS2207" s="22"/>
      <c r="AT2207" s="2"/>
    </row>
    <row r="2208" spans="1:46" s="3" customFormat="1" x14ac:dyDescent="0.4">
      <c r="A2208" s="22"/>
      <c r="B2208" s="22"/>
      <c r="C2208" s="22"/>
      <c r="D2208" s="22"/>
      <c r="E2208" s="22"/>
      <c r="F2208" s="22"/>
      <c r="G2208" s="22"/>
      <c r="H2208" s="22"/>
      <c r="I2208" s="22"/>
      <c r="J2208" s="22"/>
      <c r="K2208" s="22"/>
      <c r="L2208" s="22"/>
      <c r="M2208" s="22"/>
      <c r="N2208" s="22"/>
      <c r="O2208" s="22"/>
      <c r="P2208" s="22"/>
      <c r="Q2208" s="22"/>
      <c r="R2208" s="22"/>
      <c r="S2208" s="22"/>
      <c r="T2208" s="22"/>
      <c r="U2208" s="22"/>
      <c r="V2208" s="22"/>
      <c r="W2208" s="22"/>
      <c r="X2208" s="22"/>
      <c r="Y2208" s="22"/>
      <c r="Z2208" s="22"/>
      <c r="AA2208" s="22"/>
      <c r="AB2208" s="22"/>
      <c r="AC2208" s="22"/>
      <c r="AD2208" s="22"/>
      <c r="AE2208" s="22"/>
      <c r="AF2208" s="22"/>
      <c r="AG2208" s="22"/>
      <c r="AH2208" s="22"/>
      <c r="AI2208" s="22"/>
      <c r="AJ2208" s="22"/>
      <c r="AK2208" s="22"/>
      <c r="AL2208" s="22"/>
      <c r="AM2208" s="22"/>
      <c r="AN2208" s="22"/>
      <c r="AO2208" s="22"/>
      <c r="AP2208" s="22"/>
      <c r="AQ2208" s="22"/>
      <c r="AR2208" s="22"/>
      <c r="AS2208" s="22"/>
      <c r="AT2208" s="2"/>
    </row>
    <row r="2209" spans="1:46" s="3" customFormat="1" x14ac:dyDescent="0.4">
      <c r="A2209" s="22"/>
      <c r="B2209" s="22"/>
      <c r="C2209" s="22"/>
      <c r="D2209" s="22"/>
      <c r="E2209" s="22"/>
      <c r="F2209" s="22"/>
      <c r="G2209" s="22"/>
      <c r="H2209" s="22"/>
      <c r="I2209" s="22"/>
      <c r="J2209" s="22"/>
      <c r="K2209" s="22"/>
      <c r="L2209" s="22"/>
      <c r="M2209" s="22"/>
      <c r="N2209" s="22"/>
      <c r="O2209" s="22"/>
      <c r="P2209" s="22"/>
      <c r="Q2209" s="22"/>
      <c r="R2209" s="22"/>
      <c r="S2209" s="22"/>
      <c r="T2209" s="22"/>
      <c r="U2209" s="22"/>
      <c r="V2209" s="22"/>
      <c r="W2209" s="22"/>
      <c r="X2209" s="22"/>
      <c r="Y2209" s="22"/>
      <c r="Z2209" s="22"/>
      <c r="AA2209" s="22"/>
      <c r="AB2209" s="22"/>
      <c r="AC2209" s="22"/>
      <c r="AD2209" s="22"/>
      <c r="AE2209" s="22"/>
      <c r="AF2209" s="22"/>
      <c r="AG2209" s="22"/>
      <c r="AH2209" s="22"/>
      <c r="AI2209" s="22"/>
      <c r="AJ2209" s="22"/>
      <c r="AK2209" s="22"/>
      <c r="AL2209" s="22"/>
      <c r="AM2209" s="22"/>
      <c r="AN2209" s="22"/>
      <c r="AO2209" s="22"/>
      <c r="AP2209" s="22"/>
      <c r="AQ2209" s="22"/>
      <c r="AR2209" s="22"/>
      <c r="AS2209" s="22"/>
      <c r="AT2209" s="2"/>
    </row>
    <row r="2210" spans="1:46" s="3" customFormat="1" x14ac:dyDescent="0.4">
      <c r="A2210" s="22"/>
      <c r="B2210" s="22"/>
      <c r="C2210" s="22"/>
      <c r="D2210" s="22"/>
      <c r="E2210" s="22"/>
      <c r="F2210" s="22"/>
      <c r="G2210" s="22"/>
      <c r="H2210" s="22"/>
      <c r="I2210" s="22"/>
      <c r="J2210" s="22"/>
      <c r="K2210" s="22"/>
      <c r="L2210" s="22"/>
      <c r="M2210" s="22"/>
      <c r="N2210" s="22"/>
      <c r="O2210" s="22"/>
      <c r="P2210" s="22"/>
      <c r="Q2210" s="22"/>
      <c r="R2210" s="22"/>
      <c r="S2210" s="22"/>
      <c r="T2210" s="22"/>
      <c r="U2210" s="22"/>
      <c r="V2210" s="22"/>
      <c r="W2210" s="22"/>
      <c r="X2210" s="22"/>
      <c r="Y2210" s="22"/>
      <c r="Z2210" s="22"/>
      <c r="AA2210" s="22"/>
      <c r="AB2210" s="22"/>
      <c r="AC2210" s="22"/>
      <c r="AD2210" s="22"/>
      <c r="AE2210" s="22"/>
      <c r="AF2210" s="22"/>
      <c r="AG2210" s="22"/>
      <c r="AH2210" s="22"/>
      <c r="AI2210" s="22"/>
      <c r="AJ2210" s="22"/>
      <c r="AK2210" s="22"/>
      <c r="AL2210" s="22"/>
      <c r="AM2210" s="22"/>
      <c r="AN2210" s="22"/>
      <c r="AO2210" s="22"/>
      <c r="AP2210" s="22"/>
      <c r="AQ2210" s="22"/>
      <c r="AR2210" s="22"/>
      <c r="AS2210" s="22"/>
      <c r="AT2210" s="2"/>
    </row>
    <row r="2211" spans="1:46" s="3" customFormat="1" x14ac:dyDescent="0.4">
      <c r="A2211" s="22"/>
      <c r="B2211" s="22"/>
      <c r="C2211" s="22"/>
      <c r="D2211" s="22"/>
      <c r="E2211" s="22"/>
      <c r="F2211" s="22"/>
      <c r="G2211" s="22"/>
      <c r="H2211" s="22"/>
      <c r="I2211" s="22"/>
      <c r="J2211" s="22"/>
      <c r="K2211" s="22"/>
      <c r="L2211" s="22"/>
      <c r="M2211" s="22"/>
      <c r="N2211" s="22"/>
      <c r="O2211" s="22"/>
      <c r="P2211" s="22"/>
      <c r="Q2211" s="22"/>
      <c r="R2211" s="22"/>
      <c r="S2211" s="22"/>
      <c r="T2211" s="22"/>
      <c r="U2211" s="22"/>
      <c r="V2211" s="22"/>
      <c r="W2211" s="22"/>
      <c r="X2211" s="22"/>
      <c r="Y2211" s="22"/>
      <c r="Z2211" s="22"/>
      <c r="AA2211" s="22"/>
      <c r="AB2211" s="22"/>
      <c r="AC2211" s="22"/>
      <c r="AD2211" s="22"/>
      <c r="AE2211" s="22"/>
      <c r="AF2211" s="22"/>
      <c r="AG2211" s="22"/>
      <c r="AH2211" s="22"/>
      <c r="AI2211" s="22"/>
      <c r="AJ2211" s="22"/>
      <c r="AK2211" s="22"/>
      <c r="AL2211" s="22"/>
      <c r="AM2211" s="22"/>
      <c r="AN2211" s="22"/>
      <c r="AO2211" s="22"/>
      <c r="AP2211" s="22"/>
      <c r="AQ2211" s="22"/>
      <c r="AR2211" s="22"/>
      <c r="AS2211" s="22"/>
      <c r="AT2211" s="2"/>
    </row>
    <row r="2212" spans="1:46" s="3" customFormat="1" x14ac:dyDescent="0.4">
      <c r="A2212" s="22"/>
      <c r="B2212" s="22"/>
      <c r="C2212" s="22"/>
      <c r="D2212" s="22"/>
      <c r="E2212" s="22"/>
      <c r="F2212" s="22"/>
      <c r="G2212" s="22"/>
      <c r="H2212" s="22"/>
      <c r="I2212" s="22"/>
      <c r="J2212" s="22"/>
      <c r="K2212" s="22"/>
      <c r="L2212" s="22"/>
      <c r="M2212" s="22"/>
      <c r="N2212" s="22"/>
      <c r="O2212" s="22"/>
      <c r="P2212" s="22"/>
      <c r="Q2212" s="22"/>
      <c r="R2212" s="22"/>
      <c r="S2212" s="22"/>
      <c r="T2212" s="22"/>
      <c r="U2212" s="22"/>
      <c r="V2212" s="22"/>
      <c r="W2212" s="22"/>
      <c r="X2212" s="22"/>
      <c r="Y2212" s="22"/>
      <c r="Z2212" s="22"/>
      <c r="AA2212" s="22"/>
      <c r="AB2212" s="22"/>
      <c r="AC2212" s="22"/>
      <c r="AD2212" s="22"/>
      <c r="AE2212" s="22"/>
      <c r="AF2212" s="22"/>
      <c r="AG2212" s="22"/>
      <c r="AH2212" s="22"/>
      <c r="AI2212" s="22"/>
      <c r="AJ2212" s="22"/>
      <c r="AK2212" s="22"/>
      <c r="AL2212" s="22"/>
      <c r="AM2212" s="22"/>
      <c r="AN2212" s="22"/>
      <c r="AO2212" s="22"/>
      <c r="AP2212" s="22"/>
      <c r="AQ2212" s="22"/>
      <c r="AR2212" s="22"/>
      <c r="AS2212" s="22"/>
      <c r="AT2212" s="2"/>
    </row>
    <row r="2213" spans="1:46" s="3" customFormat="1" x14ac:dyDescent="0.4">
      <c r="A2213" s="22"/>
      <c r="B2213" s="22"/>
      <c r="C2213" s="22"/>
      <c r="D2213" s="22"/>
      <c r="E2213" s="22"/>
      <c r="F2213" s="22"/>
      <c r="G2213" s="22"/>
      <c r="H2213" s="22"/>
      <c r="I2213" s="22"/>
      <c r="J2213" s="22"/>
      <c r="K2213" s="22"/>
      <c r="L2213" s="22"/>
      <c r="M2213" s="22"/>
      <c r="N2213" s="22"/>
      <c r="O2213" s="22"/>
      <c r="P2213" s="22"/>
      <c r="Q2213" s="22"/>
      <c r="R2213" s="22"/>
      <c r="S2213" s="22"/>
      <c r="T2213" s="22"/>
      <c r="U2213" s="22"/>
      <c r="V2213" s="22"/>
      <c r="W2213" s="22"/>
      <c r="X2213" s="22"/>
      <c r="Y2213" s="22"/>
      <c r="Z2213" s="22"/>
      <c r="AA2213" s="22"/>
      <c r="AB2213" s="22"/>
      <c r="AC2213" s="22"/>
      <c r="AD2213" s="22"/>
      <c r="AE2213" s="22"/>
      <c r="AF2213" s="22"/>
      <c r="AG2213" s="22"/>
      <c r="AH2213" s="22"/>
      <c r="AI2213" s="22"/>
      <c r="AJ2213" s="22"/>
      <c r="AK2213" s="22"/>
      <c r="AL2213" s="22"/>
      <c r="AM2213" s="22"/>
      <c r="AN2213" s="22"/>
      <c r="AO2213" s="22"/>
      <c r="AP2213" s="22"/>
      <c r="AQ2213" s="22"/>
      <c r="AR2213" s="22"/>
      <c r="AS2213" s="22"/>
      <c r="AT2213" s="2"/>
    </row>
    <row r="2214" spans="1:46" s="3" customFormat="1" x14ac:dyDescent="0.4">
      <c r="A2214" s="22"/>
      <c r="B2214" s="22"/>
      <c r="C2214" s="22"/>
      <c r="D2214" s="22"/>
      <c r="E2214" s="22"/>
      <c r="F2214" s="22"/>
      <c r="G2214" s="22"/>
      <c r="H2214" s="22"/>
      <c r="I2214" s="22"/>
      <c r="J2214" s="22"/>
      <c r="K2214" s="22"/>
      <c r="L2214" s="22"/>
      <c r="M2214" s="22"/>
      <c r="N2214" s="22"/>
      <c r="O2214" s="22"/>
      <c r="P2214" s="22"/>
      <c r="Q2214" s="22"/>
      <c r="R2214" s="22"/>
      <c r="S2214" s="22"/>
      <c r="T2214" s="22"/>
      <c r="U2214" s="22"/>
      <c r="V2214" s="22"/>
      <c r="W2214" s="22"/>
      <c r="X2214" s="22"/>
      <c r="Y2214" s="22"/>
      <c r="Z2214" s="22"/>
      <c r="AA2214" s="22"/>
      <c r="AB2214" s="22"/>
      <c r="AC2214" s="22"/>
      <c r="AD2214" s="22"/>
      <c r="AE2214" s="22"/>
      <c r="AF2214" s="22"/>
      <c r="AG2214" s="22"/>
      <c r="AH2214" s="22"/>
      <c r="AI2214" s="22"/>
      <c r="AJ2214" s="22"/>
      <c r="AK2214" s="22"/>
      <c r="AL2214" s="22"/>
      <c r="AM2214" s="22"/>
      <c r="AN2214" s="22"/>
      <c r="AO2214" s="22"/>
      <c r="AP2214" s="22"/>
      <c r="AQ2214" s="22"/>
      <c r="AR2214" s="22"/>
      <c r="AS2214" s="22"/>
      <c r="AT2214" s="2"/>
    </row>
    <row r="2215" spans="1:46" s="3" customFormat="1" x14ac:dyDescent="0.4">
      <c r="A2215" s="22"/>
      <c r="B2215" s="22"/>
      <c r="C2215" s="22"/>
      <c r="D2215" s="22"/>
      <c r="E2215" s="22"/>
      <c r="F2215" s="22"/>
      <c r="G2215" s="22"/>
      <c r="H2215" s="22"/>
      <c r="I2215" s="22"/>
      <c r="J2215" s="22"/>
      <c r="K2215" s="22"/>
      <c r="L2215" s="22"/>
      <c r="M2215" s="22"/>
      <c r="N2215" s="22"/>
      <c r="O2215" s="22"/>
      <c r="P2215" s="22"/>
      <c r="Q2215" s="22"/>
      <c r="R2215" s="22"/>
      <c r="S2215" s="22"/>
      <c r="T2215" s="22"/>
      <c r="U2215" s="22"/>
      <c r="V2215" s="22"/>
      <c r="W2215" s="22"/>
      <c r="X2215" s="22"/>
      <c r="Y2215" s="22"/>
      <c r="Z2215" s="22"/>
      <c r="AA2215" s="22"/>
      <c r="AB2215" s="22"/>
      <c r="AC2215" s="22"/>
      <c r="AD2215" s="22"/>
      <c r="AE2215" s="22"/>
      <c r="AF2215" s="22"/>
      <c r="AG2215" s="22"/>
      <c r="AH2215" s="22"/>
      <c r="AI2215" s="22"/>
      <c r="AJ2215" s="22"/>
      <c r="AK2215" s="22"/>
      <c r="AL2215" s="22"/>
      <c r="AM2215" s="22"/>
      <c r="AN2215" s="22"/>
      <c r="AO2215" s="22"/>
      <c r="AP2215" s="22"/>
      <c r="AQ2215" s="22"/>
      <c r="AR2215" s="22"/>
      <c r="AS2215" s="22"/>
      <c r="AT2215" s="2"/>
    </row>
    <row r="2216" spans="1:46" s="3" customFormat="1" x14ac:dyDescent="0.4">
      <c r="A2216" s="22"/>
      <c r="B2216" s="22"/>
      <c r="C2216" s="22"/>
      <c r="D2216" s="22"/>
      <c r="E2216" s="22"/>
      <c r="F2216" s="22"/>
      <c r="G2216" s="22"/>
      <c r="H2216" s="22"/>
      <c r="I2216" s="22"/>
      <c r="J2216" s="22"/>
      <c r="K2216" s="22"/>
      <c r="L2216" s="22"/>
      <c r="M2216" s="22"/>
      <c r="N2216" s="22"/>
      <c r="O2216" s="22"/>
      <c r="P2216" s="22"/>
      <c r="Q2216" s="22"/>
      <c r="R2216" s="22"/>
      <c r="S2216" s="22"/>
      <c r="T2216" s="22"/>
      <c r="U2216" s="22"/>
      <c r="V2216" s="22"/>
      <c r="W2216" s="22"/>
      <c r="X2216" s="22"/>
      <c r="Y2216" s="22"/>
      <c r="Z2216" s="22"/>
      <c r="AA2216" s="22"/>
      <c r="AB2216" s="22"/>
      <c r="AC2216" s="22"/>
      <c r="AD2216" s="22"/>
      <c r="AE2216" s="22"/>
      <c r="AF2216" s="22"/>
      <c r="AG2216" s="22"/>
      <c r="AH2216" s="22"/>
      <c r="AI2216" s="22"/>
      <c r="AJ2216" s="22"/>
      <c r="AK2216" s="22"/>
      <c r="AL2216" s="22"/>
      <c r="AM2216" s="22"/>
      <c r="AN2216" s="22"/>
      <c r="AO2216" s="22"/>
      <c r="AP2216" s="22"/>
      <c r="AQ2216" s="22"/>
      <c r="AR2216" s="22"/>
      <c r="AS2216" s="22"/>
      <c r="AT2216" s="2"/>
    </row>
    <row r="2217" spans="1:46" s="3" customFormat="1" x14ac:dyDescent="0.4">
      <c r="A2217" s="22"/>
      <c r="B2217" s="22"/>
      <c r="C2217" s="22"/>
      <c r="D2217" s="22"/>
      <c r="E2217" s="22"/>
      <c r="F2217" s="22"/>
      <c r="G2217" s="22"/>
      <c r="H2217" s="22"/>
      <c r="I2217" s="22"/>
      <c r="J2217" s="22"/>
      <c r="K2217" s="22"/>
      <c r="L2217" s="22"/>
      <c r="M2217" s="22"/>
      <c r="N2217" s="22"/>
      <c r="O2217" s="22"/>
      <c r="P2217" s="22"/>
      <c r="Q2217" s="22"/>
      <c r="R2217" s="22"/>
      <c r="S2217" s="22"/>
      <c r="T2217" s="22"/>
      <c r="U2217" s="22"/>
      <c r="V2217" s="22"/>
      <c r="W2217" s="22"/>
      <c r="X2217" s="22"/>
      <c r="Y2217" s="22"/>
      <c r="Z2217" s="22"/>
      <c r="AA2217" s="22"/>
      <c r="AB2217" s="22"/>
      <c r="AC2217" s="22"/>
      <c r="AD2217" s="22"/>
      <c r="AE2217" s="22"/>
      <c r="AF2217" s="22"/>
      <c r="AG2217" s="22"/>
      <c r="AH2217" s="22"/>
      <c r="AI2217" s="22"/>
      <c r="AJ2217" s="22"/>
      <c r="AK2217" s="22"/>
      <c r="AL2217" s="22"/>
      <c r="AM2217" s="22"/>
      <c r="AN2217" s="22"/>
      <c r="AO2217" s="22"/>
      <c r="AP2217" s="22"/>
      <c r="AQ2217" s="22"/>
      <c r="AR2217" s="22"/>
      <c r="AS2217" s="22"/>
      <c r="AT2217" s="2"/>
    </row>
    <row r="2218" spans="1:46" s="3" customFormat="1" x14ac:dyDescent="0.4">
      <c r="A2218" s="22"/>
      <c r="B2218" s="22"/>
      <c r="C2218" s="22"/>
      <c r="D2218" s="22"/>
      <c r="E2218" s="22"/>
      <c r="F2218" s="22"/>
      <c r="G2218" s="22"/>
      <c r="H2218" s="22"/>
      <c r="I2218" s="22"/>
      <c r="J2218" s="22"/>
      <c r="K2218" s="22"/>
      <c r="L2218" s="22"/>
      <c r="M2218" s="22"/>
      <c r="N2218" s="22"/>
      <c r="O2218" s="22"/>
      <c r="P2218" s="22"/>
      <c r="Q2218" s="22"/>
      <c r="R2218" s="22"/>
      <c r="S2218" s="22"/>
      <c r="T2218" s="22"/>
      <c r="U2218" s="22"/>
      <c r="V2218" s="22"/>
      <c r="W2218" s="22"/>
      <c r="X2218" s="22"/>
      <c r="Y2218" s="22"/>
      <c r="Z2218" s="22"/>
      <c r="AA2218" s="22"/>
      <c r="AB2218" s="22"/>
      <c r="AC2218" s="22"/>
      <c r="AD2218" s="22"/>
      <c r="AE2218" s="22"/>
      <c r="AF2218" s="22"/>
      <c r="AG2218" s="22"/>
      <c r="AH2218" s="22"/>
      <c r="AI2218" s="22"/>
      <c r="AJ2218" s="22"/>
      <c r="AK2218" s="22"/>
      <c r="AL2218" s="22"/>
      <c r="AM2218" s="22"/>
      <c r="AN2218" s="22"/>
      <c r="AO2218" s="22"/>
      <c r="AP2218" s="22"/>
      <c r="AQ2218" s="22"/>
      <c r="AR2218" s="22"/>
      <c r="AS2218" s="22"/>
      <c r="AT2218" s="2"/>
    </row>
    <row r="2219" spans="1:46" s="3" customFormat="1" x14ac:dyDescent="0.4">
      <c r="A2219" s="22"/>
      <c r="B2219" s="22"/>
      <c r="C2219" s="22"/>
      <c r="D2219" s="22"/>
      <c r="E2219" s="22"/>
      <c r="F2219" s="22"/>
      <c r="G2219" s="22"/>
      <c r="H2219" s="22"/>
      <c r="I2219" s="22"/>
      <c r="J2219" s="22"/>
      <c r="K2219" s="22"/>
      <c r="L2219" s="22"/>
      <c r="M2219" s="22"/>
      <c r="N2219" s="22"/>
      <c r="O2219" s="22"/>
      <c r="P2219" s="22"/>
      <c r="Q2219" s="22"/>
      <c r="R2219" s="22"/>
      <c r="S2219" s="22"/>
      <c r="T2219" s="22"/>
      <c r="U2219" s="22"/>
      <c r="V2219" s="22"/>
      <c r="W2219" s="22"/>
      <c r="X2219" s="22"/>
      <c r="Y2219" s="22"/>
      <c r="Z2219" s="22"/>
      <c r="AA2219" s="22"/>
      <c r="AB2219" s="22"/>
      <c r="AC2219" s="22"/>
      <c r="AD2219" s="22"/>
      <c r="AE2219" s="22"/>
      <c r="AF2219" s="22"/>
      <c r="AG2219" s="22"/>
      <c r="AH2219" s="22"/>
      <c r="AI2219" s="22"/>
      <c r="AJ2219" s="22"/>
      <c r="AK2219" s="22"/>
      <c r="AL2219" s="22"/>
      <c r="AM2219" s="22"/>
      <c r="AN2219" s="22"/>
      <c r="AO2219" s="22"/>
      <c r="AP2219" s="22"/>
      <c r="AQ2219" s="22"/>
      <c r="AR2219" s="22"/>
      <c r="AS2219" s="22"/>
      <c r="AT2219" s="2"/>
    </row>
    <row r="2220" spans="1:46" s="3" customFormat="1" x14ac:dyDescent="0.4">
      <c r="A2220" s="22"/>
      <c r="B2220" s="22"/>
      <c r="C2220" s="22"/>
      <c r="D2220" s="22"/>
      <c r="E2220" s="22"/>
      <c r="F2220" s="22"/>
      <c r="G2220" s="22"/>
      <c r="H2220" s="22"/>
      <c r="I2220" s="22"/>
      <c r="J2220" s="22"/>
      <c r="K2220" s="22"/>
      <c r="L2220" s="22"/>
      <c r="M2220" s="22"/>
      <c r="N2220" s="22"/>
      <c r="O2220" s="22"/>
      <c r="P2220" s="22"/>
      <c r="Q2220" s="22"/>
      <c r="R2220" s="22"/>
      <c r="S2220" s="22"/>
      <c r="T2220" s="22"/>
      <c r="U2220" s="22"/>
      <c r="V2220" s="22"/>
      <c r="W2220" s="22"/>
      <c r="X2220" s="22"/>
      <c r="Y2220" s="22"/>
      <c r="Z2220" s="22"/>
      <c r="AA2220" s="22"/>
      <c r="AB2220" s="22"/>
      <c r="AC2220" s="22"/>
      <c r="AD2220" s="22"/>
      <c r="AE2220" s="22"/>
      <c r="AF2220" s="22"/>
      <c r="AG2220" s="22"/>
      <c r="AH2220" s="22"/>
      <c r="AI2220" s="22"/>
      <c r="AJ2220" s="22"/>
      <c r="AK2220" s="22"/>
      <c r="AL2220" s="22"/>
      <c r="AM2220" s="22"/>
      <c r="AN2220" s="22"/>
      <c r="AO2220" s="22"/>
      <c r="AP2220" s="22"/>
      <c r="AQ2220" s="22"/>
      <c r="AR2220" s="22"/>
      <c r="AS2220" s="22"/>
      <c r="AT2220" s="2"/>
    </row>
    <row r="2221" spans="1:46" s="3" customFormat="1" x14ac:dyDescent="0.4">
      <c r="A2221" s="22"/>
      <c r="B2221" s="22"/>
      <c r="C2221" s="22"/>
      <c r="D2221" s="22"/>
      <c r="E2221" s="22"/>
      <c r="F2221" s="22"/>
      <c r="G2221" s="22"/>
      <c r="H2221" s="22"/>
      <c r="I2221" s="22"/>
      <c r="J2221" s="22"/>
      <c r="K2221" s="22"/>
      <c r="L2221" s="22"/>
      <c r="M2221" s="22"/>
      <c r="N2221" s="22"/>
      <c r="O2221" s="22"/>
      <c r="P2221" s="22"/>
      <c r="Q2221" s="22"/>
      <c r="R2221" s="22"/>
      <c r="S2221" s="22"/>
      <c r="T2221" s="22"/>
      <c r="U2221" s="22"/>
      <c r="V2221" s="22"/>
      <c r="W2221" s="22"/>
      <c r="X2221" s="22"/>
      <c r="Y2221" s="22"/>
      <c r="Z2221" s="22"/>
      <c r="AA2221" s="22"/>
      <c r="AB2221" s="22"/>
      <c r="AC2221" s="22"/>
      <c r="AD2221" s="22"/>
      <c r="AE2221" s="22"/>
      <c r="AF2221" s="22"/>
      <c r="AG2221" s="22"/>
      <c r="AH2221" s="22"/>
      <c r="AI2221" s="22"/>
      <c r="AJ2221" s="22"/>
      <c r="AK2221" s="22"/>
      <c r="AL2221" s="22"/>
      <c r="AM2221" s="22"/>
      <c r="AN2221" s="22"/>
      <c r="AO2221" s="22"/>
      <c r="AP2221" s="22"/>
      <c r="AQ2221" s="22"/>
      <c r="AR2221" s="22"/>
      <c r="AS2221" s="22"/>
      <c r="AT2221" s="2"/>
    </row>
    <row r="2222" spans="1:46" s="3" customFormat="1" x14ac:dyDescent="0.4">
      <c r="A2222" s="22"/>
      <c r="B2222" s="22"/>
      <c r="C2222" s="22"/>
      <c r="D2222" s="22"/>
      <c r="E2222" s="22"/>
      <c r="F2222" s="22"/>
      <c r="G2222" s="22"/>
      <c r="H2222" s="22"/>
      <c r="I2222" s="22"/>
      <c r="J2222" s="22"/>
      <c r="K2222" s="22"/>
      <c r="L2222" s="22"/>
      <c r="M2222" s="22"/>
      <c r="N2222" s="22"/>
      <c r="O2222" s="22"/>
      <c r="P2222" s="22"/>
      <c r="Q2222" s="22"/>
      <c r="R2222" s="22"/>
      <c r="S2222" s="22"/>
      <c r="T2222" s="22"/>
      <c r="U2222" s="22"/>
      <c r="V2222" s="22"/>
      <c r="W2222" s="22"/>
      <c r="X2222" s="22"/>
      <c r="Y2222" s="22"/>
      <c r="Z2222" s="22"/>
      <c r="AA2222" s="22"/>
      <c r="AB2222" s="22"/>
      <c r="AC2222" s="22"/>
      <c r="AD2222" s="22"/>
      <c r="AE2222" s="22"/>
      <c r="AF2222" s="22"/>
      <c r="AG2222" s="22"/>
      <c r="AH2222" s="22"/>
      <c r="AI2222" s="22"/>
      <c r="AJ2222" s="22"/>
      <c r="AK2222" s="22"/>
      <c r="AL2222" s="22"/>
      <c r="AM2222" s="22"/>
      <c r="AN2222" s="22"/>
      <c r="AO2222" s="22"/>
      <c r="AP2222" s="22"/>
      <c r="AQ2222" s="22"/>
      <c r="AR2222" s="22"/>
      <c r="AS2222" s="22"/>
      <c r="AT2222" s="2"/>
    </row>
    <row r="2223" spans="1:46" s="3" customFormat="1" x14ac:dyDescent="0.4">
      <c r="A2223" s="22"/>
      <c r="B2223" s="22"/>
      <c r="C2223" s="22"/>
      <c r="D2223" s="22"/>
      <c r="E2223" s="22"/>
      <c r="F2223" s="22"/>
      <c r="G2223" s="22"/>
      <c r="H2223" s="22"/>
      <c r="I2223" s="22"/>
      <c r="J2223" s="22"/>
      <c r="K2223" s="22"/>
      <c r="L2223" s="22"/>
      <c r="M2223" s="22"/>
      <c r="N2223" s="22"/>
      <c r="O2223" s="22"/>
      <c r="P2223" s="22"/>
      <c r="Q2223" s="22"/>
      <c r="R2223" s="22"/>
      <c r="S2223" s="22"/>
      <c r="T2223" s="22"/>
      <c r="U2223" s="22"/>
      <c r="V2223" s="22"/>
      <c r="W2223" s="22"/>
      <c r="X2223" s="22"/>
      <c r="Y2223" s="22"/>
      <c r="Z2223" s="22"/>
      <c r="AA2223" s="22"/>
      <c r="AB2223" s="22"/>
      <c r="AC2223" s="22"/>
      <c r="AD2223" s="22"/>
      <c r="AE2223" s="22"/>
      <c r="AF2223" s="22"/>
      <c r="AG2223" s="22"/>
      <c r="AH2223" s="22"/>
      <c r="AI2223" s="22"/>
      <c r="AJ2223" s="22"/>
      <c r="AK2223" s="22"/>
      <c r="AL2223" s="22"/>
      <c r="AM2223" s="22"/>
      <c r="AN2223" s="22"/>
      <c r="AO2223" s="22"/>
      <c r="AP2223" s="22"/>
      <c r="AQ2223" s="22"/>
      <c r="AR2223" s="22"/>
      <c r="AS2223" s="22"/>
      <c r="AT2223" s="2"/>
    </row>
    <row r="2224" spans="1:46" s="3" customFormat="1" x14ac:dyDescent="0.4">
      <c r="A2224" s="22"/>
      <c r="B2224" s="22"/>
      <c r="C2224" s="22"/>
      <c r="D2224" s="22"/>
      <c r="E2224" s="22"/>
      <c r="F2224" s="22"/>
      <c r="G2224" s="22"/>
      <c r="H2224" s="22"/>
      <c r="I2224" s="22"/>
      <c r="J2224" s="22"/>
      <c r="K2224" s="22"/>
      <c r="L2224" s="22"/>
      <c r="M2224" s="22"/>
      <c r="N2224" s="22"/>
      <c r="O2224" s="22"/>
      <c r="P2224" s="22"/>
      <c r="Q2224" s="22"/>
      <c r="R2224" s="22"/>
      <c r="S2224" s="22"/>
      <c r="T2224" s="22"/>
      <c r="U2224" s="22"/>
      <c r="V2224" s="22"/>
      <c r="W2224" s="22"/>
      <c r="X2224" s="22"/>
      <c r="Y2224" s="22"/>
      <c r="Z2224" s="22"/>
      <c r="AA2224" s="22"/>
      <c r="AB2224" s="22"/>
      <c r="AC2224" s="22"/>
      <c r="AD2224" s="22"/>
      <c r="AE2224" s="22"/>
      <c r="AF2224" s="22"/>
      <c r="AG2224" s="22"/>
      <c r="AH2224" s="22"/>
      <c r="AI2224" s="22"/>
      <c r="AJ2224" s="22"/>
      <c r="AK2224" s="22"/>
      <c r="AL2224" s="22"/>
      <c r="AM2224" s="22"/>
      <c r="AN2224" s="22"/>
      <c r="AO2224" s="22"/>
      <c r="AP2224" s="22"/>
      <c r="AQ2224" s="22"/>
      <c r="AR2224" s="22"/>
      <c r="AS2224" s="22"/>
      <c r="AT2224" s="2"/>
    </row>
    <row r="2225" spans="1:46" s="3" customFormat="1" x14ac:dyDescent="0.4">
      <c r="A2225" s="22"/>
      <c r="B2225" s="22"/>
      <c r="C2225" s="22"/>
      <c r="D2225" s="22"/>
      <c r="E2225" s="22"/>
      <c r="F2225" s="22"/>
      <c r="G2225" s="22"/>
      <c r="H2225" s="22"/>
      <c r="I2225" s="22"/>
      <c r="J2225" s="22"/>
      <c r="K2225" s="22"/>
      <c r="L2225" s="22"/>
      <c r="M2225" s="22"/>
      <c r="N2225" s="22"/>
      <c r="O2225" s="22"/>
      <c r="P2225" s="22"/>
      <c r="Q2225" s="22"/>
      <c r="R2225" s="22"/>
      <c r="S2225" s="22"/>
      <c r="T2225" s="22"/>
      <c r="U2225" s="22"/>
      <c r="V2225" s="22"/>
      <c r="W2225" s="22"/>
      <c r="X2225" s="22"/>
      <c r="Y2225" s="22"/>
      <c r="Z2225" s="22"/>
      <c r="AA2225" s="22"/>
      <c r="AB2225" s="22"/>
      <c r="AC2225" s="22"/>
      <c r="AD2225" s="22"/>
      <c r="AE2225" s="22"/>
      <c r="AF2225" s="22"/>
      <c r="AG2225" s="22"/>
      <c r="AH2225" s="22"/>
      <c r="AI2225" s="22"/>
      <c r="AJ2225" s="22"/>
      <c r="AK2225" s="22"/>
      <c r="AL2225" s="22"/>
      <c r="AM2225" s="22"/>
      <c r="AN2225" s="22"/>
      <c r="AO2225" s="22"/>
      <c r="AP2225" s="22"/>
      <c r="AQ2225" s="22"/>
      <c r="AR2225" s="22"/>
      <c r="AS2225" s="22"/>
      <c r="AT2225" s="2"/>
    </row>
    <row r="2226" spans="1:46" s="3" customFormat="1" x14ac:dyDescent="0.4">
      <c r="A2226" s="22"/>
      <c r="B2226" s="22"/>
      <c r="C2226" s="22"/>
      <c r="D2226" s="22"/>
      <c r="E2226" s="22"/>
      <c r="F2226" s="22"/>
      <c r="G2226" s="22"/>
      <c r="H2226" s="22"/>
      <c r="I2226" s="22"/>
      <c r="J2226" s="22"/>
      <c r="K2226" s="22"/>
      <c r="L2226" s="22"/>
      <c r="M2226" s="22"/>
      <c r="N2226" s="22"/>
      <c r="O2226" s="22"/>
      <c r="P2226" s="22"/>
      <c r="Q2226" s="22"/>
      <c r="R2226" s="22"/>
      <c r="S2226" s="22"/>
      <c r="T2226" s="22"/>
      <c r="U2226" s="22"/>
      <c r="V2226" s="22"/>
      <c r="W2226" s="22"/>
      <c r="X2226" s="22"/>
      <c r="Y2226" s="22"/>
      <c r="Z2226" s="22"/>
      <c r="AA2226" s="22"/>
      <c r="AB2226" s="22"/>
      <c r="AC2226" s="22"/>
      <c r="AD2226" s="22"/>
      <c r="AE2226" s="22"/>
      <c r="AF2226" s="22"/>
      <c r="AG2226" s="22"/>
      <c r="AH2226" s="22"/>
      <c r="AI2226" s="22"/>
      <c r="AJ2226" s="22"/>
      <c r="AK2226" s="22"/>
      <c r="AL2226" s="22"/>
      <c r="AM2226" s="22"/>
      <c r="AN2226" s="22"/>
      <c r="AO2226" s="22"/>
      <c r="AP2226" s="22"/>
      <c r="AQ2226" s="22"/>
      <c r="AR2226" s="22"/>
      <c r="AS2226" s="22"/>
      <c r="AT2226" s="2"/>
    </row>
    <row r="2227" spans="1:46" s="3" customFormat="1" x14ac:dyDescent="0.4">
      <c r="A2227" s="22"/>
      <c r="B2227" s="22"/>
      <c r="C2227" s="22"/>
      <c r="D2227" s="22"/>
      <c r="E2227" s="22"/>
      <c r="F2227" s="22"/>
      <c r="G2227" s="22"/>
      <c r="H2227" s="22"/>
      <c r="I2227" s="22"/>
      <c r="J2227" s="22"/>
      <c r="K2227" s="22"/>
      <c r="L2227" s="22"/>
      <c r="M2227" s="22"/>
      <c r="N2227" s="22"/>
      <c r="O2227" s="22"/>
      <c r="P2227" s="22"/>
      <c r="Q2227" s="22"/>
      <c r="R2227" s="22"/>
      <c r="S2227" s="22"/>
      <c r="T2227" s="22"/>
      <c r="U2227" s="22"/>
      <c r="V2227" s="22"/>
      <c r="W2227" s="22"/>
      <c r="X2227" s="22"/>
      <c r="Y2227" s="22"/>
      <c r="Z2227" s="22"/>
      <c r="AA2227" s="22"/>
      <c r="AB2227" s="22"/>
      <c r="AC2227" s="22"/>
      <c r="AD2227" s="22"/>
      <c r="AE2227" s="22"/>
      <c r="AF2227" s="22"/>
      <c r="AG2227" s="22"/>
      <c r="AH2227" s="22"/>
      <c r="AI2227" s="22"/>
      <c r="AJ2227" s="22"/>
      <c r="AK2227" s="22"/>
      <c r="AL2227" s="22"/>
      <c r="AM2227" s="22"/>
      <c r="AN2227" s="22"/>
      <c r="AO2227" s="22"/>
      <c r="AP2227" s="22"/>
      <c r="AQ2227" s="22"/>
      <c r="AR2227" s="22"/>
      <c r="AS2227" s="22"/>
      <c r="AT2227" s="2"/>
    </row>
    <row r="2228" spans="1:46" s="3" customFormat="1" x14ac:dyDescent="0.4">
      <c r="A2228" s="22"/>
      <c r="B2228" s="22"/>
      <c r="C2228" s="22"/>
      <c r="D2228" s="22"/>
      <c r="E2228" s="22"/>
      <c r="F2228" s="22"/>
      <c r="G2228" s="22"/>
      <c r="H2228" s="22"/>
      <c r="I2228" s="22"/>
      <c r="J2228" s="22"/>
      <c r="K2228" s="22"/>
      <c r="L2228" s="22"/>
      <c r="M2228" s="22"/>
      <c r="N2228" s="22"/>
      <c r="O2228" s="22"/>
      <c r="P2228" s="22"/>
      <c r="Q2228" s="22"/>
      <c r="R2228" s="22"/>
      <c r="S2228" s="22"/>
      <c r="T2228" s="22"/>
      <c r="U2228" s="22"/>
      <c r="V2228" s="22"/>
      <c r="W2228" s="22"/>
      <c r="X2228" s="22"/>
      <c r="Y2228" s="22"/>
      <c r="Z2228" s="22"/>
      <c r="AA2228" s="22"/>
      <c r="AB2228" s="22"/>
      <c r="AC2228" s="22"/>
      <c r="AD2228" s="22"/>
      <c r="AE2228" s="22"/>
      <c r="AF2228" s="22"/>
      <c r="AG2228" s="22"/>
      <c r="AH2228" s="22"/>
      <c r="AI2228" s="22"/>
      <c r="AJ2228" s="22"/>
      <c r="AK2228" s="22"/>
      <c r="AL2228" s="22"/>
      <c r="AM2228" s="22"/>
      <c r="AN2228" s="22"/>
      <c r="AO2228" s="22"/>
      <c r="AP2228" s="22"/>
      <c r="AQ2228" s="22"/>
      <c r="AR2228" s="22"/>
      <c r="AS2228" s="22"/>
      <c r="AT2228" s="2"/>
    </row>
    <row r="2229" spans="1:46" s="3" customFormat="1" x14ac:dyDescent="0.4">
      <c r="A2229" s="22"/>
      <c r="B2229" s="22"/>
      <c r="C2229" s="22"/>
      <c r="D2229" s="22"/>
      <c r="E2229" s="22"/>
      <c r="F2229" s="22"/>
      <c r="G2229" s="22"/>
      <c r="H2229" s="22"/>
      <c r="I2229" s="22"/>
      <c r="J2229" s="22"/>
      <c r="K2229" s="22"/>
      <c r="L2229" s="22"/>
      <c r="M2229" s="22"/>
      <c r="N2229" s="22"/>
      <c r="O2229" s="22"/>
      <c r="P2229" s="22"/>
      <c r="Q2229" s="22"/>
      <c r="R2229" s="22"/>
      <c r="S2229" s="22"/>
      <c r="T2229" s="22"/>
      <c r="U2229" s="22"/>
      <c r="V2229" s="22"/>
      <c r="W2229" s="22"/>
      <c r="X2229" s="22"/>
      <c r="Y2229" s="22"/>
      <c r="Z2229" s="22"/>
      <c r="AA2229" s="22"/>
      <c r="AB2229" s="22"/>
      <c r="AC2229" s="22"/>
      <c r="AD2229" s="22"/>
      <c r="AE2229" s="22"/>
      <c r="AF2229" s="22"/>
      <c r="AG2229" s="22"/>
      <c r="AH2229" s="22"/>
      <c r="AI2229" s="22"/>
      <c r="AJ2229" s="22"/>
      <c r="AK2229" s="22"/>
      <c r="AL2229" s="22"/>
      <c r="AM2229" s="22"/>
      <c r="AN2229" s="22"/>
      <c r="AO2229" s="22"/>
      <c r="AP2229" s="22"/>
      <c r="AQ2229" s="22"/>
      <c r="AR2229" s="22"/>
      <c r="AS2229" s="22"/>
      <c r="AT2229" s="2"/>
    </row>
    <row r="2230" spans="1:46" s="3" customFormat="1" x14ac:dyDescent="0.4">
      <c r="A2230" s="22"/>
      <c r="B2230" s="22"/>
      <c r="C2230" s="22"/>
      <c r="D2230" s="22"/>
      <c r="E2230" s="22"/>
      <c r="F2230" s="22"/>
      <c r="G2230" s="22"/>
      <c r="H2230" s="22"/>
      <c r="I2230" s="22"/>
      <c r="J2230" s="22"/>
      <c r="K2230" s="22"/>
      <c r="L2230" s="22"/>
      <c r="M2230" s="22"/>
      <c r="N2230" s="22"/>
      <c r="O2230" s="22"/>
      <c r="P2230" s="22"/>
      <c r="Q2230" s="22"/>
      <c r="R2230" s="22"/>
      <c r="S2230" s="22"/>
      <c r="T2230" s="22"/>
      <c r="U2230" s="22"/>
      <c r="V2230" s="22"/>
      <c r="W2230" s="22"/>
      <c r="X2230" s="22"/>
      <c r="Y2230" s="22"/>
      <c r="Z2230" s="22"/>
      <c r="AA2230" s="22"/>
      <c r="AB2230" s="22"/>
      <c r="AC2230" s="22"/>
      <c r="AD2230" s="22"/>
      <c r="AE2230" s="22"/>
      <c r="AF2230" s="22"/>
      <c r="AG2230" s="22"/>
      <c r="AH2230" s="22"/>
      <c r="AI2230" s="22"/>
      <c r="AJ2230" s="22"/>
      <c r="AK2230" s="22"/>
      <c r="AL2230" s="22"/>
      <c r="AM2230" s="22"/>
      <c r="AN2230" s="22"/>
      <c r="AO2230" s="22"/>
      <c r="AP2230" s="22"/>
      <c r="AQ2230" s="22"/>
      <c r="AR2230" s="22"/>
      <c r="AS2230" s="22"/>
      <c r="AT2230" s="2"/>
    </row>
    <row r="2231" spans="1:46" s="3" customFormat="1" x14ac:dyDescent="0.4">
      <c r="A2231" s="22"/>
      <c r="B2231" s="22"/>
      <c r="C2231" s="22"/>
      <c r="D2231" s="22"/>
      <c r="E2231" s="22"/>
      <c r="F2231" s="22"/>
      <c r="G2231" s="22"/>
      <c r="H2231" s="22"/>
      <c r="I2231" s="22"/>
      <c r="J2231" s="22"/>
      <c r="K2231" s="22"/>
      <c r="L2231" s="22"/>
      <c r="M2231" s="22"/>
      <c r="N2231" s="22"/>
      <c r="O2231" s="22"/>
      <c r="P2231" s="22"/>
      <c r="Q2231" s="22"/>
      <c r="R2231" s="22"/>
      <c r="S2231" s="22"/>
      <c r="T2231" s="22"/>
      <c r="U2231" s="22"/>
      <c r="V2231" s="22"/>
      <c r="W2231" s="22"/>
      <c r="X2231" s="22"/>
      <c r="Y2231" s="22"/>
      <c r="Z2231" s="22"/>
      <c r="AA2231" s="22"/>
      <c r="AB2231" s="22"/>
      <c r="AC2231" s="22"/>
      <c r="AD2231" s="22"/>
      <c r="AE2231" s="22"/>
      <c r="AF2231" s="22"/>
      <c r="AG2231" s="22"/>
      <c r="AH2231" s="22"/>
      <c r="AI2231" s="22"/>
      <c r="AJ2231" s="22"/>
      <c r="AK2231" s="22"/>
      <c r="AL2231" s="22"/>
      <c r="AM2231" s="22"/>
      <c r="AN2231" s="22"/>
      <c r="AO2231" s="22"/>
      <c r="AP2231" s="22"/>
      <c r="AQ2231" s="22"/>
      <c r="AR2231" s="22"/>
      <c r="AS2231" s="22"/>
      <c r="AT2231" s="2"/>
    </row>
    <row r="2232" spans="1:46" s="3" customFormat="1" x14ac:dyDescent="0.4">
      <c r="A2232" s="22"/>
      <c r="B2232" s="22"/>
      <c r="C2232" s="22"/>
      <c r="D2232" s="22"/>
      <c r="E2232" s="22"/>
      <c r="F2232" s="22"/>
      <c r="G2232" s="22"/>
      <c r="H2232" s="22"/>
      <c r="I2232" s="22"/>
      <c r="J2232" s="22"/>
      <c r="K2232" s="22"/>
      <c r="L2232" s="22"/>
      <c r="M2232" s="22"/>
      <c r="N2232" s="22"/>
      <c r="O2232" s="22"/>
      <c r="P2232" s="22"/>
      <c r="Q2232" s="22"/>
      <c r="R2232" s="22"/>
      <c r="S2232" s="22"/>
      <c r="T2232" s="22"/>
      <c r="U2232" s="22"/>
      <c r="V2232" s="22"/>
      <c r="W2232" s="22"/>
      <c r="X2232" s="22"/>
      <c r="Y2232" s="22"/>
      <c r="Z2232" s="22"/>
      <c r="AA2232" s="22"/>
      <c r="AB2232" s="22"/>
      <c r="AC2232" s="22"/>
      <c r="AD2232" s="22"/>
      <c r="AE2232" s="22"/>
      <c r="AF2232" s="22"/>
      <c r="AG2232" s="22"/>
      <c r="AH2232" s="22"/>
      <c r="AI2232" s="22"/>
      <c r="AJ2232" s="22"/>
      <c r="AK2232" s="22"/>
      <c r="AL2232" s="22"/>
      <c r="AM2232" s="22"/>
      <c r="AN2232" s="22"/>
      <c r="AO2232" s="22"/>
      <c r="AP2232" s="22"/>
      <c r="AQ2232" s="22"/>
      <c r="AR2232" s="22"/>
      <c r="AS2232" s="22"/>
      <c r="AT2232" s="2"/>
    </row>
    <row r="2233" spans="1:46" s="3" customFormat="1" x14ac:dyDescent="0.4">
      <c r="A2233" s="22"/>
      <c r="B2233" s="22"/>
      <c r="C2233" s="22"/>
      <c r="D2233" s="22"/>
      <c r="E2233" s="22"/>
      <c r="F2233" s="22"/>
      <c r="G2233" s="22"/>
      <c r="H2233" s="22"/>
      <c r="I2233" s="22"/>
      <c r="J2233" s="22"/>
      <c r="K2233" s="22"/>
      <c r="L2233" s="22"/>
      <c r="M2233" s="22"/>
      <c r="N2233" s="22"/>
      <c r="O2233" s="22"/>
      <c r="P2233" s="22"/>
      <c r="Q2233" s="22"/>
      <c r="R2233" s="22"/>
      <c r="S2233" s="22"/>
      <c r="T2233" s="22"/>
      <c r="U2233" s="22"/>
      <c r="V2233" s="22"/>
      <c r="W2233" s="22"/>
      <c r="X2233" s="22"/>
      <c r="Y2233" s="22"/>
      <c r="Z2233" s="22"/>
      <c r="AA2233" s="22"/>
      <c r="AB2233" s="22"/>
      <c r="AC2233" s="22"/>
      <c r="AD2233" s="22"/>
      <c r="AE2233" s="22"/>
      <c r="AF2233" s="22"/>
      <c r="AG2233" s="22"/>
      <c r="AH2233" s="22"/>
      <c r="AI2233" s="22"/>
      <c r="AJ2233" s="22"/>
      <c r="AK2233" s="22"/>
      <c r="AL2233" s="22"/>
      <c r="AM2233" s="22"/>
      <c r="AN2233" s="22"/>
      <c r="AO2233" s="22"/>
      <c r="AP2233" s="22"/>
      <c r="AQ2233" s="22"/>
      <c r="AR2233" s="22"/>
      <c r="AS2233" s="22"/>
      <c r="AT2233" s="2"/>
    </row>
    <row r="2234" spans="1:46" s="3" customFormat="1" x14ac:dyDescent="0.4">
      <c r="A2234" s="22"/>
      <c r="B2234" s="22"/>
      <c r="C2234" s="22"/>
      <c r="D2234" s="22"/>
      <c r="E2234" s="22"/>
      <c r="F2234" s="22"/>
      <c r="G2234" s="22"/>
      <c r="H2234" s="22"/>
      <c r="I2234" s="22"/>
      <c r="J2234" s="22"/>
      <c r="K2234" s="22"/>
      <c r="L2234" s="22"/>
      <c r="M2234" s="22"/>
      <c r="N2234" s="22"/>
      <c r="O2234" s="22"/>
      <c r="P2234" s="22"/>
      <c r="Q2234" s="22"/>
      <c r="R2234" s="22"/>
      <c r="S2234" s="22"/>
      <c r="T2234" s="22"/>
      <c r="U2234" s="22"/>
      <c r="V2234" s="22"/>
      <c r="W2234" s="22"/>
      <c r="X2234" s="22"/>
      <c r="Y2234" s="22"/>
      <c r="Z2234" s="22"/>
      <c r="AA2234" s="22"/>
      <c r="AB2234" s="22"/>
      <c r="AC2234" s="22"/>
      <c r="AD2234" s="22"/>
      <c r="AE2234" s="22"/>
      <c r="AF2234" s="22"/>
      <c r="AG2234" s="22"/>
      <c r="AH2234" s="22"/>
      <c r="AI2234" s="22"/>
      <c r="AJ2234" s="22"/>
      <c r="AK2234" s="22"/>
      <c r="AL2234" s="22"/>
      <c r="AM2234" s="22"/>
      <c r="AN2234" s="22"/>
      <c r="AO2234" s="22"/>
      <c r="AP2234" s="22"/>
      <c r="AQ2234" s="22"/>
      <c r="AR2234" s="22"/>
      <c r="AS2234" s="22"/>
      <c r="AT2234" s="2"/>
    </row>
    <row r="2235" spans="1:46" s="3" customFormat="1" x14ac:dyDescent="0.4">
      <c r="A2235" s="22"/>
      <c r="B2235" s="22"/>
      <c r="C2235" s="22"/>
      <c r="D2235" s="22"/>
      <c r="E2235" s="22"/>
      <c r="F2235" s="22"/>
      <c r="G2235" s="22"/>
      <c r="H2235" s="22"/>
      <c r="I2235" s="22"/>
      <c r="J2235" s="22"/>
      <c r="K2235" s="22"/>
      <c r="L2235" s="22"/>
      <c r="M2235" s="22"/>
      <c r="N2235" s="22"/>
      <c r="O2235" s="22"/>
      <c r="P2235" s="22"/>
      <c r="Q2235" s="22"/>
      <c r="R2235" s="22"/>
      <c r="S2235" s="22"/>
      <c r="T2235" s="22"/>
      <c r="U2235" s="22"/>
      <c r="V2235" s="22"/>
      <c r="W2235" s="22"/>
      <c r="X2235" s="22"/>
      <c r="Y2235" s="22"/>
      <c r="Z2235" s="22"/>
      <c r="AA2235" s="22"/>
      <c r="AB2235" s="22"/>
      <c r="AC2235" s="22"/>
      <c r="AD2235" s="22"/>
      <c r="AE2235" s="22"/>
      <c r="AF2235" s="22"/>
      <c r="AG2235" s="22"/>
      <c r="AH2235" s="22"/>
      <c r="AI2235" s="22"/>
      <c r="AJ2235" s="22"/>
      <c r="AK2235" s="22"/>
      <c r="AL2235" s="22"/>
      <c r="AM2235" s="22"/>
      <c r="AN2235" s="22"/>
      <c r="AO2235" s="22"/>
      <c r="AP2235" s="22"/>
      <c r="AQ2235" s="22"/>
      <c r="AR2235" s="22"/>
      <c r="AS2235" s="22"/>
      <c r="AT2235" s="2"/>
    </row>
    <row r="2236" spans="1:46" s="3" customFormat="1" x14ac:dyDescent="0.4">
      <c r="A2236" s="22"/>
      <c r="B2236" s="22"/>
      <c r="C2236" s="22"/>
      <c r="D2236" s="22"/>
      <c r="E2236" s="22"/>
      <c r="F2236" s="22"/>
      <c r="G2236" s="22"/>
      <c r="H2236" s="22"/>
      <c r="I2236" s="22"/>
      <c r="J2236" s="22"/>
      <c r="K2236" s="22"/>
      <c r="L2236" s="22"/>
      <c r="M2236" s="22"/>
      <c r="N2236" s="22"/>
      <c r="O2236" s="22"/>
      <c r="P2236" s="22"/>
      <c r="Q2236" s="22"/>
      <c r="R2236" s="22"/>
      <c r="S2236" s="22"/>
      <c r="T2236" s="22"/>
      <c r="U2236" s="22"/>
      <c r="V2236" s="22"/>
      <c r="W2236" s="22"/>
      <c r="X2236" s="22"/>
      <c r="Y2236" s="22"/>
      <c r="Z2236" s="22"/>
      <c r="AA2236" s="22"/>
      <c r="AB2236" s="22"/>
      <c r="AC2236" s="22"/>
      <c r="AD2236" s="22"/>
      <c r="AE2236" s="22"/>
      <c r="AF2236" s="22"/>
      <c r="AG2236" s="22"/>
      <c r="AH2236" s="22"/>
      <c r="AI2236" s="22"/>
      <c r="AJ2236" s="22"/>
      <c r="AK2236" s="22"/>
      <c r="AL2236" s="22"/>
      <c r="AM2236" s="22"/>
      <c r="AN2236" s="22"/>
      <c r="AO2236" s="22"/>
      <c r="AP2236" s="22"/>
      <c r="AQ2236" s="22"/>
      <c r="AR2236" s="22"/>
      <c r="AS2236" s="22"/>
      <c r="AT2236" s="2"/>
    </row>
    <row r="2237" spans="1:46" s="3" customFormat="1" x14ac:dyDescent="0.4">
      <c r="A2237" s="22"/>
      <c r="B2237" s="22"/>
      <c r="C2237" s="22"/>
      <c r="D2237" s="22"/>
      <c r="E2237" s="22"/>
      <c r="F2237" s="22"/>
      <c r="G2237" s="22"/>
      <c r="H2237" s="22"/>
      <c r="I2237" s="22"/>
      <c r="J2237" s="22"/>
      <c r="K2237" s="22"/>
      <c r="L2237" s="22"/>
      <c r="M2237" s="22"/>
      <c r="N2237" s="22"/>
      <c r="O2237" s="22"/>
      <c r="P2237" s="22"/>
      <c r="Q2237" s="22"/>
      <c r="R2237" s="22"/>
      <c r="S2237" s="22"/>
      <c r="T2237" s="22"/>
      <c r="U2237" s="22"/>
      <c r="V2237" s="22"/>
      <c r="W2237" s="22"/>
      <c r="X2237" s="22"/>
      <c r="Y2237" s="22"/>
      <c r="Z2237" s="22"/>
      <c r="AA2237" s="22"/>
      <c r="AB2237" s="22"/>
      <c r="AC2237" s="22"/>
      <c r="AD2237" s="22"/>
      <c r="AE2237" s="22"/>
      <c r="AF2237" s="22"/>
      <c r="AG2237" s="22"/>
      <c r="AH2237" s="22"/>
      <c r="AI2237" s="22"/>
      <c r="AJ2237" s="22"/>
      <c r="AK2237" s="22"/>
      <c r="AL2237" s="22"/>
      <c r="AM2237" s="22"/>
      <c r="AN2237" s="22"/>
      <c r="AO2237" s="22"/>
      <c r="AP2237" s="22"/>
      <c r="AQ2237" s="22"/>
      <c r="AR2237" s="22"/>
      <c r="AS2237" s="22"/>
      <c r="AT2237" s="2"/>
    </row>
    <row r="2238" spans="1:46" s="3" customFormat="1" x14ac:dyDescent="0.4">
      <c r="A2238" s="22"/>
      <c r="B2238" s="22"/>
      <c r="C2238" s="22"/>
      <c r="D2238" s="22"/>
      <c r="E2238" s="22"/>
      <c r="F2238" s="22"/>
      <c r="G2238" s="22"/>
      <c r="H2238" s="22"/>
      <c r="I2238" s="22"/>
      <c r="J2238" s="22"/>
      <c r="K2238" s="22"/>
      <c r="L2238" s="22"/>
      <c r="M2238" s="22"/>
      <c r="N2238" s="22"/>
      <c r="O2238" s="22"/>
      <c r="P2238" s="22"/>
      <c r="Q2238" s="22"/>
      <c r="R2238" s="22"/>
      <c r="S2238" s="22"/>
      <c r="T2238" s="22"/>
      <c r="U2238" s="22"/>
      <c r="V2238" s="22"/>
      <c r="W2238" s="22"/>
      <c r="X2238" s="22"/>
      <c r="Y2238" s="22"/>
      <c r="Z2238" s="22"/>
      <c r="AA2238" s="22"/>
      <c r="AB2238" s="22"/>
      <c r="AC2238" s="22"/>
      <c r="AD2238" s="22"/>
      <c r="AE2238" s="22"/>
      <c r="AF2238" s="22"/>
      <c r="AG2238" s="22"/>
      <c r="AH2238" s="22"/>
      <c r="AI2238" s="22"/>
      <c r="AJ2238" s="22"/>
      <c r="AK2238" s="22"/>
      <c r="AL2238" s="22"/>
      <c r="AM2238" s="22"/>
      <c r="AN2238" s="22"/>
      <c r="AO2238" s="22"/>
      <c r="AP2238" s="22"/>
      <c r="AQ2238" s="22"/>
      <c r="AR2238" s="22"/>
      <c r="AS2238" s="22"/>
      <c r="AT2238" s="2"/>
    </row>
    <row r="2239" spans="1:46" s="3" customFormat="1" x14ac:dyDescent="0.4">
      <c r="A2239" s="22"/>
      <c r="B2239" s="22"/>
      <c r="C2239" s="22"/>
      <c r="D2239" s="22"/>
      <c r="E2239" s="22"/>
      <c r="F2239" s="22"/>
      <c r="G2239" s="22"/>
      <c r="H2239" s="22"/>
      <c r="I2239" s="22"/>
      <c r="J2239" s="22"/>
      <c r="K2239" s="22"/>
      <c r="L2239" s="22"/>
      <c r="M2239" s="22"/>
      <c r="N2239" s="22"/>
      <c r="O2239" s="22"/>
      <c r="P2239" s="22"/>
      <c r="Q2239" s="22"/>
      <c r="R2239" s="22"/>
      <c r="S2239" s="22"/>
      <c r="T2239" s="22"/>
      <c r="U2239" s="22"/>
      <c r="V2239" s="22"/>
      <c r="W2239" s="22"/>
      <c r="X2239" s="22"/>
      <c r="Y2239" s="22"/>
      <c r="Z2239" s="22"/>
      <c r="AA2239" s="22"/>
      <c r="AB2239" s="22"/>
      <c r="AC2239" s="22"/>
      <c r="AD2239" s="22"/>
      <c r="AE2239" s="22"/>
      <c r="AF2239" s="22"/>
      <c r="AG2239" s="22"/>
      <c r="AH2239" s="22"/>
      <c r="AI2239" s="22"/>
      <c r="AJ2239" s="22"/>
      <c r="AK2239" s="22"/>
      <c r="AL2239" s="22"/>
      <c r="AM2239" s="22"/>
      <c r="AN2239" s="22"/>
      <c r="AO2239" s="22"/>
      <c r="AP2239" s="22"/>
      <c r="AQ2239" s="22"/>
      <c r="AR2239" s="22"/>
      <c r="AS2239" s="22"/>
      <c r="AT2239" s="2"/>
    </row>
    <row r="2240" spans="1:46" s="3" customFormat="1" x14ac:dyDescent="0.4">
      <c r="A2240" s="22"/>
      <c r="B2240" s="22"/>
      <c r="C2240" s="22"/>
      <c r="D2240" s="22"/>
      <c r="E2240" s="22"/>
      <c r="F2240" s="22"/>
      <c r="G2240" s="22"/>
      <c r="H2240" s="22"/>
      <c r="I2240" s="22"/>
      <c r="J2240" s="22"/>
      <c r="K2240" s="22"/>
      <c r="L2240" s="22"/>
      <c r="M2240" s="22"/>
      <c r="N2240" s="22"/>
      <c r="O2240" s="22"/>
      <c r="P2240" s="22"/>
      <c r="Q2240" s="22"/>
      <c r="R2240" s="22"/>
      <c r="S2240" s="22"/>
      <c r="T2240" s="22"/>
      <c r="U2240" s="22"/>
      <c r="V2240" s="22"/>
      <c r="W2240" s="22"/>
      <c r="X2240" s="22"/>
      <c r="Y2240" s="22"/>
      <c r="Z2240" s="22"/>
      <c r="AA2240" s="22"/>
      <c r="AB2240" s="22"/>
      <c r="AC2240" s="22"/>
      <c r="AD2240" s="22"/>
      <c r="AE2240" s="22"/>
      <c r="AF2240" s="22"/>
      <c r="AG2240" s="22"/>
      <c r="AH2240" s="22"/>
      <c r="AI2240" s="22"/>
      <c r="AJ2240" s="22"/>
      <c r="AK2240" s="22"/>
      <c r="AL2240" s="22"/>
      <c r="AM2240" s="22"/>
      <c r="AN2240" s="22"/>
      <c r="AO2240" s="22"/>
      <c r="AP2240" s="22"/>
      <c r="AQ2240" s="22"/>
      <c r="AR2240" s="22"/>
      <c r="AS2240" s="22"/>
      <c r="AT2240" s="2"/>
    </row>
    <row r="2241" spans="1:46" s="3" customFormat="1" x14ac:dyDescent="0.4">
      <c r="A2241" s="22"/>
      <c r="B2241" s="22"/>
      <c r="C2241" s="22"/>
      <c r="D2241" s="22"/>
      <c r="E2241" s="22"/>
      <c r="F2241" s="22"/>
      <c r="G2241" s="22"/>
      <c r="H2241" s="22"/>
      <c r="I2241" s="22"/>
      <c r="J2241" s="22"/>
      <c r="K2241" s="22"/>
      <c r="L2241" s="22"/>
      <c r="M2241" s="22"/>
      <c r="N2241" s="22"/>
      <c r="O2241" s="22"/>
      <c r="P2241" s="22"/>
      <c r="Q2241" s="22"/>
      <c r="R2241" s="22"/>
      <c r="S2241" s="22"/>
      <c r="T2241" s="22"/>
      <c r="U2241" s="22"/>
      <c r="V2241" s="22"/>
      <c r="W2241" s="22"/>
      <c r="X2241" s="22"/>
      <c r="Y2241" s="22"/>
      <c r="Z2241" s="22"/>
      <c r="AA2241" s="22"/>
      <c r="AB2241" s="22"/>
      <c r="AC2241" s="22"/>
      <c r="AD2241" s="22"/>
      <c r="AE2241" s="22"/>
      <c r="AF2241" s="22"/>
      <c r="AG2241" s="22"/>
      <c r="AH2241" s="22"/>
      <c r="AI2241" s="22"/>
      <c r="AJ2241" s="22"/>
      <c r="AK2241" s="22"/>
      <c r="AL2241" s="22"/>
      <c r="AM2241" s="22"/>
      <c r="AN2241" s="22"/>
      <c r="AO2241" s="22"/>
      <c r="AP2241" s="22"/>
      <c r="AQ2241" s="22"/>
      <c r="AR2241" s="22"/>
      <c r="AS2241" s="22"/>
      <c r="AT2241" s="2"/>
    </row>
    <row r="2242" spans="1:46" s="3" customFormat="1" x14ac:dyDescent="0.4">
      <c r="A2242" s="22"/>
      <c r="B2242" s="22"/>
      <c r="C2242" s="22"/>
      <c r="D2242" s="22"/>
      <c r="E2242" s="22"/>
      <c r="F2242" s="22"/>
      <c r="G2242" s="22"/>
      <c r="H2242" s="22"/>
      <c r="I2242" s="22"/>
      <c r="J2242" s="22"/>
      <c r="K2242" s="22"/>
      <c r="L2242" s="22"/>
      <c r="M2242" s="22"/>
      <c r="N2242" s="22"/>
      <c r="O2242" s="22"/>
      <c r="P2242" s="22"/>
      <c r="Q2242" s="22"/>
      <c r="R2242" s="22"/>
      <c r="S2242" s="22"/>
      <c r="T2242" s="22"/>
      <c r="U2242" s="22"/>
      <c r="V2242" s="22"/>
      <c r="W2242" s="22"/>
      <c r="X2242" s="22"/>
      <c r="Y2242" s="22"/>
      <c r="Z2242" s="22"/>
      <c r="AA2242" s="22"/>
      <c r="AB2242" s="22"/>
      <c r="AC2242" s="22"/>
      <c r="AD2242" s="22"/>
      <c r="AE2242" s="22"/>
      <c r="AF2242" s="22"/>
      <c r="AG2242" s="22"/>
      <c r="AH2242" s="22"/>
      <c r="AI2242" s="22"/>
      <c r="AJ2242" s="22"/>
      <c r="AK2242" s="22"/>
      <c r="AL2242" s="22"/>
      <c r="AM2242" s="22"/>
      <c r="AN2242" s="22"/>
      <c r="AO2242" s="22"/>
      <c r="AP2242" s="22"/>
      <c r="AQ2242" s="22"/>
      <c r="AR2242" s="22"/>
      <c r="AS2242" s="22"/>
      <c r="AT2242" s="2"/>
    </row>
    <row r="2243" spans="1:46" s="3" customFormat="1" x14ac:dyDescent="0.4">
      <c r="A2243" s="22"/>
      <c r="B2243" s="22"/>
      <c r="C2243" s="22"/>
      <c r="D2243" s="22"/>
      <c r="E2243" s="22"/>
      <c r="F2243" s="22"/>
      <c r="G2243" s="22"/>
      <c r="H2243" s="22"/>
      <c r="I2243" s="22"/>
      <c r="J2243" s="22"/>
      <c r="K2243" s="22"/>
      <c r="L2243" s="22"/>
      <c r="M2243" s="22"/>
      <c r="N2243" s="22"/>
      <c r="O2243" s="22"/>
      <c r="P2243" s="22"/>
      <c r="Q2243" s="22"/>
      <c r="R2243" s="22"/>
      <c r="S2243" s="22"/>
      <c r="T2243" s="22"/>
      <c r="U2243" s="22"/>
      <c r="V2243" s="22"/>
      <c r="W2243" s="22"/>
      <c r="X2243" s="22"/>
      <c r="Y2243" s="22"/>
      <c r="Z2243" s="22"/>
      <c r="AA2243" s="22"/>
      <c r="AB2243" s="22"/>
      <c r="AC2243" s="22"/>
      <c r="AD2243" s="22"/>
      <c r="AE2243" s="22"/>
      <c r="AF2243" s="22"/>
      <c r="AG2243" s="22"/>
      <c r="AH2243" s="22"/>
      <c r="AI2243" s="22"/>
      <c r="AJ2243" s="22"/>
      <c r="AK2243" s="22"/>
      <c r="AL2243" s="22"/>
      <c r="AM2243" s="22"/>
      <c r="AN2243" s="22"/>
      <c r="AO2243" s="22"/>
      <c r="AP2243" s="22"/>
      <c r="AQ2243" s="22"/>
      <c r="AR2243" s="22"/>
      <c r="AS2243" s="22"/>
      <c r="AT2243" s="2"/>
    </row>
    <row r="2244" spans="1:46" s="3" customFormat="1" x14ac:dyDescent="0.4">
      <c r="A2244" s="22"/>
      <c r="B2244" s="22"/>
      <c r="C2244" s="22"/>
      <c r="D2244" s="22"/>
      <c r="E2244" s="22"/>
      <c r="F2244" s="22"/>
      <c r="G2244" s="22"/>
      <c r="H2244" s="22"/>
      <c r="I2244" s="22"/>
      <c r="J2244" s="22"/>
      <c r="K2244" s="22"/>
      <c r="L2244" s="22"/>
      <c r="M2244" s="22"/>
      <c r="N2244" s="22"/>
      <c r="O2244" s="22"/>
      <c r="P2244" s="22"/>
      <c r="Q2244" s="22"/>
      <c r="R2244" s="22"/>
      <c r="S2244" s="22"/>
      <c r="T2244" s="22"/>
      <c r="U2244" s="22"/>
      <c r="V2244" s="22"/>
      <c r="W2244" s="22"/>
      <c r="X2244" s="22"/>
      <c r="Y2244" s="22"/>
      <c r="Z2244" s="22"/>
      <c r="AA2244" s="22"/>
      <c r="AB2244" s="22"/>
      <c r="AC2244" s="22"/>
      <c r="AD2244" s="22"/>
      <c r="AE2244" s="22"/>
      <c r="AF2244" s="22"/>
      <c r="AG2244" s="22"/>
      <c r="AH2244" s="22"/>
      <c r="AI2244" s="22"/>
      <c r="AJ2244" s="22"/>
      <c r="AK2244" s="22"/>
      <c r="AL2244" s="22"/>
      <c r="AM2244" s="22"/>
      <c r="AN2244" s="22"/>
      <c r="AO2244" s="22"/>
      <c r="AP2244" s="22"/>
      <c r="AQ2244" s="22"/>
      <c r="AR2244" s="22"/>
      <c r="AS2244" s="22"/>
      <c r="AT2244" s="2"/>
    </row>
    <row r="2245" spans="1:46" s="3" customFormat="1" x14ac:dyDescent="0.4">
      <c r="A2245" s="22"/>
      <c r="B2245" s="22"/>
      <c r="C2245" s="22"/>
      <c r="D2245" s="22"/>
      <c r="E2245" s="22"/>
      <c r="F2245" s="22"/>
      <c r="G2245" s="22"/>
      <c r="H2245" s="22"/>
      <c r="I2245" s="22"/>
      <c r="J2245" s="22"/>
      <c r="K2245" s="22"/>
      <c r="L2245" s="22"/>
      <c r="M2245" s="22"/>
      <c r="N2245" s="22"/>
      <c r="O2245" s="22"/>
      <c r="P2245" s="22"/>
      <c r="Q2245" s="22"/>
      <c r="R2245" s="22"/>
      <c r="S2245" s="22"/>
      <c r="T2245" s="22"/>
      <c r="U2245" s="22"/>
      <c r="V2245" s="22"/>
      <c r="W2245" s="22"/>
      <c r="X2245" s="22"/>
      <c r="Y2245" s="22"/>
      <c r="Z2245" s="22"/>
      <c r="AA2245" s="22"/>
      <c r="AB2245" s="22"/>
      <c r="AC2245" s="22"/>
      <c r="AD2245" s="22"/>
      <c r="AE2245" s="22"/>
      <c r="AF2245" s="22"/>
      <c r="AG2245" s="22"/>
      <c r="AH2245" s="22"/>
      <c r="AI2245" s="22"/>
      <c r="AJ2245" s="22"/>
      <c r="AK2245" s="22"/>
      <c r="AL2245" s="22"/>
      <c r="AM2245" s="22"/>
      <c r="AN2245" s="22"/>
      <c r="AO2245" s="22"/>
      <c r="AP2245" s="22"/>
      <c r="AQ2245" s="22"/>
      <c r="AR2245" s="22"/>
      <c r="AS2245" s="22"/>
      <c r="AT2245" s="2"/>
    </row>
    <row r="2246" spans="1:46" s="3" customFormat="1" x14ac:dyDescent="0.4">
      <c r="A2246" s="22"/>
      <c r="B2246" s="22"/>
      <c r="C2246" s="22"/>
      <c r="D2246" s="22"/>
      <c r="E2246" s="22"/>
      <c r="F2246" s="22"/>
      <c r="G2246" s="22"/>
      <c r="H2246" s="22"/>
      <c r="I2246" s="22"/>
      <c r="J2246" s="22"/>
      <c r="K2246" s="22"/>
      <c r="L2246" s="22"/>
      <c r="M2246" s="22"/>
      <c r="N2246" s="22"/>
      <c r="O2246" s="22"/>
      <c r="P2246" s="22"/>
      <c r="Q2246" s="22"/>
      <c r="R2246" s="22"/>
      <c r="S2246" s="22"/>
      <c r="T2246" s="22"/>
      <c r="U2246" s="22"/>
      <c r="V2246" s="22"/>
      <c r="W2246" s="22"/>
      <c r="X2246" s="22"/>
      <c r="Y2246" s="22"/>
      <c r="Z2246" s="22"/>
      <c r="AA2246" s="22"/>
      <c r="AB2246" s="22"/>
      <c r="AC2246" s="22"/>
      <c r="AD2246" s="22"/>
      <c r="AE2246" s="22"/>
      <c r="AF2246" s="22"/>
      <c r="AG2246" s="22"/>
      <c r="AH2246" s="22"/>
      <c r="AI2246" s="22"/>
      <c r="AJ2246" s="22"/>
      <c r="AK2246" s="22"/>
      <c r="AL2246" s="22"/>
      <c r="AM2246" s="22"/>
      <c r="AN2246" s="22"/>
      <c r="AO2246" s="22"/>
      <c r="AP2246" s="22"/>
      <c r="AQ2246" s="22"/>
      <c r="AR2246" s="22"/>
      <c r="AS2246" s="22"/>
      <c r="AT2246" s="2"/>
    </row>
    <row r="2247" spans="1:46" s="3" customFormat="1" x14ac:dyDescent="0.4">
      <c r="A2247" s="22"/>
      <c r="B2247" s="22"/>
      <c r="C2247" s="22"/>
      <c r="D2247" s="22"/>
      <c r="E2247" s="22"/>
      <c r="F2247" s="22"/>
      <c r="G2247" s="22"/>
      <c r="H2247" s="22"/>
      <c r="I2247" s="22"/>
      <c r="J2247" s="22"/>
      <c r="K2247" s="22"/>
      <c r="L2247" s="22"/>
      <c r="M2247" s="22"/>
      <c r="N2247" s="22"/>
      <c r="O2247" s="22"/>
      <c r="P2247" s="22"/>
      <c r="Q2247" s="22"/>
      <c r="R2247" s="22"/>
      <c r="S2247" s="22"/>
      <c r="T2247" s="22"/>
      <c r="U2247" s="22"/>
      <c r="V2247" s="22"/>
      <c r="W2247" s="22"/>
      <c r="X2247" s="22"/>
      <c r="Y2247" s="22"/>
      <c r="Z2247" s="22"/>
      <c r="AA2247" s="22"/>
      <c r="AB2247" s="22"/>
      <c r="AC2247" s="22"/>
      <c r="AD2247" s="22"/>
      <c r="AE2247" s="22"/>
      <c r="AF2247" s="22"/>
      <c r="AG2247" s="22"/>
      <c r="AH2247" s="22"/>
      <c r="AI2247" s="22"/>
      <c r="AJ2247" s="22"/>
      <c r="AK2247" s="22"/>
      <c r="AL2247" s="22"/>
      <c r="AM2247" s="22"/>
      <c r="AN2247" s="22"/>
      <c r="AO2247" s="22"/>
      <c r="AP2247" s="22"/>
      <c r="AQ2247" s="22"/>
      <c r="AR2247" s="22"/>
      <c r="AS2247" s="22"/>
      <c r="AT2247" s="2"/>
    </row>
    <row r="2248" spans="1:46" s="3" customFormat="1" x14ac:dyDescent="0.4">
      <c r="A2248" s="22"/>
      <c r="B2248" s="22"/>
      <c r="C2248" s="22"/>
      <c r="D2248" s="22"/>
      <c r="E2248" s="22"/>
      <c r="F2248" s="22"/>
      <c r="G2248" s="22"/>
      <c r="H2248" s="22"/>
      <c r="I2248" s="22"/>
      <c r="J2248" s="22"/>
      <c r="K2248" s="22"/>
      <c r="L2248" s="22"/>
      <c r="M2248" s="22"/>
      <c r="N2248" s="22"/>
      <c r="O2248" s="22"/>
      <c r="P2248" s="22"/>
      <c r="Q2248" s="22"/>
      <c r="R2248" s="22"/>
      <c r="S2248" s="22"/>
      <c r="T2248" s="22"/>
      <c r="U2248" s="22"/>
      <c r="V2248" s="22"/>
      <c r="W2248" s="22"/>
      <c r="X2248" s="22"/>
      <c r="Y2248" s="22"/>
      <c r="Z2248" s="22"/>
      <c r="AA2248" s="22"/>
      <c r="AB2248" s="22"/>
      <c r="AC2248" s="22"/>
      <c r="AD2248" s="22"/>
      <c r="AE2248" s="22"/>
      <c r="AF2248" s="22"/>
      <c r="AG2248" s="22"/>
      <c r="AH2248" s="22"/>
      <c r="AI2248" s="22"/>
      <c r="AJ2248" s="22"/>
      <c r="AK2248" s="22"/>
      <c r="AL2248" s="22"/>
      <c r="AM2248" s="22"/>
      <c r="AN2248" s="22"/>
      <c r="AO2248" s="22"/>
      <c r="AP2248" s="22"/>
      <c r="AQ2248" s="22"/>
      <c r="AR2248" s="22"/>
      <c r="AS2248" s="22"/>
      <c r="AT2248" s="2"/>
    </row>
    <row r="2249" spans="1:46" s="3" customFormat="1" x14ac:dyDescent="0.4">
      <c r="A2249" s="22"/>
      <c r="B2249" s="22"/>
      <c r="C2249" s="22"/>
      <c r="D2249" s="22"/>
      <c r="E2249" s="22"/>
      <c r="F2249" s="22"/>
      <c r="G2249" s="22"/>
      <c r="H2249" s="22"/>
      <c r="I2249" s="22"/>
      <c r="J2249" s="22"/>
      <c r="K2249" s="22"/>
      <c r="L2249" s="22"/>
      <c r="M2249" s="22"/>
      <c r="N2249" s="22"/>
      <c r="O2249" s="22"/>
      <c r="P2249" s="22"/>
      <c r="Q2249" s="22"/>
      <c r="R2249" s="22"/>
      <c r="S2249" s="22"/>
      <c r="T2249" s="22"/>
      <c r="U2249" s="22"/>
      <c r="V2249" s="22"/>
      <c r="W2249" s="22"/>
      <c r="X2249" s="22"/>
      <c r="Y2249" s="22"/>
      <c r="Z2249" s="22"/>
      <c r="AA2249" s="22"/>
      <c r="AB2249" s="22"/>
      <c r="AC2249" s="22"/>
      <c r="AD2249" s="22"/>
      <c r="AE2249" s="22"/>
      <c r="AF2249" s="22"/>
      <c r="AG2249" s="22"/>
      <c r="AH2249" s="22"/>
      <c r="AI2249" s="22"/>
      <c r="AJ2249" s="22"/>
      <c r="AK2249" s="22"/>
      <c r="AL2249" s="22"/>
      <c r="AM2249" s="22"/>
      <c r="AN2249" s="22"/>
      <c r="AO2249" s="22"/>
      <c r="AP2249" s="22"/>
      <c r="AQ2249" s="22"/>
      <c r="AR2249" s="22"/>
      <c r="AS2249" s="22"/>
      <c r="AT2249" s="2"/>
    </row>
    <row r="2250" spans="1:46" s="3" customFormat="1" x14ac:dyDescent="0.4">
      <c r="A2250" s="22"/>
      <c r="B2250" s="22"/>
      <c r="C2250" s="22"/>
      <c r="D2250" s="22"/>
      <c r="E2250" s="22"/>
      <c r="F2250" s="22"/>
      <c r="G2250" s="22"/>
      <c r="H2250" s="22"/>
      <c r="I2250" s="22"/>
      <c r="J2250" s="22"/>
      <c r="K2250" s="22"/>
      <c r="L2250" s="22"/>
      <c r="M2250" s="22"/>
      <c r="N2250" s="22"/>
      <c r="O2250" s="22"/>
      <c r="P2250" s="22"/>
      <c r="Q2250" s="22"/>
      <c r="R2250" s="22"/>
      <c r="S2250" s="22"/>
      <c r="T2250" s="22"/>
      <c r="U2250" s="22"/>
      <c r="V2250" s="22"/>
      <c r="W2250" s="22"/>
      <c r="X2250" s="22"/>
      <c r="Y2250" s="22"/>
      <c r="Z2250" s="22"/>
      <c r="AA2250" s="22"/>
      <c r="AB2250" s="22"/>
      <c r="AC2250" s="22"/>
      <c r="AD2250" s="22"/>
      <c r="AE2250" s="22"/>
      <c r="AF2250" s="22"/>
      <c r="AG2250" s="22"/>
      <c r="AH2250" s="22"/>
      <c r="AI2250" s="22"/>
      <c r="AJ2250" s="22"/>
      <c r="AK2250" s="22"/>
      <c r="AL2250" s="22"/>
      <c r="AM2250" s="22"/>
      <c r="AN2250" s="22"/>
      <c r="AO2250" s="22"/>
      <c r="AP2250" s="22"/>
      <c r="AQ2250" s="22"/>
      <c r="AR2250" s="22"/>
      <c r="AS2250" s="22"/>
      <c r="AT2250" s="2"/>
    </row>
    <row r="2251" spans="1:46" s="3" customFormat="1" x14ac:dyDescent="0.4">
      <c r="A2251" s="22"/>
      <c r="B2251" s="22"/>
      <c r="C2251" s="22"/>
      <c r="D2251" s="22"/>
      <c r="E2251" s="22"/>
      <c r="F2251" s="22"/>
      <c r="G2251" s="22"/>
      <c r="H2251" s="22"/>
      <c r="I2251" s="22"/>
      <c r="J2251" s="22"/>
      <c r="K2251" s="22"/>
      <c r="L2251" s="22"/>
      <c r="M2251" s="22"/>
      <c r="N2251" s="22"/>
      <c r="O2251" s="22"/>
      <c r="P2251" s="22"/>
      <c r="Q2251" s="22"/>
      <c r="R2251" s="22"/>
      <c r="S2251" s="22"/>
      <c r="T2251" s="22"/>
      <c r="U2251" s="22"/>
      <c r="V2251" s="22"/>
      <c r="W2251" s="22"/>
      <c r="X2251" s="22"/>
      <c r="Y2251" s="22"/>
      <c r="Z2251" s="22"/>
      <c r="AA2251" s="22"/>
      <c r="AB2251" s="22"/>
      <c r="AC2251" s="22"/>
      <c r="AD2251" s="22"/>
      <c r="AE2251" s="22"/>
      <c r="AF2251" s="22"/>
      <c r="AG2251" s="22"/>
      <c r="AH2251" s="22"/>
      <c r="AI2251" s="22"/>
      <c r="AJ2251" s="22"/>
      <c r="AK2251" s="22"/>
      <c r="AL2251" s="22"/>
      <c r="AM2251" s="22"/>
      <c r="AN2251" s="22"/>
      <c r="AO2251" s="22"/>
      <c r="AP2251" s="22"/>
      <c r="AQ2251" s="22"/>
      <c r="AR2251" s="22"/>
      <c r="AS2251" s="22"/>
      <c r="AT2251" s="2"/>
    </row>
    <row r="2252" spans="1:46" s="3" customFormat="1" x14ac:dyDescent="0.4">
      <c r="A2252" s="22"/>
      <c r="B2252" s="22"/>
      <c r="C2252" s="22"/>
      <c r="D2252" s="22"/>
      <c r="E2252" s="22"/>
      <c r="F2252" s="22"/>
      <c r="G2252" s="22"/>
      <c r="H2252" s="22"/>
      <c r="I2252" s="22"/>
      <c r="J2252" s="22"/>
      <c r="K2252" s="22"/>
      <c r="L2252" s="22"/>
      <c r="M2252" s="22"/>
      <c r="N2252" s="22"/>
      <c r="O2252" s="22"/>
      <c r="P2252" s="22"/>
      <c r="Q2252" s="22"/>
      <c r="R2252" s="22"/>
      <c r="S2252" s="22"/>
      <c r="T2252" s="22"/>
      <c r="U2252" s="22"/>
      <c r="V2252" s="22"/>
      <c r="W2252" s="22"/>
      <c r="X2252" s="22"/>
      <c r="Y2252" s="22"/>
      <c r="Z2252" s="22"/>
      <c r="AA2252" s="22"/>
      <c r="AB2252" s="22"/>
      <c r="AC2252" s="22"/>
      <c r="AD2252" s="22"/>
      <c r="AE2252" s="22"/>
      <c r="AF2252" s="22"/>
      <c r="AG2252" s="22"/>
      <c r="AH2252" s="22"/>
      <c r="AI2252" s="22"/>
      <c r="AJ2252" s="22"/>
      <c r="AK2252" s="22"/>
      <c r="AL2252" s="22"/>
      <c r="AM2252" s="22"/>
      <c r="AN2252" s="22"/>
      <c r="AO2252" s="22"/>
      <c r="AP2252" s="22"/>
      <c r="AQ2252" s="22"/>
      <c r="AR2252" s="22"/>
      <c r="AS2252" s="22"/>
      <c r="AT2252" s="2"/>
    </row>
    <row r="2253" spans="1:46" s="3" customFormat="1" x14ac:dyDescent="0.4">
      <c r="A2253" s="22"/>
      <c r="B2253" s="22"/>
      <c r="C2253" s="22"/>
      <c r="D2253" s="22"/>
      <c r="E2253" s="22"/>
      <c r="F2253" s="22"/>
      <c r="G2253" s="22"/>
      <c r="H2253" s="22"/>
      <c r="I2253" s="22"/>
      <c r="J2253" s="22"/>
      <c r="K2253" s="22"/>
      <c r="L2253" s="22"/>
      <c r="M2253" s="22"/>
      <c r="N2253" s="22"/>
      <c r="O2253" s="22"/>
      <c r="P2253" s="22"/>
      <c r="Q2253" s="22"/>
      <c r="R2253" s="22"/>
      <c r="S2253" s="22"/>
      <c r="T2253" s="22"/>
      <c r="U2253" s="22"/>
      <c r="V2253" s="22"/>
      <c r="W2253" s="22"/>
      <c r="X2253" s="22"/>
      <c r="Y2253" s="22"/>
      <c r="Z2253" s="22"/>
      <c r="AA2253" s="22"/>
      <c r="AB2253" s="22"/>
      <c r="AC2253" s="22"/>
      <c r="AD2253" s="22"/>
      <c r="AE2253" s="22"/>
      <c r="AF2253" s="22"/>
      <c r="AG2253" s="22"/>
      <c r="AH2253" s="22"/>
      <c r="AI2253" s="22"/>
      <c r="AJ2253" s="22"/>
      <c r="AK2253" s="22"/>
      <c r="AL2253" s="22"/>
      <c r="AM2253" s="22"/>
      <c r="AN2253" s="22"/>
      <c r="AO2253" s="22"/>
      <c r="AP2253" s="22"/>
      <c r="AQ2253" s="22"/>
      <c r="AR2253" s="22"/>
      <c r="AS2253" s="22"/>
      <c r="AT2253" s="2"/>
    </row>
    <row r="2254" spans="1:46" s="3" customFormat="1" x14ac:dyDescent="0.4">
      <c r="A2254" s="22"/>
      <c r="B2254" s="22"/>
      <c r="C2254" s="22"/>
      <c r="D2254" s="22"/>
      <c r="E2254" s="22"/>
      <c r="F2254" s="22"/>
      <c r="G2254" s="22"/>
      <c r="H2254" s="22"/>
      <c r="I2254" s="22"/>
      <c r="J2254" s="22"/>
      <c r="K2254" s="22"/>
      <c r="L2254" s="22"/>
      <c r="M2254" s="22"/>
      <c r="N2254" s="22"/>
      <c r="O2254" s="22"/>
      <c r="P2254" s="22"/>
      <c r="Q2254" s="22"/>
      <c r="R2254" s="22"/>
      <c r="S2254" s="22"/>
      <c r="T2254" s="22"/>
      <c r="U2254" s="22"/>
      <c r="V2254" s="22"/>
      <c r="W2254" s="22"/>
      <c r="X2254" s="22"/>
      <c r="Y2254" s="22"/>
      <c r="Z2254" s="22"/>
      <c r="AA2254" s="22"/>
      <c r="AB2254" s="22"/>
      <c r="AC2254" s="22"/>
      <c r="AD2254" s="22"/>
      <c r="AE2254" s="22"/>
      <c r="AF2254" s="22"/>
      <c r="AG2254" s="22"/>
      <c r="AH2254" s="22"/>
      <c r="AI2254" s="22"/>
      <c r="AJ2254" s="22"/>
      <c r="AK2254" s="22"/>
      <c r="AL2254" s="22"/>
      <c r="AM2254" s="22"/>
      <c r="AN2254" s="22"/>
      <c r="AO2254" s="22"/>
      <c r="AP2254" s="22"/>
      <c r="AQ2254" s="22"/>
      <c r="AR2254" s="22"/>
      <c r="AS2254" s="22"/>
      <c r="AT2254" s="2"/>
    </row>
    <row r="2255" spans="1:46" s="3" customFormat="1" x14ac:dyDescent="0.4">
      <c r="A2255" s="22"/>
      <c r="B2255" s="22"/>
      <c r="C2255" s="22"/>
      <c r="D2255" s="22"/>
      <c r="E2255" s="22"/>
      <c r="F2255" s="22"/>
      <c r="G2255" s="22"/>
      <c r="H2255" s="22"/>
      <c r="I2255" s="22"/>
      <c r="J2255" s="22"/>
      <c r="K2255" s="22"/>
      <c r="L2255" s="22"/>
      <c r="M2255" s="22"/>
      <c r="N2255" s="22"/>
      <c r="O2255" s="22"/>
      <c r="P2255" s="22"/>
      <c r="Q2255" s="22"/>
      <c r="R2255" s="22"/>
      <c r="S2255" s="22"/>
      <c r="T2255" s="22"/>
      <c r="U2255" s="22"/>
      <c r="V2255" s="22"/>
      <c r="W2255" s="22"/>
      <c r="X2255" s="22"/>
      <c r="Y2255" s="22"/>
      <c r="Z2255" s="22"/>
      <c r="AA2255" s="22"/>
      <c r="AB2255" s="22"/>
      <c r="AC2255" s="22"/>
      <c r="AD2255" s="22"/>
      <c r="AE2255" s="22"/>
      <c r="AF2255" s="22"/>
      <c r="AG2255" s="22"/>
      <c r="AH2255" s="22"/>
      <c r="AI2255" s="22"/>
      <c r="AJ2255" s="22"/>
      <c r="AK2255" s="22"/>
      <c r="AL2255" s="22"/>
      <c r="AM2255" s="22"/>
      <c r="AN2255" s="22"/>
      <c r="AO2255" s="22"/>
      <c r="AP2255" s="22"/>
      <c r="AQ2255" s="22"/>
      <c r="AR2255" s="22"/>
      <c r="AS2255" s="22"/>
      <c r="AT2255" s="2"/>
    </row>
    <row r="2256" spans="1:46" s="3" customFormat="1" x14ac:dyDescent="0.4">
      <c r="A2256" s="22"/>
      <c r="B2256" s="22"/>
      <c r="C2256" s="22"/>
      <c r="D2256" s="22"/>
      <c r="E2256" s="22"/>
      <c r="F2256" s="22"/>
      <c r="G2256" s="22"/>
      <c r="H2256" s="22"/>
      <c r="I2256" s="22"/>
      <c r="J2256" s="22"/>
      <c r="K2256" s="22"/>
      <c r="L2256" s="22"/>
      <c r="M2256" s="22"/>
      <c r="N2256" s="22"/>
      <c r="O2256" s="22"/>
      <c r="P2256" s="22"/>
      <c r="Q2256" s="22"/>
      <c r="R2256" s="22"/>
      <c r="S2256" s="22"/>
      <c r="T2256" s="22"/>
      <c r="U2256" s="22"/>
      <c r="V2256" s="22"/>
      <c r="W2256" s="22"/>
      <c r="X2256" s="22"/>
      <c r="Y2256" s="22"/>
      <c r="Z2256" s="22"/>
      <c r="AA2256" s="22"/>
      <c r="AB2256" s="22"/>
      <c r="AC2256" s="22"/>
      <c r="AD2256" s="22"/>
      <c r="AE2256" s="22"/>
      <c r="AF2256" s="22"/>
      <c r="AG2256" s="22"/>
      <c r="AH2256" s="22"/>
      <c r="AI2256" s="22"/>
      <c r="AJ2256" s="22"/>
      <c r="AK2256" s="22"/>
      <c r="AL2256" s="22"/>
      <c r="AM2256" s="22"/>
      <c r="AN2256" s="22"/>
      <c r="AO2256" s="22"/>
      <c r="AP2256" s="22"/>
      <c r="AQ2256" s="22"/>
      <c r="AR2256" s="22"/>
      <c r="AS2256" s="22"/>
      <c r="AT2256" s="2"/>
    </row>
    <row r="2257" spans="1:46" s="3" customFormat="1" x14ac:dyDescent="0.4">
      <c r="A2257" s="22"/>
      <c r="B2257" s="22"/>
      <c r="C2257" s="22"/>
      <c r="D2257" s="22"/>
      <c r="E2257" s="22"/>
      <c r="F2257" s="22"/>
      <c r="G2257" s="22"/>
      <c r="H2257" s="22"/>
      <c r="I2257" s="22"/>
      <c r="J2257" s="22"/>
      <c r="K2257" s="22"/>
      <c r="L2257" s="22"/>
      <c r="M2257" s="22"/>
      <c r="N2257" s="22"/>
      <c r="O2257" s="22"/>
      <c r="P2257" s="22"/>
      <c r="Q2257" s="22"/>
      <c r="R2257" s="22"/>
      <c r="S2257" s="22"/>
      <c r="T2257" s="22"/>
      <c r="U2257" s="22"/>
      <c r="V2257" s="22"/>
      <c r="W2257" s="22"/>
      <c r="X2257" s="22"/>
      <c r="Y2257" s="22"/>
      <c r="Z2257" s="22"/>
      <c r="AA2257" s="22"/>
      <c r="AB2257" s="22"/>
      <c r="AC2257" s="22"/>
      <c r="AD2257" s="22"/>
      <c r="AE2257" s="22"/>
      <c r="AF2257" s="22"/>
      <c r="AG2257" s="22"/>
      <c r="AH2257" s="22"/>
      <c r="AI2257" s="22"/>
      <c r="AJ2257" s="22"/>
      <c r="AK2257" s="22"/>
      <c r="AL2257" s="22"/>
      <c r="AM2257" s="22"/>
      <c r="AN2257" s="22"/>
      <c r="AO2257" s="22"/>
      <c r="AP2257" s="22"/>
      <c r="AQ2257" s="22"/>
      <c r="AR2257" s="22"/>
      <c r="AS2257" s="22"/>
      <c r="AT2257" s="2"/>
    </row>
    <row r="2258" spans="1:46" s="3" customFormat="1" x14ac:dyDescent="0.4">
      <c r="A2258" s="22"/>
      <c r="B2258" s="22"/>
      <c r="C2258" s="22"/>
      <c r="D2258" s="22"/>
      <c r="E2258" s="22"/>
      <c r="F2258" s="22"/>
      <c r="G2258" s="22"/>
      <c r="H2258" s="22"/>
      <c r="I2258" s="22"/>
      <c r="J2258" s="22"/>
      <c r="K2258" s="22"/>
      <c r="L2258" s="22"/>
      <c r="M2258" s="22"/>
      <c r="N2258" s="22"/>
      <c r="O2258" s="22"/>
      <c r="P2258" s="22"/>
      <c r="Q2258" s="22"/>
      <c r="R2258" s="22"/>
      <c r="S2258" s="22"/>
      <c r="T2258" s="22"/>
      <c r="U2258" s="22"/>
      <c r="V2258" s="22"/>
      <c r="W2258" s="22"/>
      <c r="X2258" s="22"/>
      <c r="Y2258" s="22"/>
      <c r="Z2258" s="22"/>
      <c r="AA2258" s="22"/>
      <c r="AB2258" s="22"/>
      <c r="AC2258" s="22"/>
      <c r="AD2258" s="22"/>
      <c r="AE2258" s="22"/>
      <c r="AF2258" s="22"/>
      <c r="AG2258" s="22"/>
      <c r="AH2258" s="22"/>
      <c r="AI2258" s="22"/>
      <c r="AJ2258" s="22"/>
      <c r="AK2258" s="22"/>
      <c r="AL2258" s="22"/>
      <c r="AM2258" s="22"/>
      <c r="AN2258" s="22"/>
      <c r="AO2258" s="22"/>
      <c r="AP2258" s="22"/>
      <c r="AQ2258" s="22"/>
      <c r="AR2258" s="22"/>
      <c r="AS2258" s="22"/>
      <c r="AT2258" s="2"/>
    </row>
    <row r="2259" spans="1:46" s="3" customFormat="1" x14ac:dyDescent="0.4">
      <c r="A2259" s="22"/>
      <c r="B2259" s="22"/>
      <c r="C2259" s="22"/>
      <c r="D2259" s="22"/>
      <c r="E2259" s="22"/>
      <c r="F2259" s="22"/>
      <c r="G2259" s="22"/>
      <c r="H2259" s="22"/>
      <c r="I2259" s="22"/>
      <c r="J2259" s="22"/>
      <c r="K2259" s="22"/>
      <c r="L2259" s="22"/>
      <c r="M2259" s="22"/>
      <c r="N2259" s="22"/>
      <c r="O2259" s="22"/>
      <c r="P2259" s="22"/>
      <c r="Q2259" s="22"/>
      <c r="R2259" s="22"/>
      <c r="S2259" s="22"/>
      <c r="T2259" s="22"/>
      <c r="U2259" s="22"/>
      <c r="V2259" s="22"/>
      <c r="W2259" s="22"/>
      <c r="X2259" s="22"/>
      <c r="Y2259" s="22"/>
      <c r="Z2259" s="22"/>
      <c r="AA2259" s="22"/>
      <c r="AB2259" s="22"/>
      <c r="AC2259" s="22"/>
      <c r="AD2259" s="22"/>
      <c r="AE2259" s="22"/>
      <c r="AF2259" s="22"/>
      <c r="AG2259" s="22"/>
      <c r="AH2259" s="22"/>
      <c r="AI2259" s="22"/>
      <c r="AJ2259" s="22"/>
      <c r="AK2259" s="22"/>
      <c r="AL2259" s="22"/>
      <c r="AM2259" s="22"/>
      <c r="AN2259" s="22"/>
      <c r="AO2259" s="22"/>
      <c r="AP2259" s="22"/>
      <c r="AQ2259" s="22"/>
      <c r="AR2259" s="22"/>
      <c r="AS2259" s="22"/>
      <c r="AT2259" s="2"/>
    </row>
    <row r="2260" spans="1:46" s="3" customFormat="1" x14ac:dyDescent="0.4">
      <c r="A2260" s="22"/>
      <c r="B2260" s="22"/>
      <c r="C2260" s="22"/>
      <c r="D2260" s="22"/>
      <c r="E2260" s="22"/>
      <c r="F2260" s="22"/>
      <c r="G2260" s="22"/>
      <c r="H2260" s="22"/>
      <c r="I2260" s="22"/>
      <c r="J2260" s="22"/>
      <c r="K2260" s="22"/>
      <c r="L2260" s="22"/>
      <c r="M2260" s="22"/>
      <c r="N2260" s="22"/>
      <c r="O2260" s="22"/>
      <c r="P2260" s="22"/>
      <c r="Q2260" s="22"/>
      <c r="R2260" s="22"/>
      <c r="S2260" s="22"/>
      <c r="T2260" s="22"/>
      <c r="U2260" s="22"/>
      <c r="V2260" s="22"/>
      <c r="W2260" s="22"/>
      <c r="X2260" s="22"/>
      <c r="Y2260" s="22"/>
      <c r="Z2260" s="22"/>
      <c r="AA2260" s="22"/>
      <c r="AB2260" s="22"/>
      <c r="AC2260" s="22"/>
      <c r="AD2260" s="22"/>
      <c r="AE2260" s="22"/>
      <c r="AF2260" s="22"/>
      <c r="AG2260" s="22"/>
      <c r="AH2260" s="22"/>
      <c r="AI2260" s="22"/>
      <c r="AJ2260" s="22"/>
      <c r="AK2260" s="22"/>
      <c r="AL2260" s="22"/>
      <c r="AM2260" s="22"/>
      <c r="AN2260" s="22"/>
      <c r="AO2260" s="22"/>
      <c r="AP2260" s="22"/>
      <c r="AQ2260" s="22"/>
      <c r="AR2260" s="22"/>
      <c r="AS2260" s="22"/>
      <c r="AT2260" s="2"/>
    </row>
    <row r="2261" spans="1:46" s="3" customFormat="1" x14ac:dyDescent="0.4">
      <c r="A2261" s="22"/>
      <c r="B2261" s="22"/>
      <c r="C2261" s="22"/>
      <c r="D2261" s="22"/>
      <c r="E2261" s="22"/>
      <c r="F2261" s="22"/>
      <c r="G2261" s="22"/>
      <c r="H2261" s="22"/>
      <c r="I2261" s="22"/>
      <c r="J2261" s="22"/>
      <c r="K2261" s="22"/>
      <c r="L2261" s="22"/>
      <c r="M2261" s="22"/>
      <c r="N2261" s="22"/>
      <c r="O2261" s="22"/>
      <c r="P2261" s="22"/>
      <c r="Q2261" s="22"/>
      <c r="R2261" s="22"/>
      <c r="S2261" s="22"/>
      <c r="T2261" s="22"/>
      <c r="U2261" s="22"/>
      <c r="V2261" s="22"/>
      <c r="W2261" s="22"/>
      <c r="X2261" s="22"/>
      <c r="Y2261" s="22"/>
      <c r="Z2261" s="22"/>
      <c r="AA2261" s="22"/>
      <c r="AB2261" s="22"/>
      <c r="AC2261" s="22"/>
      <c r="AD2261" s="22"/>
      <c r="AE2261" s="22"/>
      <c r="AF2261" s="22"/>
      <c r="AG2261" s="22"/>
      <c r="AH2261" s="22"/>
      <c r="AI2261" s="22"/>
      <c r="AJ2261" s="22"/>
      <c r="AK2261" s="22"/>
      <c r="AL2261" s="22"/>
      <c r="AM2261" s="22"/>
      <c r="AN2261" s="22"/>
      <c r="AO2261" s="22"/>
      <c r="AP2261" s="22"/>
      <c r="AQ2261" s="22"/>
      <c r="AR2261" s="22"/>
      <c r="AS2261" s="22"/>
      <c r="AT2261" s="2"/>
    </row>
    <row r="2262" spans="1:46" s="3" customFormat="1" x14ac:dyDescent="0.4">
      <c r="A2262" s="22"/>
      <c r="B2262" s="22"/>
      <c r="C2262" s="22"/>
      <c r="D2262" s="22"/>
      <c r="E2262" s="22"/>
      <c r="F2262" s="22"/>
      <c r="G2262" s="22"/>
      <c r="H2262" s="22"/>
      <c r="I2262" s="22"/>
      <c r="J2262" s="22"/>
      <c r="K2262" s="22"/>
      <c r="L2262" s="22"/>
      <c r="M2262" s="22"/>
      <c r="N2262" s="22"/>
      <c r="O2262" s="22"/>
      <c r="P2262" s="22"/>
      <c r="Q2262" s="22"/>
      <c r="R2262" s="22"/>
      <c r="S2262" s="22"/>
      <c r="T2262" s="22"/>
      <c r="U2262" s="22"/>
      <c r="V2262" s="22"/>
      <c r="W2262" s="22"/>
      <c r="X2262" s="22"/>
      <c r="Y2262" s="22"/>
      <c r="Z2262" s="22"/>
      <c r="AA2262" s="22"/>
      <c r="AB2262" s="22"/>
      <c r="AC2262" s="22"/>
      <c r="AD2262" s="22"/>
      <c r="AE2262" s="22"/>
      <c r="AF2262" s="22"/>
      <c r="AG2262" s="22"/>
      <c r="AH2262" s="22"/>
      <c r="AI2262" s="22"/>
      <c r="AJ2262" s="22"/>
      <c r="AK2262" s="22"/>
      <c r="AL2262" s="22"/>
      <c r="AM2262" s="22"/>
      <c r="AN2262" s="22"/>
      <c r="AO2262" s="22"/>
      <c r="AP2262" s="22"/>
      <c r="AQ2262" s="22"/>
      <c r="AR2262" s="22"/>
      <c r="AS2262" s="22"/>
      <c r="AT2262" s="2"/>
    </row>
    <row r="2263" spans="1:46" s="3" customFormat="1" x14ac:dyDescent="0.4">
      <c r="A2263" s="22"/>
      <c r="B2263" s="22"/>
      <c r="C2263" s="22"/>
      <c r="D2263" s="22"/>
      <c r="E2263" s="22"/>
      <c r="F2263" s="22"/>
      <c r="G2263" s="22"/>
      <c r="H2263" s="22"/>
      <c r="I2263" s="22"/>
      <c r="J2263" s="22"/>
      <c r="K2263" s="22"/>
      <c r="L2263" s="22"/>
      <c r="M2263" s="22"/>
      <c r="N2263" s="22"/>
      <c r="O2263" s="22"/>
      <c r="P2263" s="22"/>
      <c r="Q2263" s="22"/>
      <c r="R2263" s="22"/>
      <c r="S2263" s="22"/>
      <c r="T2263" s="22"/>
      <c r="U2263" s="22"/>
      <c r="V2263" s="22"/>
      <c r="W2263" s="22"/>
      <c r="X2263" s="22"/>
      <c r="Y2263" s="22"/>
      <c r="Z2263" s="22"/>
      <c r="AA2263" s="22"/>
      <c r="AB2263" s="22"/>
      <c r="AC2263" s="22"/>
      <c r="AD2263" s="22"/>
      <c r="AE2263" s="22"/>
      <c r="AF2263" s="22"/>
      <c r="AG2263" s="22"/>
      <c r="AH2263" s="22"/>
      <c r="AI2263" s="22"/>
      <c r="AJ2263" s="22"/>
      <c r="AK2263" s="22"/>
      <c r="AL2263" s="22"/>
      <c r="AM2263" s="22"/>
      <c r="AN2263" s="22"/>
      <c r="AO2263" s="22"/>
      <c r="AP2263" s="22"/>
      <c r="AQ2263" s="22"/>
      <c r="AR2263" s="22"/>
      <c r="AS2263" s="22"/>
      <c r="AT2263" s="2"/>
    </row>
    <row r="2264" spans="1:46" s="3" customFormat="1" x14ac:dyDescent="0.4">
      <c r="A2264" s="22"/>
      <c r="B2264" s="22"/>
      <c r="C2264" s="22"/>
      <c r="D2264" s="22"/>
      <c r="E2264" s="22"/>
      <c r="F2264" s="22"/>
      <c r="G2264" s="22"/>
      <c r="H2264" s="22"/>
      <c r="I2264" s="22"/>
      <c r="J2264" s="22"/>
      <c r="K2264" s="22"/>
      <c r="L2264" s="22"/>
      <c r="M2264" s="22"/>
      <c r="N2264" s="22"/>
      <c r="O2264" s="22"/>
      <c r="P2264" s="22"/>
      <c r="Q2264" s="22"/>
      <c r="R2264" s="22"/>
      <c r="S2264" s="22"/>
      <c r="T2264" s="22"/>
      <c r="U2264" s="22"/>
      <c r="V2264" s="22"/>
      <c r="W2264" s="22"/>
      <c r="X2264" s="22"/>
      <c r="Y2264" s="22"/>
      <c r="Z2264" s="22"/>
      <c r="AA2264" s="22"/>
      <c r="AB2264" s="22"/>
      <c r="AC2264" s="22"/>
      <c r="AD2264" s="22"/>
      <c r="AE2264" s="22"/>
      <c r="AF2264" s="22"/>
      <c r="AG2264" s="22"/>
      <c r="AH2264" s="22"/>
      <c r="AI2264" s="22"/>
      <c r="AJ2264" s="22"/>
      <c r="AK2264" s="22"/>
      <c r="AL2264" s="22"/>
      <c r="AM2264" s="22"/>
      <c r="AN2264" s="22"/>
      <c r="AO2264" s="22"/>
      <c r="AP2264" s="22"/>
      <c r="AQ2264" s="22"/>
      <c r="AR2264" s="22"/>
      <c r="AS2264" s="22"/>
      <c r="AT2264" s="2"/>
    </row>
    <row r="2265" spans="1:46" s="3" customFormat="1" x14ac:dyDescent="0.4">
      <c r="A2265" s="22"/>
      <c r="B2265" s="22"/>
      <c r="C2265" s="22"/>
      <c r="D2265" s="22"/>
      <c r="E2265" s="22"/>
      <c r="F2265" s="22"/>
      <c r="G2265" s="22"/>
      <c r="H2265" s="22"/>
      <c r="I2265" s="22"/>
      <c r="J2265" s="22"/>
      <c r="K2265" s="22"/>
      <c r="L2265" s="22"/>
      <c r="M2265" s="22"/>
      <c r="N2265" s="22"/>
      <c r="O2265" s="22"/>
      <c r="P2265" s="22"/>
      <c r="Q2265" s="22"/>
      <c r="R2265" s="22"/>
      <c r="S2265" s="22"/>
      <c r="T2265" s="22"/>
      <c r="U2265" s="22"/>
      <c r="V2265" s="22"/>
      <c r="W2265" s="22"/>
      <c r="X2265" s="22"/>
      <c r="Y2265" s="22"/>
      <c r="Z2265" s="22"/>
      <c r="AA2265" s="22"/>
      <c r="AB2265" s="22"/>
      <c r="AC2265" s="22"/>
      <c r="AD2265" s="22"/>
      <c r="AE2265" s="22"/>
      <c r="AF2265" s="22"/>
      <c r="AG2265" s="22"/>
      <c r="AH2265" s="22"/>
      <c r="AI2265" s="22"/>
      <c r="AJ2265" s="22"/>
      <c r="AK2265" s="22"/>
      <c r="AL2265" s="22"/>
      <c r="AM2265" s="22"/>
      <c r="AN2265" s="22"/>
      <c r="AO2265" s="22"/>
      <c r="AP2265" s="22"/>
      <c r="AQ2265" s="22"/>
      <c r="AR2265" s="22"/>
      <c r="AS2265" s="22"/>
      <c r="AT2265" s="2"/>
    </row>
    <row r="2266" spans="1:46" s="3" customFormat="1" x14ac:dyDescent="0.4">
      <c r="A2266" s="22"/>
      <c r="B2266" s="22"/>
      <c r="C2266" s="22"/>
      <c r="D2266" s="22"/>
      <c r="E2266" s="22"/>
      <c r="F2266" s="22"/>
      <c r="G2266" s="22"/>
      <c r="H2266" s="22"/>
      <c r="I2266" s="22"/>
      <c r="J2266" s="22"/>
      <c r="K2266" s="22"/>
      <c r="L2266" s="22"/>
      <c r="M2266" s="22"/>
      <c r="N2266" s="22"/>
      <c r="O2266" s="22"/>
      <c r="P2266" s="22"/>
      <c r="Q2266" s="22"/>
      <c r="R2266" s="22"/>
      <c r="S2266" s="22"/>
      <c r="T2266" s="22"/>
      <c r="U2266" s="22"/>
      <c r="V2266" s="22"/>
      <c r="W2266" s="22"/>
      <c r="X2266" s="22"/>
      <c r="Y2266" s="22"/>
      <c r="Z2266" s="22"/>
      <c r="AA2266" s="22"/>
      <c r="AB2266" s="22"/>
      <c r="AC2266" s="22"/>
      <c r="AD2266" s="22"/>
      <c r="AE2266" s="22"/>
      <c r="AF2266" s="22"/>
      <c r="AG2266" s="22"/>
      <c r="AH2266" s="22"/>
      <c r="AI2266" s="22"/>
      <c r="AJ2266" s="22"/>
      <c r="AK2266" s="22"/>
      <c r="AL2266" s="22"/>
      <c r="AM2266" s="22"/>
      <c r="AN2266" s="22"/>
      <c r="AO2266" s="22"/>
      <c r="AP2266" s="22"/>
      <c r="AQ2266" s="22"/>
      <c r="AR2266" s="22"/>
      <c r="AS2266" s="22"/>
      <c r="AT2266" s="2"/>
    </row>
    <row r="2267" spans="1:46" s="3" customFormat="1" x14ac:dyDescent="0.4">
      <c r="A2267" s="22"/>
      <c r="B2267" s="22"/>
      <c r="C2267" s="22"/>
      <c r="D2267" s="22"/>
      <c r="E2267" s="22"/>
      <c r="F2267" s="22"/>
      <c r="G2267" s="22"/>
      <c r="H2267" s="22"/>
      <c r="I2267" s="22"/>
      <c r="J2267" s="22"/>
      <c r="K2267" s="22"/>
      <c r="L2267" s="22"/>
      <c r="M2267" s="22"/>
      <c r="N2267" s="22"/>
      <c r="O2267" s="22"/>
      <c r="P2267" s="22"/>
      <c r="Q2267" s="22"/>
      <c r="R2267" s="22"/>
      <c r="S2267" s="22"/>
      <c r="T2267" s="22"/>
      <c r="U2267" s="22"/>
      <c r="V2267" s="22"/>
      <c r="W2267" s="22"/>
      <c r="X2267" s="22"/>
      <c r="Y2267" s="22"/>
      <c r="Z2267" s="22"/>
      <c r="AA2267" s="22"/>
      <c r="AB2267" s="22"/>
      <c r="AC2267" s="22"/>
      <c r="AD2267" s="22"/>
      <c r="AE2267" s="22"/>
      <c r="AF2267" s="22"/>
      <c r="AG2267" s="22"/>
      <c r="AH2267" s="22"/>
      <c r="AI2267" s="22"/>
      <c r="AJ2267" s="22"/>
      <c r="AK2267" s="22"/>
      <c r="AL2267" s="22"/>
      <c r="AM2267" s="22"/>
      <c r="AN2267" s="22"/>
      <c r="AO2267" s="22"/>
      <c r="AP2267" s="22"/>
      <c r="AQ2267" s="22"/>
      <c r="AR2267" s="22"/>
      <c r="AS2267" s="22"/>
      <c r="AT2267" s="2"/>
    </row>
    <row r="2268" spans="1:46" s="3" customFormat="1" x14ac:dyDescent="0.4">
      <c r="A2268" s="22"/>
      <c r="B2268" s="22"/>
      <c r="C2268" s="22"/>
      <c r="D2268" s="22"/>
      <c r="E2268" s="22"/>
      <c r="F2268" s="22"/>
      <c r="G2268" s="22"/>
      <c r="H2268" s="22"/>
      <c r="I2268" s="22"/>
      <c r="J2268" s="22"/>
      <c r="K2268" s="22"/>
      <c r="L2268" s="22"/>
      <c r="M2268" s="22"/>
      <c r="N2268" s="22"/>
      <c r="O2268" s="22"/>
      <c r="P2268" s="22"/>
      <c r="Q2268" s="22"/>
      <c r="R2268" s="22"/>
      <c r="S2268" s="22"/>
      <c r="T2268" s="22"/>
      <c r="U2268" s="22"/>
      <c r="V2268" s="22"/>
      <c r="W2268" s="22"/>
      <c r="X2268" s="22"/>
      <c r="Y2268" s="22"/>
      <c r="Z2268" s="22"/>
      <c r="AA2268" s="22"/>
      <c r="AB2268" s="22"/>
      <c r="AC2268" s="22"/>
      <c r="AD2268" s="22"/>
      <c r="AE2268" s="22"/>
      <c r="AF2268" s="22"/>
      <c r="AG2268" s="22"/>
      <c r="AH2268" s="22"/>
      <c r="AI2268" s="22"/>
      <c r="AJ2268" s="22"/>
      <c r="AK2268" s="22"/>
      <c r="AL2268" s="22"/>
      <c r="AM2268" s="22"/>
      <c r="AN2268" s="22"/>
      <c r="AO2268" s="22"/>
      <c r="AP2268" s="22"/>
      <c r="AQ2268" s="22"/>
      <c r="AR2268" s="22"/>
      <c r="AS2268" s="22"/>
      <c r="AT2268" s="2"/>
    </row>
    <row r="2269" spans="1:46" s="3" customFormat="1" x14ac:dyDescent="0.4">
      <c r="A2269" s="22"/>
      <c r="B2269" s="22"/>
      <c r="C2269" s="22"/>
      <c r="D2269" s="22"/>
      <c r="E2269" s="22"/>
      <c r="F2269" s="22"/>
      <c r="G2269" s="22"/>
      <c r="H2269" s="22"/>
      <c r="I2269" s="22"/>
      <c r="J2269" s="22"/>
      <c r="K2269" s="22"/>
      <c r="L2269" s="22"/>
      <c r="M2269" s="22"/>
      <c r="N2269" s="22"/>
      <c r="O2269" s="22"/>
      <c r="P2269" s="22"/>
      <c r="Q2269" s="22"/>
      <c r="R2269" s="22"/>
      <c r="S2269" s="22"/>
      <c r="T2269" s="22"/>
      <c r="U2269" s="22"/>
      <c r="V2269" s="22"/>
      <c r="W2269" s="22"/>
      <c r="X2269" s="22"/>
      <c r="Y2269" s="22"/>
      <c r="Z2269" s="22"/>
      <c r="AA2269" s="22"/>
      <c r="AB2269" s="22"/>
      <c r="AC2269" s="22"/>
      <c r="AD2269" s="22"/>
      <c r="AE2269" s="22"/>
      <c r="AF2269" s="22"/>
      <c r="AG2269" s="22"/>
      <c r="AH2269" s="22"/>
      <c r="AI2269" s="22"/>
      <c r="AJ2269" s="22"/>
      <c r="AK2269" s="22"/>
      <c r="AL2269" s="22"/>
      <c r="AM2269" s="22"/>
      <c r="AN2269" s="22"/>
      <c r="AO2269" s="22"/>
      <c r="AP2269" s="22"/>
      <c r="AQ2269" s="22"/>
      <c r="AR2269" s="22"/>
      <c r="AS2269" s="22"/>
      <c r="AT2269" s="2"/>
    </row>
    <row r="2270" spans="1:46" s="3" customFormat="1" x14ac:dyDescent="0.4">
      <c r="A2270" s="22"/>
      <c r="B2270" s="22"/>
      <c r="C2270" s="22"/>
      <c r="D2270" s="22"/>
      <c r="E2270" s="22"/>
      <c r="F2270" s="22"/>
      <c r="G2270" s="22"/>
      <c r="H2270" s="22"/>
      <c r="I2270" s="22"/>
      <c r="J2270" s="22"/>
      <c r="K2270" s="22"/>
      <c r="L2270" s="22"/>
      <c r="M2270" s="22"/>
      <c r="N2270" s="22"/>
      <c r="O2270" s="22"/>
      <c r="P2270" s="22"/>
      <c r="Q2270" s="22"/>
      <c r="R2270" s="22"/>
      <c r="S2270" s="22"/>
      <c r="T2270" s="22"/>
      <c r="U2270" s="22"/>
      <c r="V2270" s="22"/>
      <c r="W2270" s="22"/>
      <c r="X2270" s="22"/>
      <c r="Y2270" s="22"/>
      <c r="Z2270" s="22"/>
      <c r="AA2270" s="22"/>
      <c r="AB2270" s="22"/>
      <c r="AC2270" s="22"/>
      <c r="AD2270" s="22"/>
      <c r="AE2270" s="22"/>
      <c r="AF2270" s="22"/>
      <c r="AG2270" s="22"/>
      <c r="AH2270" s="22"/>
      <c r="AI2270" s="22"/>
      <c r="AJ2270" s="22"/>
      <c r="AK2270" s="22"/>
      <c r="AL2270" s="22"/>
      <c r="AM2270" s="22"/>
      <c r="AN2270" s="22"/>
      <c r="AO2270" s="22"/>
      <c r="AP2270" s="22"/>
      <c r="AQ2270" s="22"/>
      <c r="AR2270" s="22"/>
      <c r="AS2270" s="22"/>
      <c r="AT2270" s="2"/>
    </row>
    <row r="2271" spans="1:46" s="3" customFormat="1" x14ac:dyDescent="0.4">
      <c r="A2271" s="22"/>
      <c r="B2271" s="22"/>
      <c r="C2271" s="22"/>
      <c r="D2271" s="22"/>
      <c r="E2271" s="22"/>
      <c r="F2271" s="22"/>
      <c r="G2271" s="22"/>
      <c r="H2271" s="22"/>
      <c r="I2271" s="22"/>
      <c r="J2271" s="22"/>
      <c r="K2271" s="22"/>
      <c r="L2271" s="22"/>
      <c r="M2271" s="22"/>
      <c r="N2271" s="22"/>
      <c r="O2271" s="22"/>
      <c r="P2271" s="22"/>
      <c r="Q2271" s="22"/>
      <c r="R2271" s="22"/>
      <c r="S2271" s="22"/>
      <c r="T2271" s="22"/>
      <c r="U2271" s="22"/>
      <c r="V2271" s="22"/>
      <c r="W2271" s="22"/>
      <c r="X2271" s="22"/>
      <c r="Y2271" s="22"/>
      <c r="Z2271" s="22"/>
      <c r="AA2271" s="22"/>
      <c r="AB2271" s="22"/>
      <c r="AC2271" s="22"/>
      <c r="AD2271" s="22"/>
      <c r="AE2271" s="22"/>
      <c r="AF2271" s="22"/>
      <c r="AG2271" s="22"/>
      <c r="AH2271" s="22"/>
      <c r="AI2271" s="22"/>
      <c r="AJ2271" s="22"/>
      <c r="AK2271" s="22"/>
      <c r="AL2271" s="22"/>
      <c r="AM2271" s="22"/>
      <c r="AN2271" s="22"/>
      <c r="AO2271" s="22"/>
      <c r="AP2271" s="22"/>
      <c r="AQ2271" s="22"/>
      <c r="AR2271" s="22"/>
      <c r="AS2271" s="22"/>
      <c r="AT2271" s="2"/>
    </row>
    <row r="2272" spans="1:46" s="3" customFormat="1" x14ac:dyDescent="0.4">
      <c r="A2272" s="22"/>
      <c r="B2272" s="22"/>
      <c r="C2272" s="22"/>
      <c r="D2272" s="22"/>
      <c r="E2272" s="22"/>
      <c r="F2272" s="22"/>
      <c r="G2272" s="22"/>
      <c r="H2272" s="22"/>
      <c r="I2272" s="22"/>
      <c r="J2272" s="22"/>
      <c r="K2272" s="22"/>
      <c r="L2272" s="22"/>
      <c r="M2272" s="22"/>
      <c r="N2272" s="22"/>
      <c r="O2272" s="22"/>
      <c r="P2272" s="22"/>
      <c r="Q2272" s="22"/>
      <c r="R2272" s="22"/>
      <c r="S2272" s="22"/>
      <c r="T2272" s="22"/>
      <c r="U2272" s="22"/>
      <c r="V2272" s="22"/>
      <c r="W2272" s="22"/>
      <c r="X2272" s="22"/>
      <c r="Y2272" s="22"/>
      <c r="Z2272" s="22"/>
      <c r="AA2272" s="22"/>
      <c r="AB2272" s="22"/>
      <c r="AC2272" s="22"/>
      <c r="AD2272" s="22"/>
      <c r="AE2272" s="22"/>
      <c r="AF2272" s="22"/>
      <c r="AG2272" s="22"/>
      <c r="AH2272" s="22"/>
      <c r="AI2272" s="22"/>
      <c r="AJ2272" s="22"/>
      <c r="AK2272" s="22"/>
      <c r="AL2272" s="22"/>
      <c r="AM2272" s="22"/>
      <c r="AN2272" s="22"/>
      <c r="AO2272" s="22"/>
      <c r="AP2272" s="22"/>
      <c r="AQ2272" s="22"/>
      <c r="AR2272" s="22"/>
      <c r="AS2272" s="22"/>
      <c r="AT2272" s="2"/>
    </row>
    <row r="2273" spans="1:46" s="3" customFormat="1" x14ac:dyDescent="0.4">
      <c r="A2273" s="22"/>
      <c r="B2273" s="22"/>
      <c r="C2273" s="22"/>
      <c r="D2273" s="22"/>
      <c r="E2273" s="22"/>
      <c r="F2273" s="22"/>
      <c r="G2273" s="22"/>
      <c r="H2273" s="22"/>
      <c r="I2273" s="22"/>
      <c r="J2273" s="22"/>
      <c r="K2273" s="22"/>
      <c r="L2273" s="22"/>
      <c r="M2273" s="22"/>
      <c r="N2273" s="22"/>
      <c r="O2273" s="22"/>
      <c r="P2273" s="22"/>
      <c r="Q2273" s="22"/>
      <c r="R2273" s="22"/>
      <c r="S2273" s="22"/>
      <c r="T2273" s="22"/>
      <c r="U2273" s="22"/>
      <c r="V2273" s="22"/>
      <c r="W2273" s="22"/>
      <c r="X2273" s="22"/>
      <c r="Y2273" s="22"/>
      <c r="Z2273" s="22"/>
      <c r="AA2273" s="22"/>
      <c r="AB2273" s="22"/>
      <c r="AC2273" s="22"/>
      <c r="AD2273" s="22"/>
      <c r="AE2273" s="22"/>
      <c r="AF2273" s="22"/>
      <c r="AG2273" s="22"/>
      <c r="AH2273" s="22"/>
      <c r="AI2273" s="22"/>
      <c r="AJ2273" s="22"/>
      <c r="AK2273" s="22"/>
      <c r="AL2273" s="22"/>
      <c r="AM2273" s="22"/>
      <c r="AN2273" s="22"/>
      <c r="AO2273" s="22"/>
      <c r="AP2273" s="22"/>
      <c r="AQ2273" s="22"/>
      <c r="AR2273" s="22"/>
      <c r="AS2273" s="22"/>
      <c r="AT2273" s="2"/>
    </row>
    <row r="2274" spans="1:46" s="3" customFormat="1" x14ac:dyDescent="0.4">
      <c r="A2274" s="22"/>
      <c r="B2274" s="22"/>
      <c r="C2274" s="22"/>
      <c r="D2274" s="22"/>
      <c r="E2274" s="22"/>
      <c r="F2274" s="22"/>
      <c r="G2274" s="22"/>
      <c r="H2274" s="22"/>
      <c r="I2274" s="22"/>
      <c r="J2274" s="22"/>
      <c r="K2274" s="22"/>
      <c r="L2274" s="22"/>
      <c r="M2274" s="22"/>
      <c r="N2274" s="22"/>
      <c r="O2274" s="22"/>
      <c r="P2274" s="22"/>
      <c r="Q2274" s="22"/>
      <c r="R2274" s="22"/>
      <c r="S2274" s="22"/>
      <c r="T2274" s="22"/>
      <c r="U2274" s="22"/>
      <c r="V2274" s="22"/>
      <c r="W2274" s="22"/>
      <c r="X2274" s="22"/>
      <c r="Y2274" s="22"/>
      <c r="Z2274" s="22"/>
      <c r="AA2274" s="22"/>
      <c r="AB2274" s="22"/>
      <c r="AC2274" s="22"/>
      <c r="AD2274" s="22"/>
      <c r="AE2274" s="22"/>
      <c r="AF2274" s="22"/>
      <c r="AG2274" s="22"/>
      <c r="AH2274" s="22"/>
      <c r="AI2274" s="22"/>
      <c r="AJ2274" s="22"/>
      <c r="AK2274" s="22"/>
      <c r="AL2274" s="22"/>
      <c r="AM2274" s="22"/>
      <c r="AN2274" s="22"/>
      <c r="AO2274" s="22"/>
      <c r="AP2274" s="22"/>
      <c r="AQ2274" s="22"/>
      <c r="AR2274" s="22"/>
      <c r="AS2274" s="22"/>
      <c r="AT2274" s="2"/>
    </row>
    <row r="2275" spans="1:46" s="3" customFormat="1" x14ac:dyDescent="0.4">
      <c r="A2275" s="22"/>
      <c r="B2275" s="22"/>
      <c r="C2275" s="22"/>
      <c r="D2275" s="22"/>
      <c r="E2275" s="22"/>
      <c r="F2275" s="22"/>
      <c r="G2275" s="22"/>
      <c r="H2275" s="22"/>
      <c r="I2275" s="22"/>
      <c r="J2275" s="22"/>
      <c r="K2275" s="22"/>
      <c r="L2275" s="22"/>
      <c r="M2275" s="22"/>
      <c r="N2275" s="22"/>
      <c r="O2275" s="22"/>
      <c r="P2275" s="22"/>
      <c r="Q2275" s="22"/>
      <c r="R2275" s="22"/>
      <c r="S2275" s="22"/>
      <c r="T2275" s="22"/>
      <c r="U2275" s="22"/>
      <c r="V2275" s="22"/>
      <c r="W2275" s="22"/>
      <c r="X2275" s="22"/>
      <c r="Y2275" s="22"/>
      <c r="Z2275" s="22"/>
      <c r="AA2275" s="22"/>
      <c r="AB2275" s="22"/>
      <c r="AC2275" s="22"/>
      <c r="AD2275" s="22"/>
      <c r="AE2275" s="22"/>
      <c r="AF2275" s="22"/>
      <c r="AG2275" s="22"/>
      <c r="AH2275" s="22"/>
      <c r="AI2275" s="22"/>
      <c r="AJ2275" s="22"/>
      <c r="AK2275" s="22"/>
      <c r="AL2275" s="22"/>
      <c r="AM2275" s="22"/>
      <c r="AN2275" s="22"/>
      <c r="AO2275" s="22"/>
      <c r="AP2275" s="22"/>
      <c r="AQ2275" s="22"/>
      <c r="AR2275" s="22"/>
      <c r="AS2275" s="22"/>
      <c r="AT2275" s="2"/>
    </row>
    <row r="2276" spans="1:46" s="3" customFormat="1" x14ac:dyDescent="0.4">
      <c r="A2276" s="22"/>
      <c r="B2276" s="22"/>
      <c r="C2276" s="22"/>
      <c r="D2276" s="22"/>
      <c r="E2276" s="22"/>
      <c r="F2276" s="22"/>
      <c r="G2276" s="22"/>
      <c r="H2276" s="22"/>
      <c r="I2276" s="22"/>
      <c r="J2276" s="22"/>
      <c r="K2276" s="22"/>
      <c r="L2276" s="22"/>
      <c r="M2276" s="22"/>
      <c r="N2276" s="22"/>
      <c r="O2276" s="22"/>
      <c r="P2276" s="22"/>
      <c r="Q2276" s="22"/>
      <c r="R2276" s="22"/>
      <c r="S2276" s="22"/>
      <c r="T2276" s="22"/>
      <c r="U2276" s="22"/>
      <c r="V2276" s="22"/>
      <c r="W2276" s="22"/>
      <c r="X2276" s="22"/>
      <c r="Y2276" s="22"/>
      <c r="Z2276" s="22"/>
      <c r="AA2276" s="22"/>
      <c r="AB2276" s="22"/>
      <c r="AC2276" s="22"/>
      <c r="AD2276" s="22"/>
      <c r="AE2276" s="22"/>
      <c r="AF2276" s="22"/>
      <c r="AG2276" s="22"/>
      <c r="AH2276" s="22"/>
      <c r="AI2276" s="22"/>
      <c r="AJ2276" s="22"/>
      <c r="AK2276" s="22"/>
      <c r="AL2276" s="22"/>
      <c r="AM2276" s="22"/>
      <c r="AN2276" s="22"/>
      <c r="AO2276" s="22"/>
      <c r="AP2276" s="22"/>
      <c r="AQ2276" s="22"/>
      <c r="AR2276" s="22"/>
      <c r="AS2276" s="22"/>
      <c r="AT2276" s="2"/>
    </row>
    <row r="2277" spans="1:46" s="3" customFormat="1" x14ac:dyDescent="0.4">
      <c r="A2277" s="22"/>
      <c r="B2277" s="22"/>
      <c r="C2277" s="22"/>
      <c r="D2277" s="22"/>
      <c r="E2277" s="22"/>
      <c r="F2277" s="22"/>
      <c r="G2277" s="22"/>
      <c r="H2277" s="22"/>
      <c r="I2277" s="22"/>
      <c r="J2277" s="22"/>
      <c r="K2277" s="22"/>
      <c r="L2277" s="22"/>
      <c r="M2277" s="22"/>
      <c r="N2277" s="22"/>
      <c r="O2277" s="22"/>
      <c r="P2277" s="22"/>
      <c r="Q2277" s="22"/>
      <c r="R2277" s="22"/>
      <c r="S2277" s="22"/>
      <c r="T2277" s="22"/>
      <c r="U2277" s="22"/>
      <c r="V2277" s="22"/>
      <c r="W2277" s="22"/>
      <c r="X2277" s="22"/>
      <c r="Y2277" s="22"/>
      <c r="Z2277" s="22"/>
      <c r="AA2277" s="22"/>
      <c r="AB2277" s="22"/>
      <c r="AC2277" s="22"/>
      <c r="AD2277" s="22"/>
      <c r="AE2277" s="22"/>
      <c r="AF2277" s="22"/>
      <c r="AG2277" s="22"/>
      <c r="AH2277" s="22"/>
      <c r="AI2277" s="22"/>
      <c r="AJ2277" s="22"/>
      <c r="AK2277" s="22"/>
      <c r="AL2277" s="22"/>
      <c r="AM2277" s="22"/>
      <c r="AN2277" s="22"/>
      <c r="AO2277" s="22"/>
      <c r="AP2277" s="22"/>
      <c r="AQ2277" s="22"/>
      <c r="AR2277" s="22"/>
      <c r="AS2277" s="22"/>
      <c r="AT2277" s="2"/>
    </row>
    <row r="2278" spans="1:46" s="3" customFormat="1" x14ac:dyDescent="0.4">
      <c r="A2278" s="22"/>
      <c r="B2278" s="22"/>
      <c r="C2278" s="22"/>
      <c r="D2278" s="22"/>
      <c r="E2278" s="22"/>
      <c r="F2278" s="22"/>
      <c r="G2278" s="22"/>
      <c r="H2278" s="22"/>
      <c r="I2278" s="22"/>
      <c r="J2278" s="22"/>
      <c r="K2278" s="22"/>
      <c r="L2278" s="22"/>
      <c r="M2278" s="22"/>
      <c r="N2278" s="22"/>
      <c r="O2278" s="22"/>
      <c r="P2278" s="22"/>
      <c r="Q2278" s="22"/>
      <c r="R2278" s="22"/>
      <c r="S2278" s="22"/>
      <c r="T2278" s="22"/>
      <c r="U2278" s="22"/>
      <c r="V2278" s="22"/>
      <c r="W2278" s="22"/>
      <c r="X2278" s="22"/>
      <c r="Y2278" s="22"/>
      <c r="Z2278" s="22"/>
      <c r="AA2278" s="22"/>
      <c r="AB2278" s="22"/>
      <c r="AC2278" s="22"/>
      <c r="AD2278" s="22"/>
      <c r="AE2278" s="22"/>
      <c r="AF2278" s="22"/>
      <c r="AG2278" s="22"/>
      <c r="AH2278" s="22"/>
      <c r="AI2278" s="22"/>
      <c r="AJ2278" s="22"/>
      <c r="AK2278" s="22"/>
      <c r="AL2278" s="22"/>
      <c r="AM2278" s="22"/>
      <c r="AN2278" s="22"/>
      <c r="AO2278" s="22"/>
      <c r="AP2278" s="22"/>
      <c r="AQ2278" s="22"/>
      <c r="AR2278" s="22"/>
      <c r="AS2278" s="22"/>
      <c r="AT2278" s="2"/>
    </row>
    <row r="2279" spans="1:46" s="3" customFormat="1" x14ac:dyDescent="0.4">
      <c r="A2279" s="22"/>
      <c r="B2279" s="22"/>
      <c r="C2279" s="22"/>
      <c r="D2279" s="22"/>
      <c r="E2279" s="22"/>
      <c r="F2279" s="22"/>
      <c r="G2279" s="22"/>
      <c r="H2279" s="22"/>
      <c r="I2279" s="22"/>
      <c r="J2279" s="22"/>
      <c r="K2279" s="22"/>
      <c r="L2279" s="22"/>
      <c r="M2279" s="22"/>
      <c r="N2279" s="22"/>
      <c r="O2279" s="22"/>
      <c r="P2279" s="22"/>
      <c r="Q2279" s="22"/>
      <c r="R2279" s="22"/>
      <c r="S2279" s="22"/>
      <c r="T2279" s="22"/>
      <c r="U2279" s="22"/>
      <c r="V2279" s="22"/>
      <c r="W2279" s="22"/>
      <c r="X2279" s="22"/>
      <c r="Y2279" s="22"/>
      <c r="Z2279" s="22"/>
      <c r="AA2279" s="22"/>
      <c r="AB2279" s="22"/>
      <c r="AC2279" s="22"/>
      <c r="AD2279" s="22"/>
      <c r="AE2279" s="22"/>
      <c r="AF2279" s="22"/>
      <c r="AG2279" s="22"/>
      <c r="AH2279" s="22"/>
      <c r="AI2279" s="22"/>
      <c r="AJ2279" s="22"/>
      <c r="AK2279" s="22"/>
      <c r="AL2279" s="22"/>
      <c r="AM2279" s="22"/>
      <c r="AN2279" s="22"/>
      <c r="AO2279" s="22"/>
      <c r="AP2279" s="22"/>
      <c r="AQ2279" s="22"/>
      <c r="AR2279" s="22"/>
      <c r="AS2279" s="22"/>
      <c r="AT2279" s="2"/>
    </row>
    <row r="2280" spans="1:46" s="3" customFormat="1" x14ac:dyDescent="0.4">
      <c r="A2280" s="22"/>
      <c r="B2280" s="22"/>
      <c r="C2280" s="22"/>
      <c r="D2280" s="22"/>
      <c r="E2280" s="22"/>
      <c r="F2280" s="22"/>
      <c r="G2280" s="22"/>
      <c r="H2280" s="22"/>
      <c r="I2280" s="22"/>
      <c r="J2280" s="22"/>
      <c r="K2280" s="22"/>
      <c r="L2280" s="22"/>
      <c r="M2280" s="22"/>
      <c r="N2280" s="22"/>
      <c r="O2280" s="22"/>
      <c r="P2280" s="22"/>
      <c r="Q2280" s="22"/>
      <c r="R2280" s="22"/>
      <c r="S2280" s="22"/>
      <c r="T2280" s="22"/>
      <c r="U2280" s="22"/>
      <c r="V2280" s="22"/>
      <c r="W2280" s="22"/>
      <c r="X2280" s="22"/>
      <c r="Y2280" s="22"/>
      <c r="Z2280" s="22"/>
      <c r="AA2280" s="22"/>
      <c r="AB2280" s="22"/>
      <c r="AC2280" s="22"/>
      <c r="AD2280" s="22"/>
      <c r="AE2280" s="22"/>
      <c r="AF2280" s="22"/>
      <c r="AG2280" s="22"/>
      <c r="AH2280" s="22"/>
      <c r="AI2280" s="22"/>
      <c r="AJ2280" s="22"/>
      <c r="AK2280" s="22"/>
      <c r="AL2280" s="22"/>
      <c r="AM2280" s="22"/>
      <c r="AN2280" s="22"/>
      <c r="AO2280" s="22"/>
      <c r="AP2280" s="22"/>
      <c r="AQ2280" s="22"/>
      <c r="AR2280" s="22"/>
      <c r="AS2280" s="22"/>
      <c r="AT2280" s="2"/>
    </row>
    <row r="2281" spans="1:46" s="3" customFormat="1" x14ac:dyDescent="0.4">
      <c r="A2281" s="22"/>
      <c r="B2281" s="22"/>
      <c r="C2281" s="22"/>
      <c r="D2281" s="22"/>
      <c r="E2281" s="22"/>
      <c r="F2281" s="22"/>
      <c r="G2281" s="22"/>
      <c r="H2281" s="22"/>
      <c r="I2281" s="22"/>
      <c r="J2281" s="22"/>
      <c r="K2281" s="22"/>
      <c r="L2281" s="22"/>
      <c r="M2281" s="22"/>
      <c r="N2281" s="22"/>
      <c r="O2281" s="22"/>
      <c r="P2281" s="22"/>
      <c r="Q2281" s="22"/>
      <c r="R2281" s="22"/>
      <c r="S2281" s="22"/>
      <c r="T2281" s="22"/>
      <c r="U2281" s="22"/>
      <c r="V2281" s="22"/>
      <c r="W2281" s="22"/>
      <c r="X2281" s="22"/>
      <c r="Y2281" s="22"/>
      <c r="Z2281" s="22"/>
      <c r="AA2281" s="22"/>
      <c r="AB2281" s="22"/>
      <c r="AC2281" s="22"/>
      <c r="AD2281" s="22"/>
      <c r="AE2281" s="22"/>
      <c r="AF2281" s="22"/>
      <c r="AG2281" s="22"/>
      <c r="AH2281" s="22"/>
      <c r="AI2281" s="22"/>
      <c r="AJ2281" s="22"/>
      <c r="AK2281" s="22"/>
      <c r="AL2281" s="22"/>
      <c r="AM2281" s="22"/>
      <c r="AN2281" s="22"/>
      <c r="AO2281" s="22"/>
      <c r="AP2281" s="22"/>
      <c r="AQ2281" s="22"/>
      <c r="AR2281" s="22"/>
      <c r="AS2281" s="22"/>
      <c r="AT2281" s="2"/>
    </row>
    <row r="2282" spans="1:46" s="3" customFormat="1" x14ac:dyDescent="0.4">
      <c r="A2282" s="22"/>
      <c r="B2282" s="22"/>
      <c r="C2282" s="22"/>
      <c r="D2282" s="22"/>
      <c r="E2282" s="22"/>
      <c r="F2282" s="22"/>
      <c r="G2282" s="22"/>
      <c r="H2282" s="22"/>
      <c r="I2282" s="22"/>
      <c r="J2282" s="22"/>
      <c r="K2282" s="22"/>
      <c r="L2282" s="22"/>
      <c r="M2282" s="22"/>
      <c r="N2282" s="22"/>
      <c r="O2282" s="22"/>
      <c r="P2282" s="22"/>
      <c r="Q2282" s="22"/>
      <c r="R2282" s="22"/>
      <c r="S2282" s="22"/>
      <c r="T2282" s="22"/>
      <c r="U2282" s="22"/>
      <c r="V2282" s="22"/>
      <c r="W2282" s="22"/>
      <c r="X2282" s="22"/>
      <c r="Y2282" s="22"/>
      <c r="Z2282" s="22"/>
      <c r="AA2282" s="22"/>
      <c r="AB2282" s="22"/>
      <c r="AC2282" s="22"/>
      <c r="AD2282" s="22"/>
      <c r="AE2282" s="22"/>
      <c r="AF2282" s="22"/>
      <c r="AG2282" s="22"/>
      <c r="AH2282" s="22"/>
      <c r="AI2282" s="22"/>
      <c r="AJ2282" s="22"/>
      <c r="AK2282" s="22"/>
      <c r="AL2282" s="22"/>
      <c r="AM2282" s="22"/>
      <c r="AN2282" s="22"/>
      <c r="AO2282" s="22"/>
      <c r="AP2282" s="22"/>
      <c r="AQ2282" s="22"/>
      <c r="AR2282" s="22"/>
      <c r="AS2282" s="22"/>
      <c r="AT2282" s="2"/>
    </row>
    <row r="2283" spans="1:46" s="3" customFormat="1" x14ac:dyDescent="0.4">
      <c r="A2283" s="22"/>
      <c r="B2283" s="22"/>
      <c r="C2283" s="22"/>
      <c r="D2283" s="22"/>
      <c r="E2283" s="22"/>
      <c r="F2283" s="22"/>
      <c r="G2283" s="22"/>
      <c r="H2283" s="22"/>
      <c r="I2283" s="22"/>
      <c r="J2283" s="22"/>
      <c r="K2283" s="22"/>
      <c r="L2283" s="22"/>
      <c r="M2283" s="22"/>
      <c r="N2283" s="22"/>
      <c r="O2283" s="22"/>
      <c r="P2283" s="22"/>
      <c r="Q2283" s="22"/>
      <c r="R2283" s="22"/>
      <c r="S2283" s="22"/>
      <c r="T2283" s="22"/>
      <c r="U2283" s="22"/>
      <c r="V2283" s="22"/>
      <c r="W2283" s="22"/>
      <c r="X2283" s="22"/>
      <c r="Y2283" s="22"/>
      <c r="Z2283" s="22"/>
      <c r="AA2283" s="22"/>
      <c r="AB2283" s="22"/>
      <c r="AC2283" s="22"/>
      <c r="AD2283" s="22"/>
      <c r="AE2283" s="22"/>
      <c r="AF2283" s="22"/>
      <c r="AG2283" s="22"/>
      <c r="AH2283" s="22"/>
      <c r="AI2283" s="22"/>
      <c r="AJ2283" s="22"/>
      <c r="AK2283" s="22"/>
      <c r="AL2283" s="22"/>
      <c r="AM2283" s="22"/>
      <c r="AN2283" s="22"/>
      <c r="AO2283" s="22"/>
      <c r="AP2283" s="22"/>
      <c r="AQ2283" s="22"/>
      <c r="AR2283" s="22"/>
      <c r="AS2283" s="22"/>
      <c r="AT2283" s="2"/>
    </row>
    <row r="2284" spans="1:46" s="3" customFormat="1" x14ac:dyDescent="0.4">
      <c r="A2284" s="22"/>
      <c r="B2284" s="22"/>
      <c r="C2284" s="22"/>
      <c r="D2284" s="22"/>
      <c r="E2284" s="22"/>
      <c r="F2284" s="22"/>
      <c r="G2284" s="22"/>
      <c r="H2284" s="22"/>
      <c r="I2284" s="22"/>
      <c r="J2284" s="22"/>
      <c r="K2284" s="22"/>
      <c r="L2284" s="22"/>
      <c r="M2284" s="22"/>
      <c r="N2284" s="22"/>
      <c r="O2284" s="22"/>
      <c r="P2284" s="22"/>
      <c r="Q2284" s="22"/>
      <c r="R2284" s="22"/>
      <c r="S2284" s="22"/>
      <c r="T2284" s="22"/>
      <c r="U2284" s="22"/>
      <c r="V2284" s="22"/>
      <c r="W2284" s="22"/>
      <c r="X2284" s="22"/>
      <c r="Y2284" s="22"/>
      <c r="Z2284" s="22"/>
      <c r="AA2284" s="22"/>
      <c r="AB2284" s="22"/>
      <c r="AC2284" s="22"/>
      <c r="AD2284" s="22"/>
      <c r="AE2284" s="22"/>
      <c r="AF2284" s="22"/>
      <c r="AG2284" s="22"/>
      <c r="AH2284" s="22"/>
      <c r="AI2284" s="22"/>
      <c r="AJ2284" s="22"/>
      <c r="AK2284" s="22"/>
      <c r="AL2284" s="22"/>
      <c r="AM2284" s="22"/>
      <c r="AN2284" s="22"/>
      <c r="AO2284" s="22"/>
      <c r="AP2284" s="22"/>
      <c r="AQ2284" s="22"/>
      <c r="AR2284" s="22"/>
      <c r="AS2284" s="22"/>
      <c r="AT2284" s="2"/>
    </row>
    <row r="2285" spans="1:46" s="3" customFormat="1" x14ac:dyDescent="0.4">
      <c r="A2285" s="22"/>
      <c r="B2285" s="22"/>
      <c r="C2285" s="22"/>
      <c r="D2285" s="22"/>
      <c r="E2285" s="22"/>
      <c r="F2285" s="22"/>
      <c r="G2285" s="22"/>
      <c r="H2285" s="22"/>
      <c r="I2285" s="22"/>
      <c r="J2285" s="22"/>
      <c r="K2285" s="22"/>
      <c r="L2285" s="22"/>
      <c r="M2285" s="22"/>
      <c r="N2285" s="22"/>
      <c r="O2285" s="22"/>
      <c r="P2285" s="22"/>
      <c r="Q2285" s="22"/>
      <c r="R2285" s="22"/>
      <c r="S2285" s="22"/>
      <c r="T2285" s="22"/>
      <c r="U2285" s="22"/>
      <c r="V2285" s="22"/>
      <c r="W2285" s="22"/>
      <c r="X2285" s="22"/>
      <c r="Y2285" s="22"/>
      <c r="Z2285" s="22"/>
      <c r="AA2285" s="22"/>
      <c r="AB2285" s="22"/>
      <c r="AC2285" s="22"/>
      <c r="AD2285" s="22"/>
      <c r="AE2285" s="22"/>
      <c r="AF2285" s="22"/>
      <c r="AG2285" s="22"/>
      <c r="AH2285" s="22"/>
      <c r="AI2285" s="22"/>
      <c r="AJ2285" s="22"/>
      <c r="AK2285" s="22"/>
      <c r="AL2285" s="22"/>
      <c r="AM2285" s="22"/>
      <c r="AN2285" s="22"/>
      <c r="AO2285" s="22"/>
      <c r="AP2285" s="22"/>
      <c r="AQ2285" s="22"/>
      <c r="AR2285" s="22"/>
      <c r="AS2285" s="22"/>
      <c r="AT2285" s="2"/>
    </row>
    <row r="2286" spans="1:46" s="3" customFormat="1" x14ac:dyDescent="0.4">
      <c r="A2286" s="22"/>
      <c r="B2286" s="22"/>
      <c r="C2286" s="22"/>
      <c r="D2286" s="22"/>
      <c r="E2286" s="22"/>
      <c r="F2286" s="22"/>
      <c r="G2286" s="22"/>
      <c r="H2286" s="22"/>
      <c r="I2286" s="22"/>
      <c r="J2286" s="22"/>
      <c r="K2286" s="22"/>
      <c r="L2286" s="22"/>
      <c r="M2286" s="22"/>
      <c r="N2286" s="22"/>
      <c r="O2286" s="22"/>
      <c r="P2286" s="22"/>
      <c r="Q2286" s="22"/>
      <c r="R2286" s="22"/>
      <c r="S2286" s="22"/>
      <c r="T2286" s="22"/>
      <c r="U2286" s="22"/>
      <c r="V2286" s="22"/>
      <c r="W2286" s="22"/>
      <c r="X2286" s="22"/>
      <c r="Y2286" s="22"/>
      <c r="Z2286" s="22"/>
      <c r="AA2286" s="22"/>
      <c r="AB2286" s="22"/>
      <c r="AC2286" s="22"/>
      <c r="AD2286" s="22"/>
      <c r="AE2286" s="22"/>
      <c r="AF2286" s="22"/>
      <c r="AG2286" s="22"/>
      <c r="AH2286" s="22"/>
      <c r="AI2286" s="22"/>
      <c r="AJ2286" s="22"/>
      <c r="AK2286" s="22"/>
      <c r="AL2286" s="22"/>
      <c r="AM2286" s="22"/>
      <c r="AN2286" s="22"/>
      <c r="AO2286" s="22"/>
      <c r="AP2286" s="22"/>
      <c r="AQ2286" s="22"/>
      <c r="AR2286" s="22"/>
      <c r="AS2286" s="22"/>
      <c r="AT2286" s="2"/>
    </row>
    <row r="2287" spans="1:46" s="3" customFormat="1" x14ac:dyDescent="0.4">
      <c r="A2287" s="22"/>
      <c r="B2287" s="22"/>
      <c r="C2287" s="22"/>
      <c r="D2287" s="22"/>
      <c r="E2287" s="22"/>
      <c r="F2287" s="22"/>
      <c r="G2287" s="22"/>
      <c r="H2287" s="22"/>
      <c r="I2287" s="22"/>
      <c r="J2287" s="22"/>
      <c r="K2287" s="22"/>
      <c r="L2287" s="22"/>
      <c r="M2287" s="22"/>
      <c r="N2287" s="22"/>
      <c r="O2287" s="22"/>
      <c r="P2287" s="22"/>
      <c r="Q2287" s="22"/>
      <c r="R2287" s="22"/>
      <c r="S2287" s="22"/>
      <c r="T2287" s="22"/>
      <c r="U2287" s="22"/>
      <c r="V2287" s="22"/>
      <c r="W2287" s="22"/>
      <c r="X2287" s="22"/>
      <c r="Y2287" s="22"/>
      <c r="Z2287" s="22"/>
      <c r="AA2287" s="22"/>
      <c r="AB2287" s="22"/>
      <c r="AC2287" s="22"/>
      <c r="AD2287" s="22"/>
      <c r="AE2287" s="22"/>
      <c r="AF2287" s="22"/>
      <c r="AG2287" s="22"/>
      <c r="AH2287" s="22"/>
      <c r="AI2287" s="22"/>
      <c r="AJ2287" s="22"/>
      <c r="AK2287" s="22"/>
      <c r="AL2287" s="22"/>
      <c r="AM2287" s="22"/>
      <c r="AN2287" s="22"/>
      <c r="AO2287" s="22"/>
      <c r="AP2287" s="22"/>
      <c r="AQ2287" s="22"/>
      <c r="AR2287" s="22"/>
      <c r="AS2287" s="22"/>
      <c r="AT2287" s="2"/>
    </row>
    <row r="2288" spans="1:46" s="3" customFormat="1" x14ac:dyDescent="0.4">
      <c r="A2288" s="22"/>
      <c r="B2288" s="22"/>
      <c r="C2288" s="22"/>
      <c r="D2288" s="22"/>
      <c r="E2288" s="22"/>
      <c r="F2288" s="22"/>
      <c r="G2288" s="22"/>
      <c r="H2288" s="22"/>
      <c r="I2288" s="22"/>
      <c r="J2288" s="22"/>
      <c r="K2288" s="22"/>
      <c r="L2288" s="22"/>
      <c r="M2288" s="22"/>
      <c r="N2288" s="22"/>
      <c r="O2288" s="22"/>
      <c r="P2288" s="22"/>
      <c r="Q2288" s="22"/>
      <c r="R2288" s="22"/>
      <c r="S2288" s="22"/>
      <c r="T2288" s="22"/>
      <c r="U2288" s="22"/>
      <c r="V2288" s="22"/>
      <c r="W2288" s="22"/>
      <c r="X2288" s="22"/>
      <c r="Y2288" s="22"/>
      <c r="Z2288" s="22"/>
      <c r="AA2288" s="22"/>
      <c r="AB2288" s="22"/>
      <c r="AC2288" s="22"/>
      <c r="AD2288" s="22"/>
      <c r="AE2288" s="22"/>
      <c r="AF2288" s="22"/>
      <c r="AG2288" s="22"/>
      <c r="AH2288" s="22"/>
      <c r="AI2288" s="22"/>
      <c r="AJ2288" s="22"/>
      <c r="AK2288" s="22"/>
      <c r="AL2288" s="22"/>
      <c r="AM2288" s="22"/>
      <c r="AN2288" s="22"/>
      <c r="AO2288" s="22"/>
      <c r="AP2288" s="22"/>
      <c r="AQ2288" s="22"/>
      <c r="AR2288" s="22"/>
      <c r="AS2288" s="22"/>
      <c r="AT2288" s="2"/>
    </row>
    <row r="2289" spans="1:46" s="3" customFormat="1" x14ac:dyDescent="0.4">
      <c r="A2289" s="22"/>
      <c r="B2289" s="22"/>
      <c r="C2289" s="22"/>
      <c r="D2289" s="22"/>
      <c r="E2289" s="22"/>
      <c r="F2289" s="22"/>
      <c r="G2289" s="22"/>
      <c r="H2289" s="22"/>
      <c r="I2289" s="22"/>
      <c r="J2289" s="22"/>
      <c r="K2289" s="22"/>
      <c r="L2289" s="22"/>
      <c r="M2289" s="22"/>
      <c r="N2289" s="22"/>
      <c r="O2289" s="22"/>
      <c r="P2289" s="22"/>
      <c r="Q2289" s="22"/>
      <c r="R2289" s="22"/>
      <c r="S2289" s="22"/>
      <c r="T2289" s="22"/>
      <c r="U2289" s="22"/>
      <c r="V2289" s="22"/>
      <c r="W2289" s="22"/>
      <c r="X2289" s="22"/>
      <c r="Y2289" s="22"/>
      <c r="Z2289" s="22"/>
      <c r="AA2289" s="22"/>
      <c r="AB2289" s="22"/>
      <c r="AC2289" s="22"/>
      <c r="AD2289" s="22"/>
      <c r="AE2289" s="22"/>
      <c r="AF2289" s="22"/>
      <c r="AG2289" s="22"/>
      <c r="AH2289" s="22"/>
      <c r="AI2289" s="22"/>
      <c r="AJ2289" s="22"/>
      <c r="AK2289" s="22"/>
      <c r="AL2289" s="22"/>
      <c r="AM2289" s="22"/>
      <c r="AN2289" s="22"/>
      <c r="AO2289" s="22"/>
      <c r="AP2289" s="22"/>
      <c r="AQ2289" s="22"/>
      <c r="AR2289" s="22"/>
      <c r="AS2289" s="22"/>
      <c r="AT2289" s="2"/>
    </row>
    <row r="2290" spans="1:46" s="3" customFormat="1" x14ac:dyDescent="0.4">
      <c r="A2290" s="22"/>
      <c r="B2290" s="22"/>
      <c r="C2290" s="22"/>
      <c r="D2290" s="22"/>
      <c r="E2290" s="22"/>
      <c r="F2290" s="22"/>
      <c r="G2290" s="22"/>
      <c r="H2290" s="22"/>
      <c r="I2290" s="22"/>
      <c r="J2290" s="22"/>
      <c r="K2290" s="22"/>
      <c r="L2290" s="22"/>
      <c r="M2290" s="22"/>
      <c r="N2290" s="22"/>
      <c r="O2290" s="22"/>
      <c r="P2290" s="22"/>
      <c r="Q2290" s="22"/>
      <c r="R2290" s="22"/>
      <c r="S2290" s="22"/>
      <c r="T2290" s="22"/>
      <c r="U2290" s="22"/>
      <c r="V2290" s="22"/>
      <c r="W2290" s="22"/>
      <c r="X2290" s="22"/>
      <c r="Y2290" s="22"/>
      <c r="Z2290" s="22"/>
      <c r="AA2290" s="22"/>
      <c r="AB2290" s="22"/>
      <c r="AC2290" s="22"/>
      <c r="AD2290" s="22"/>
      <c r="AE2290" s="22"/>
      <c r="AF2290" s="22"/>
      <c r="AG2290" s="22"/>
      <c r="AH2290" s="22"/>
      <c r="AI2290" s="22"/>
      <c r="AJ2290" s="22"/>
      <c r="AK2290" s="22"/>
      <c r="AL2290" s="22"/>
      <c r="AM2290" s="22"/>
      <c r="AN2290" s="22"/>
      <c r="AO2290" s="22"/>
      <c r="AP2290" s="22"/>
      <c r="AQ2290" s="22"/>
      <c r="AR2290" s="22"/>
      <c r="AS2290" s="22"/>
      <c r="AT2290" s="2"/>
    </row>
    <row r="2291" spans="1:46" s="3" customFormat="1" x14ac:dyDescent="0.4">
      <c r="A2291" s="22"/>
      <c r="B2291" s="22"/>
      <c r="C2291" s="22"/>
      <c r="D2291" s="22"/>
      <c r="E2291" s="22"/>
      <c r="F2291" s="22"/>
      <c r="G2291" s="22"/>
      <c r="H2291" s="22"/>
      <c r="I2291" s="22"/>
      <c r="J2291" s="22"/>
      <c r="K2291" s="22"/>
      <c r="L2291" s="22"/>
      <c r="M2291" s="22"/>
      <c r="N2291" s="22"/>
      <c r="O2291" s="22"/>
      <c r="P2291" s="22"/>
      <c r="Q2291" s="22"/>
      <c r="R2291" s="22"/>
      <c r="S2291" s="22"/>
      <c r="T2291" s="22"/>
      <c r="U2291" s="22"/>
      <c r="V2291" s="22"/>
      <c r="W2291" s="22"/>
      <c r="X2291" s="22"/>
      <c r="Y2291" s="22"/>
      <c r="Z2291" s="22"/>
      <c r="AA2291" s="22"/>
      <c r="AB2291" s="22"/>
      <c r="AC2291" s="22"/>
      <c r="AD2291" s="22"/>
      <c r="AE2291" s="22"/>
      <c r="AF2291" s="22"/>
      <c r="AG2291" s="22"/>
      <c r="AH2291" s="22"/>
      <c r="AI2291" s="22"/>
      <c r="AJ2291" s="22"/>
      <c r="AK2291" s="22"/>
      <c r="AL2291" s="22"/>
      <c r="AM2291" s="22"/>
      <c r="AN2291" s="22"/>
      <c r="AO2291" s="22"/>
      <c r="AP2291" s="22"/>
      <c r="AQ2291" s="22"/>
      <c r="AR2291" s="22"/>
      <c r="AS2291" s="22"/>
      <c r="AT2291" s="2"/>
    </row>
    <row r="2292" spans="1:46" s="3" customFormat="1" x14ac:dyDescent="0.4">
      <c r="A2292" s="22"/>
      <c r="B2292" s="22"/>
      <c r="C2292" s="22"/>
      <c r="D2292" s="22"/>
      <c r="E2292" s="22"/>
      <c r="F2292" s="22"/>
      <c r="G2292" s="22"/>
      <c r="H2292" s="22"/>
      <c r="I2292" s="22"/>
      <c r="J2292" s="22"/>
      <c r="K2292" s="22"/>
      <c r="L2292" s="22"/>
      <c r="M2292" s="22"/>
      <c r="N2292" s="22"/>
      <c r="O2292" s="22"/>
      <c r="P2292" s="22"/>
      <c r="Q2292" s="22"/>
      <c r="R2292" s="22"/>
      <c r="S2292" s="22"/>
      <c r="T2292" s="22"/>
      <c r="U2292" s="22"/>
      <c r="V2292" s="22"/>
      <c r="W2292" s="22"/>
      <c r="X2292" s="22"/>
      <c r="Y2292" s="22"/>
      <c r="Z2292" s="22"/>
      <c r="AA2292" s="22"/>
      <c r="AB2292" s="22"/>
      <c r="AC2292" s="22"/>
      <c r="AD2292" s="22"/>
      <c r="AE2292" s="22"/>
      <c r="AF2292" s="22"/>
      <c r="AG2292" s="22"/>
      <c r="AH2292" s="22"/>
      <c r="AI2292" s="22"/>
      <c r="AJ2292" s="22"/>
      <c r="AK2292" s="22"/>
      <c r="AL2292" s="22"/>
      <c r="AM2292" s="22"/>
      <c r="AN2292" s="22"/>
      <c r="AO2292" s="22"/>
      <c r="AP2292" s="22"/>
      <c r="AQ2292" s="22"/>
      <c r="AR2292" s="22"/>
      <c r="AS2292" s="22"/>
      <c r="AT2292" s="2"/>
    </row>
    <row r="2293" spans="1:46" s="3" customFormat="1" x14ac:dyDescent="0.4">
      <c r="A2293" s="22"/>
      <c r="B2293" s="22"/>
      <c r="C2293" s="22"/>
      <c r="D2293" s="22"/>
      <c r="E2293" s="22"/>
      <c r="F2293" s="22"/>
      <c r="G2293" s="22"/>
      <c r="H2293" s="22"/>
      <c r="I2293" s="22"/>
      <c r="J2293" s="22"/>
      <c r="K2293" s="22"/>
      <c r="L2293" s="22"/>
      <c r="M2293" s="22"/>
      <c r="N2293" s="22"/>
      <c r="O2293" s="22"/>
      <c r="P2293" s="22"/>
      <c r="Q2293" s="22"/>
      <c r="R2293" s="22"/>
      <c r="S2293" s="22"/>
      <c r="T2293" s="22"/>
      <c r="U2293" s="22"/>
      <c r="V2293" s="22"/>
      <c r="W2293" s="22"/>
      <c r="X2293" s="22"/>
      <c r="Y2293" s="22"/>
      <c r="Z2293" s="22"/>
      <c r="AA2293" s="22"/>
      <c r="AB2293" s="22"/>
      <c r="AC2293" s="22"/>
      <c r="AD2293" s="22"/>
      <c r="AE2293" s="22"/>
      <c r="AF2293" s="22"/>
      <c r="AG2293" s="22"/>
      <c r="AH2293" s="22"/>
      <c r="AI2293" s="22"/>
      <c r="AJ2293" s="22"/>
      <c r="AK2293" s="22"/>
      <c r="AL2293" s="22"/>
      <c r="AM2293" s="22"/>
      <c r="AN2293" s="22"/>
      <c r="AO2293" s="22"/>
      <c r="AP2293" s="22"/>
      <c r="AQ2293" s="22"/>
      <c r="AR2293" s="22"/>
      <c r="AS2293" s="22"/>
      <c r="AT2293" s="2"/>
    </row>
    <row r="2294" spans="1:46" s="3" customFormat="1" x14ac:dyDescent="0.4">
      <c r="A2294" s="22"/>
      <c r="B2294" s="22"/>
      <c r="C2294" s="22"/>
      <c r="D2294" s="22"/>
      <c r="E2294" s="22"/>
      <c r="F2294" s="22"/>
      <c r="G2294" s="22"/>
      <c r="H2294" s="22"/>
      <c r="I2294" s="22"/>
      <c r="J2294" s="22"/>
      <c r="K2294" s="22"/>
      <c r="L2294" s="22"/>
      <c r="M2294" s="22"/>
      <c r="N2294" s="22"/>
      <c r="O2294" s="22"/>
      <c r="P2294" s="22"/>
      <c r="Q2294" s="22"/>
      <c r="R2294" s="22"/>
      <c r="S2294" s="22"/>
      <c r="T2294" s="22"/>
      <c r="U2294" s="22"/>
      <c r="V2294" s="22"/>
      <c r="W2294" s="22"/>
      <c r="X2294" s="22"/>
      <c r="Y2294" s="22"/>
      <c r="Z2294" s="22"/>
      <c r="AA2294" s="22"/>
      <c r="AB2294" s="22"/>
      <c r="AC2294" s="22"/>
      <c r="AD2294" s="22"/>
      <c r="AE2294" s="22"/>
      <c r="AF2294" s="22"/>
      <c r="AG2294" s="22"/>
      <c r="AH2294" s="22"/>
      <c r="AI2294" s="22"/>
      <c r="AJ2294" s="22"/>
      <c r="AK2294" s="22"/>
      <c r="AL2294" s="22"/>
      <c r="AM2294" s="22"/>
      <c r="AN2294" s="22"/>
      <c r="AO2294" s="22"/>
      <c r="AP2294" s="22"/>
      <c r="AQ2294" s="22"/>
      <c r="AR2294" s="22"/>
      <c r="AS2294" s="22"/>
      <c r="AT2294" s="2"/>
    </row>
    <row r="2295" spans="1:46" s="3" customFormat="1" x14ac:dyDescent="0.4">
      <c r="A2295" s="22"/>
      <c r="B2295" s="22"/>
      <c r="C2295" s="22"/>
      <c r="D2295" s="22"/>
      <c r="E2295" s="22"/>
      <c r="F2295" s="22"/>
      <c r="G2295" s="22"/>
      <c r="H2295" s="22"/>
      <c r="I2295" s="22"/>
      <c r="J2295" s="22"/>
      <c r="K2295" s="22"/>
      <c r="L2295" s="22"/>
      <c r="M2295" s="22"/>
      <c r="N2295" s="22"/>
      <c r="O2295" s="22"/>
      <c r="P2295" s="22"/>
      <c r="Q2295" s="22"/>
      <c r="R2295" s="22"/>
      <c r="S2295" s="22"/>
      <c r="T2295" s="22"/>
      <c r="U2295" s="22"/>
      <c r="V2295" s="22"/>
      <c r="W2295" s="22"/>
      <c r="X2295" s="22"/>
      <c r="Y2295" s="22"/>
      <c r="Z2295" s="22"/>
      <c r="AA2295" s="22"/>
      <c r="AB2295" s="22"/>
      <c r="AC2295" s="22"/>
      <c r="AD2295" s="22"/>
      <c r="AE2295" s="22"/>
      <c r="AF2295" s="22"/>
      <c r="AG2295" s="22"/>
      <c r="AH2295" s="22"/>
      <c r="AI2295" s="22"/>
      <c r="AJ2295" s="22"/>
      <c r="AK2295" s="22"/>
      <c r="AL2295" s="22"/>
      <c r="AM2295" s="22"/>
      <c r="AN2295" s="22"/>
      <c r="AO2295" s="22"/>
      <c r="AP2295" s="22"/>
      <c r="AQ2295" s="22"/>
      <c r="AR2295" s="22"/>
      <c r="AS2295" s="22"/>
      <c r="AT2295" s="2"/>
    </row>
    <row r="2296" spans="1:46" s="3" customFormat="1" x14ac:dyDescent="0.4">
      <c r="A2296" s="22"/>
      <c r="B2296" s="22"/>
      <c r="C2296" s="22"/>
      <c r="D2296" s="22"/>
      <c r="E2296" s="22"/>
      <c r="F2296" s="22"/>
      <c r="G2296" s="22"/>
      <c r="H2296" s="22"/>
      <c r="I2296" s="22"/>
      <c r="J2296" s="22"/>
      <c r="K2296" s="22"/>
      <c r="L2296" s="22"/>
      <c r="M2296" s="22"/>
      <c r="N2296" s="22"/>
      <c r="O2296" s="22"/>
      <c r="P2296" s="22"/>
      <c r="Q2296" s="22"/>
      <c r="R2296" s="22"/>
      <c r="S2296" s="22"/>
      <c r="T2296" s="22"/>
      <c r="U2296" s="22"/>
      <c r="V2296" s="22"/>
      <c r="W2296" s="22"/>
      <c r="X2296" s="22"/>
      <c r="Y2296" s="22"/>
      <c r="Z2296" s="22"/>
      <c r="AA2296" s="22"/>
      <c r="AB2296" s="22"/>
      <c r="AC2296" s="22"/>
      <c r="AD2296" s="22"/>
      <c r="AE2296" s="22"/>
      <c r="AF2296" s="22"/>
      <c r="AG2296" s="22"/>
      <c r="AH2296" s="22"/>
      <c r="AI2296" s="22"/>
      <c r="AJ2296" s="22"/>
      <c r="AK2296" s="22"/>
      <c r="AL2296" s="22"/>
      <c r="AM2296" s="22"/>
      <c r="AN2296" s="22"/>
      <c r="AO2296" s="22"/>
      <c r="AP2296" s="22"/>
      <c r="AQ2296" s="22"/>
      <c r="AR2296" s="22"/>
      <c r="AS2296" s="22"/>
      <c r="AT2296" s="2"/>
    </row>
    <row r="2297" spans="1:46" s="3" customFormat="1" x14ac:dyDescent="0.4">
      <c r="A2297" s="22"/>
      <c r="B2297" s="22"/>
      <c r="C2297" s="22"/>
      <c r="D2297" s="22"/>
      <c r="E2297" s="22"/>
      <c r="F2297" s="22"/>
      <c r="G2297" s="22"/>
      <c r="H2297" s="22"/>
      <c r="I2297" s="22"/>
      <c r="J2297" s="22"/>
      <c r="K2297" s="22"/>
      <c r="L2297" s="22"/>
      <c r="M2297" s="22"/>
      <c r="N2297" s="22"/>
      <c r="O2297" s="22"/>
      <c r="P2297" s="22"/>
      <c r="Q2297" s="22"/>
      <c r="R2297" s="22"/>
      <c r="S2297" s="22"/>
      <c r="T2297" s="22"/>
      <c r="U2297" s="22"/>
      <c r="V2297" s="22"/>
      <c r="W2297" s="22"/>
      <c r="X2297" s="22"/>
      <c r="Y2297" s="22"/>
      <c r="Z2297" s="22"/>
      <c r="AA2297" s="22"/>
      <c r="AB2297" s="22"/>
      <c r="AC2297" s="22"/>
      <c r="AD2297" s="22"/>
      <c r="AE2297" s="22"/>
      <c r="AF2297" s="22"/>
      <c r="AG2297" s="22"/>
      <c r="AH2297" s="22"/>
      <c r="AI2297" s="22"/>
      <c r="AJ2297" s="22"/>
      <c r="AK2297" s="22"/>
      <c r="AL2297" s="22"/>
      <c r="AM2297" s="22"/>
      <c r="AN2297" s="22"/>
      <c r="AO2297" s="22"/>
      <c r="AP2297" s="22"/>
      <c r="AQ2297" s="22"/>
      <c r="AR2297" s="22"/>
      <c r="AS2297" s="22"/>
      <c r="AT2297" s="2"/>
    </row>
    <row r="2298" spans="1:46" s="3" customFormat="1" x14ac:dyDescent="0.4">
      <c r="A2298" s="22"/>
      <c r="B2298" s="22"/>
      <c r="C2298" s="22"/>
      <c r="D2298" s="22"/>
      <c r="E2298" s="22"/>
      <c r="F2298" s="22"/>
      <c r="G2298" s="22"/>
      <c r="H2298" s="22"/>
      <c r="I2298" s="22"/>
      <c r="J2298" s="22"/>
      <c r="K2298" s="22"/>
      <c r="L2298" s="22"/>
      <c r="M2298" s="22"/>
      <c r="N2298" s="22"/>
      <c r="O2298" s="22"/>
      <c r="P2298" s="22"/>
      <c r="Q2298" s="22"/>
      <c r="R2298" s="22"/>
      <c r="S2298" s="22"/>
      <c r="T2298" s="22"/>
      <c r="U2298" s="22"/>
      <c r="V2298" s="22"/>
      <c r="W2298" s="22"/>
      <c r="X2298" s="22"/>
      <c r="Y2298" s="22"/>
      <c r="Z2298" s="22"/>
      <c r="AA2298" s="22"/>
      <c r="AB2298" s="22"/>
      <c r="AC2298" s="22"/>
      <c r="AD2298" s="22"/>
      <c r="AE2298" s="22"/>
      <c r="AF2298" s="22"/>
      <c r="AG2298" s="22"/>
      <c r="AH2298" s="22"/>
      <c r="AI2298" s="22"/>
      <c r="AJ2298" s="22"/>
      <c r="AK2298" s="22"/>
      <c r="AL2298" s="22"/>
      <c r="AM2298" s="22"/>
      <c r="AN2298" s="22"/>
      <c r="AO2298" s="22"/>
      <c r="AP2298" s="22"/>
      <c r="AQ2298" s="22"/>
      <c r="AR2298" s="22"/>
      <c r="AS2298" s="22"/>
      <c r="AT2298" s="2"/>
    </row>
    <row r="2299" spans="1:46" s="3" customFormat="1" x14ac:dyDescent="0.4">
      <c r="A2299" s="22"/>
      <c r="B2299" s="22"/>
      <c r="C2299" s="22"/>
      <c r="D2299" s="22"/>
      <c r="E2299" s="22"/>
      <c r="F2299" s="22"/>
      <c r="G2299" s="22"/>
      <c r="H2299" s="22"/>
      <c r="I2299" s="22"/>
      <c r="J2299" s="22"/>
      <c r="K2299" s="22"/>
      <c r="L2299" s="22"/>
      <c r="M2299" s="22"/>
      <c r="N2299" s="22"/>
      <c r="O2299" s="22"/>
      <c r="P2299" s="22"/>
      <c r="Q2299" s="22"/>
      <c r="R2299" s="22"/>
      <c r="S2299" s="22"/>
      <c r="T2299" s="22"/>
      <c r="U2299" s="22"/>
      <c r="V2299" s="22"/>
      <c r="W2299" s="22"/>
      <c r="X2299" s="22"/>
      <c r="Y2299" s="22"/>
      <c r="Z2299" s="22"/>
      <c r="AA2299" s="22"/>
      <c r="AB2299" s="22"/>
      <c r="AC2299" s="22"/>
      <c r="AD2299" s="22"/>
      <c r="AE2299" s="22"/>
      <c r="AF2299" s="22"/>
      <c r="AG2299" s="22"/>
      <c r="AH2299" s="22"/>
      <c r="AI2299" s="22"/>
      <c r="AJ2299" s="22"/>
      <c r="AK2299" s="22"/>
      <c r="AL2299" s="22"/>
      <c r="AM2299" s="22"/>
      <c r="AN2299" s="22"/>
      <c r="AO2299" s="22"/>
      <c r="AP2299" s="22"/>
      <c r="AQ2299" s="22"/>
      <c r="AR2299" s="22"/>
      <c r="AS2299" s="22"/>
      <c r="AT2299" s="2"/>
    </row>
    <row r="2300" spans="1:46" s="3" customFormat="1" x14ac:dyDescent="0.4">
      <c r="A2300" s="22"/>
      <c r="B2300" s="22"/>
      <c r="C2300" s="22"/>
      <c r="D2300" s="22"/>
      <c r="E2300" s="22"/>
      <c r="F2300" s="22"/>
      <c r="G2300" s="22"/>
      <c r="H2300" s="22"/>
      <c r="I2300" s="22"/>
      <c r="J2300" s="22"/>
      <c r="K2300" s="22"/>
      <c r="L2300" s="22"/>
      <c r="M2300" s="22"/>
      <c r="N2300" s="22"/>
      <c r="O2300" s="22"/>
      <c r="P2300" s="22"/>
      <c r="Q2300" s="22"/>
      <c r="R2300" s="22"/>
      <c r="S2300" s="22"/>
      <c r="T2300" s="22"/>
      <c r="U2300" s="22"/>
      <c r="V2300" s="22"/>
      <c r="W2300" s="22"/>
      <c r="X2300" s="22"/>
      <c r="Y2300" s="22"/>
      <c r="Z2300" s="22"/>
      <c r="AA2300" s="22"/>
      <c r="AB2300" s="22"/>
      <c r="AC2300" s="22"/>
      <c r="AD2300" s="22"/>
      <c r="AE2300" s="22"/>
      <c r="AF2300" s="22"/>
      <c r="AG2300" s="22"/>
      <c r="AH2300" s="22"/>
      <c r="AI2300" s="22"/>
      <c r="AJ2300" s="22"/>
      <c r="AK2300" s="22"/>
      <c r="AL2300" s="22"/>
      <c r="AM2300" s="22"/>
      <c r="AN2300" s="22"/>
      <c r="AO2300" s="22"/>
      <c r="AP2300" s="22"/>
      <c r="AQ2300" s="22"/>
      <c r="AR2300" s="22"/>
      <c r="AS2300" s="22"/>
      <c r="AT2300" s="2"/>
    </row>
    <row r="2301" spans="1:46" s="3" customFormat="1" x14ac:dyDescent="0.4">
      <c r="A2301" s="22"/>
      <c r="B2301" s="22"/>
      <c r="C2301" s="22"/>
      <c r="D2301" s="22"/>
      <c r="E2301" s="22"/>
      <c r="F2301" s="22"/>
      <c r="G2301" s="22"/>
      <c r="H2301" s="22"/>
      <c r="I2301" s="22"/>
      <c r="J2301" s="22"/>
      <c r="K2301" s="22"/>
      <c r="L2301" s="22"/>
      <c r="M2301" s="22"/>
      <c r="N2301" s="22"/>
      <c r="O2301" s="22"/>
      <c r="P2301" s="22"/>
      <c r="Q2301" s="22"/>
      <c r="R2301" s="22"/>
      <c r="S2301" s="22"/>
      <c r="T2301" s="22"/>
      <c r="U2301" s="22"/>
      <c r="V2301" s="22"/>
      <c r="W2301" s="22"/>
      <c r="X2301" s="22"/>
      <c r="Y2301" s="22"/>
      <c r="Z2301" s="22"/>
      <c r="AA2301" s="22"/>
      <c r="AB2301" s="22"/>
      <c r="AC2301" s="22"/>
      <c r="AD2301" s="22"/>
      <c r="AE2301" s="22"/>
      <c r="AF2301" s="22"/>
      <c r="AG2301" s="22"/>
      <c r="AH2301" s="22"/>
      <c r="AI2301" s="22"/>
      <c r="AJ2301" s="22"/>
      <c r="AK2301" s="22"/>
      <c r="AL2301" s="22"/>
      <c r="AM2301" s="22"/>
      <c r="AN2301" s="22"/>
      <c r="AO2301" s="22"/>
      <c r="AP2301" s="22"/>
      <c r="AQ2301" s="22"/>
      <c r="AR2301" s="22"/>
      <c r="AS2301" s="22"/>
      <c r="AT2301" s="2"/>
    </row>
    <row r="2302" spans="1:46" s="3" customFormat="1" x14ac:dyDescent="0.4">
      <c r="A2302" s="22"/>
      <c r="B2302" s="22"/>
      <c r="C2302" s="22"/>
      <c r="D2302" s="22"/>
      <c r="E2302" s="22"/>
      <c r="F2302" s="22"/>
      <c r="G2302" s="22"/>
      <c r="H2302" s="22"/>
      <c r="I2302" s="22"/>
      <c r="J2302" s="22"/>
      <c r="K2302" s="22"/>
      <c r="L2302" s="22"/>
      <c r="M2302" s="22"/>
      <c r="N2302" s="22"/>
      <c r="O2302" s="22"/>
      <c r="P2302" s="22"/>
      <c r="Q2302" s="22"/>
      <c r="R2302" s="22"/>
      <c r="S2302" s="22"/>
      <c r="T2302" s="22"/>
      <c r="U2302" s="22"/>
      <c r="V2302" s="22"/>
      <c r="W2302" s="22"/>
      <c r="X2302" s="22"/>
      <c r="Y2302" s="22"/>
      <c r="Z2302" s="22"/>
      <c r="AA2302" s="22"/>
      <c r="AB2302" s="22"/>
      <c r="AC2302" s="22"/>
      <c r="AD2302" s="22"/>
      <c r="AE2302" s="22"/>
      <c r="AF2302" s="22"/>
      <c r="AG2302" s="22"/>
      <c r="AH2302" s="22"/>
      <c r="AI2302" s="22"/>
      <c r="AJ2302" s="22"/>
      <c r="AK2302" s="22"/>
      <c r="AL2302" s="22"/>
      <c r="AM2302" s="22"/>
      <c r="AN2302" s="22"/>
      <c r="AO2302" s="22"/>
      <c r="AP2302" s="22"/>
      <c r="AQ2302" s="22"/>
      <c r="AR2302" s="22"/>
      <c r="AS2302" s="22"/>
      <c r="AT2302" s="2"/>
    </row>
    <row r="2303" spans="1:46" s="3" customFormat="1" x14ac:dyDescent="0.4">
      <c r="A2303" s="22"/>
      <c r="B2303" s="22"/>
      <c r="C2303" s="22"/>
      <c r="D2303" s="22"/>
      <c r="E2303" s="22"/>
      <c r="F2303" s="22"/>
      <c r="G2303" s="22"/>
      <c r="H2303" s="22"/>
      <c r="I2303" s="22"/>
      <c r="J2303" s="22"/>
      <c r="K2303" s="22"/>
      <c r="L2303" s="22"/>
      <c r="M2303" s="22"/>
      <c r="N2303" s="22"/>
      <c r="O2303" s="22"/>
      <c r="P2303" s="22"/>
      <c r="Q2303" s="22"/>
      <c r="R2303" s="22"/>
      <c r="S2303" s="22"/>
      <c r="T2303" s="22"/>
      <c r="U2303" s="22"/>
      <c r="V2303" s="22"/>
      <c r="W2303" s="22"/>
      <c r="X2303" s="22"/>
      <c r="Y2303" s="22"/>
      <c r="Z2303" s="22"/>
      <c r="AA2303" s="22"/>
      <c r="AB2303" s="22"/>
      <c r="AC2303" s="22"/>
      <c r="AD2303" s="22"/>
      <c r="AE2303" s="22"/>
      <c r="AF2303" s="22"/>
      <c r="AG2303" s="22"/>
      <c r="AH2303" s="22"/>
      <c r="AI2303" s="22"/>
      <c r="AJ2303" s="22"/>
      <c r="AK2303" s="22"/>
      <c r="AL2303" s="22"/>
      <c r="AM2303" s="22"/>
      <c r="AN2303" s="22"/>
      <c r="AO2303" s="22"/>
      <c r="AP2303" s="22"/>
      <c r="AQ2303" s="22"/>
      <c r="AR2303" s="22"/>
      <c r="AS2303" s="22"/>
      <c r="AT2303" s="2"/>
    </row>
    <row r="2304" spans="1:46" s="3" customFormat="1" x14ac:dyDescent="0.4">
      <c r="A2304" s="22"/>
      <c r="B2304" s="22"/>
      <c r="C2304" s="22"/>
      <c r="D2304" s="22"/>
      <c r="E2304" s="22"/>
      <c r="F2304" s="22"/>
      <c r="G2304" s="22"/>
      <c r="H2304" s="22"/>
      <c r="I2304" s="22"/>
      <c r="J2304" s="22"/>
      <c r="K2304" s="22"/>
      <c r="L2304" s="22"/>
      <c r="M2304" s="22"/>
      <c r="N2304" s="22"/>
      <c r="O2304" s="22"/>
      <c r="P2304" s="22"/>
      <c r="Q2304" s="22"/>
      <c r="R2304" s="22"/>
      <c r="S2304" s="22"/>
      <c r="T2304" s="22"/>
      <c r="U2304" s="22"/>
      <c r="V2304" s="22"/>
      <c r="W2304" s="22"/>
      <c r="X2304" s="22"/>
      <c r="Y2304" s="22"/>
      <c r="Z2304" s="22"/>
      <c r="AA2304" s="22"/>
      <c r="AB2304" s="22"/>
      <c r="AC2304" s="22"/>
      <c r="AD2304" s="22"/>
      <c r="AE2304" s="22"/>
      <c r="AF2304" s="22"/>
      <c r="AG2304" s="22"/>
      <c r="AH2304" s="22"/>
      <c r="AI2304" s="22"/>
      <c r="AJ2304" s="22"/>
      <c r="AK2304" s="22"/>
      <c r="AL2304" s="22"/>
      <c r="AM2304" s="22"/>
      <c r="AN2304" s="22"/>
      <c r="AO2304" s="22"/>
      <c r="AP2304" s="22"/>
      <c r="AQ2304" s="22"/>
      <c r="AR2304" s="22"/>
      <c r="AS2304" s="22"/>
      <c r="AT2304" s="2"/>
    </row>
    <row r="2305" spans="1:46" s="3" customFormat="1" x14ac:dyDescent="0.4">
      <c r="A2305" s="22"/>
      <c r="B2305" s="22"/>
      <c r="C2305" s="22"/>
      <c r="D2305" s="22"/>
      <c r="E2305" s="22"/>
      <c r="F2305" s="22"/>
      <c r="G2305" s="22"/>
      <c r="H2305" s="22"/>
      <c r="I2305" s="22"/>
      <c r="J2305" s="22"/>
      <c r="K2305" s="22"/>
      <c r="L2305" s="22"/>
      <c r="M2305" s="22"/>
      <c r="N2305" s="22"/>
      <c r="O2305" s="22"/>
      <c r="P2305" s="22"/>
      <c r="Q2305" s="22"/>
      <c r="R2305" s="22"/>
      <c r="S2305" s="22"/>
      <c r="T2305" s="22"/>
      <c r="U2305" s="22"/>
      <c r="V2305" s="22"/>
      <c r="W2305" s="22"/>
      <c r="X2305" s="22"/>
      <c r="Y2305" s="22"/>
      <c r="Z2305" s="22"/>
      <c r="AA2305" s="22"/>
      <c r="AB2305" s="22"/>
      <c r="AC2305" s="22"/>
      <c r="AD2305" s="22"/>
      <c r="AE2305" s="22"/>
      <c r="AF2305" s="22"/>
      <c r="AG2305" s="22"/>
      <c r="AH2305" s="22"/>
      <c r="AI2305" s="22"/>
      <c r="AJ2305" s="22"/>
      <c r="AK2305" s="22"/>
      <c r="AL2305" s="22"/>
      <c r="AM2305" s="22"/>
      <c r="AN2305" s="22"/>
      <c r="AO2305" s="22"/>
      <c r="AP2305" s="22"/>
      <c r="AQ2305" s="22"/>
      <c r="AR2305" s="22"/>
      <c r="AS2305" s="22"/>
      <c r="AT2305" s="2"/>
    </row>
    <row r="2306" spans="1:46" s="3" customFormat="1" x14ac:dyDescent="0.4">
      <c r="A2306" s="22"/>
      <c r="B2306" s="22"/>
      <c r="C2306" s="22"/>
      <c r="D2306" s="22"/>
      <c r="E2306" s="22"/>
      <c r="F2306" s="22"/>
      <c r="G2306" s="22"/>
      <c r="H2306" s="22"/>
      <c r="I2306" s="22"/>
      <c r="J2306" s="22"/>
      <c r="K2306" s="22"/>
      <c r="L2306" s="22"/>
      <c r="M2306" s="22"/>
      <c r="N2306" s="22"/>
      <c r="O2306" s="22"/>
      <c r="P2306" s="22"/>
      <c r="Q2306" s="22"/>
      <c r="R2306" s="22"/>
      <c r="S2306" s="22"/>
      <c r="T2306" s="22"/>
      <c r="U2306" s="22"/>
      <c r="V2306" s="22"/>
      <c r="W2306" s="22"/>
      <c r="X2306" s="22"/>
      <c r="Y2306" s="22"/>
      <c r="Z2306" s="22"/>
      <c r="AA2306" s="22"/>
      <c r="AB2306" s="22"/>
      <c r="AC2306" s="22"/>
      <c r="AD2306" s="22"/>
      <c r="AE2306" s="22"/>
      <c r="AF2306" s="22"/>
      <c r="AG2306" s="22"/>
      <c r="AH2306" s="22"/>
      <c r="AI2306" s="22"/>
      <c r="AJ2306" s="22"/>
      <c r="AK2306" s="22"/>
      <c r="AL2306" s="22"/>
      <c r="AM2306" s="22"/>
      <c r="AN2306" s="22"/>
      <c r="AO2306" s="22"/>
      <c r="AP2306" s="22"/>
      <c r="AQ2306" s="22"/>
      <c r="AR2306" s="22"/>
      <c r="AS2306" s="22"/>
      <c r="AT2306" s="2"/>
    </row>
    <row r="2307" spans="1:46" s="3" customFormat="1" x14ac:dyDescent="0.4">
      <c r="A2307" s="22"/>
      <c r="B2307" s="22"/>
      <c r="C2307" s="22"/>
      <c r="D2307" s="22"/>
      <c r="E2307" s="22"/>
      <c r="F2307" s="22"/>
      <c r="G2307" s="22"/>
      <c r="H2307" s="22"/>
      <c r="I2307" s="22"/>
      <c r="J2307" s="22"/>
      <c r="K2307" s="22"/>
      <c r="L2307" s="22"/>
      <c r="M2307" s="22"/>
      <c r="N2307" s="22"/>
      <c r="O2307" s="22"/>
      <c r="P2307" s="22"/>
      <c r="Q2307" s="22"/>
      <c r="R2307" s="22"/>
      <c r="S2307" s="22"/>
      <c r="T2307" s="22"/>
      <c r="U2307" s="22"/>
      <c r="V2307" s="22"/>
      <c r="W2307" s="22"/>
      <c r="X2307" s="22"/>
      <c r="Y2307" s="22"/>
      <c r="Z2307" s="22"/>
      <c r="AA2307" s="22"/>
      <c r="AB2307" s="22"/>
      <c r="AC2307" s="22"/>
      <c r="AD2307" s="22"/>
      <c r="AE2307" s="22"/>
      <c r="AF2307" s="22"/>
      <c r="AG2307" s="22"/>
      <c r="AH2307" s="22"/>
      <c r="AI2307" s="22"/>
      <c r="AJ2307" s="22"/>
      <c r="AK2307" s="22"/>
      <c r="AL2307" s="22"/>
      <c r="AM2307" s="22"/>
      <c r="AN2307" s="22"/>
      <c r="AO2307" s="22"/>
      <c r="AP2307" s="22"/>
      <c r="AQ2307" s="22"/>
      <c r="AR2307" s="22"/>
      <c r="AS2307" s="22"/>
      <c r="AT2307" s="2"/>
    </row>
    <row r="2308" spans="1:46" s="3" customFormat="1" x14ac:dyDescent="0.4">
      <c r="A2308" s="22"/>
      <c r="B2308" s="22"/>
      <c r="C2308" s="22"/>
      <c r="D2308" s="22"/>
      <c r="E2308" s="22"/>
      <c r="F2308" s="22"/>
      <c r="G2308" s="22"/>
      <c r="H2308" s="22"/>
      <c r="I2308" s="22"/>
      <c r="J2308" s="22"/>
      <c r="K2308" s="22"/>
      <c r="L2308" s="22"/>
      <c r="M2308" s="22"/>
      <c r="N2308" s="22"/>
      <c r="O2308" s="22"/>
      <c r="P2308" s="22"/>
      <c r="Q2308" s="22"/>
      <c r="R2308" s="22"/>
      <c r="S2308" s="22"/>
      <c r="T2308" s="22"/>
      <c r="U2308" s="22"/>
      <c r="V2308" s="22"/>
      <c r="W2308" s="22"/>
      <c r="X2308" s="22"/>
      <c r="Y2308" s="22"/>
      <c r="Z2308" s="22"/>
      <c r="AA2308" s="22"/>
      <c r="AB2308" s="22"/>
      <c r="AC2308" s="22"/>
      <c r="AD2308" s="22"/>
      <c r="AE2308" s="22"/>
      <c r="AF2308" s="22"/>
      <c r="AG2308" s="22"/>
      <c r="AH2308" s="22"/>
      <c r="AI2308" s="22"/>
      <c r="AJ2308" s="22"/>
      <c r="AK2308" s="22"/>
      <c r="AL2308" s="22"/>
      <c r="AM2308" s="22"/>
      <c r="AN2308" s="22"/>
      <c r="AO2308" s="22"/>
      <c r="AP2308" s="22"/>
      <c r="AQ2308" s="22"/>
      <c r="AR2308" s="22"/>
      <c r="AS2308" s="22"/>
      <c r="AT2308" s="2"/>
    </row>
    <row r="2309" spans="1:46" s="3" customFormat="1" x14ac:dyDescent="0.4">
      <c r="A2309" s="22"/>
      <c r="B2309" s="22"/>
      <c r="C2309" s="22"/>
      <c r="D2309" s="22"/>
      <c r="E2309" s="22"/>
      <c r="F2309" s="22"/>
      <c r="G2309" s="22"/>
      <c r="H2309" s="22"/>
      <c r="I2309" s="22"/>
      <c r="J2309" s="22"/>
      <c r="K2309" s="22"/>
      <c r="L2309" s="22"/>
      <c r="M2309" s="22"/>
      <c r="N2309" s="22"/>
      <c r="O2309" s="22"/>
      <c r="P2309" s="22"/>
      <c r="Q2309" s="22"/>
      <c r="R2309" s="22"/>
      <c r="S2309" s="22"/>
      <c r="T2309" s="22"/>
      <c r="U2309" s="22"/>
      <c r="V2309" s="22"/>
      <c r="W2309" s="22"/>
      <c r="X2309" s="22"/>
      <c r="Y2309" s="22"/>
      <c r="Z2309" s="22"/>
      <c r="AA2309" s="22"/>
      <c r="AB2309" s="22"/>
      <c r="AC2309" s="22"/>
      <c r="AD2309" s="22"/>
      <c r="AE2309" s="22"/>
      <c r="AF2309" s="22"/>
      <c r="AG2309" s="22"/>
      <c r="AH2309" s="22"/>
      <c r="AI2309" s="22"/>
      <c r="AJ2309" s="22"/>
      <c r="AK2309" s="22"/>
      <c r="AL2309" s="22"/>
      <c r="AM2309" s="22"/>
      <c r="AN2309" s="22"/>
      <c r="AO2309" s="22"/>
      <c r="AP2309" s="22"/>
      <c r="AQ2309" s="22"/>
      <c r="AR2309" s="22"/>
      <c r="AS2309" s="22"/>
      <c r="AT2309" s="2"/>
    </row>
    <row r="2310" spans="1:46" s="3" customFormat="1" x14ac:dyDescent="0.4">
      <c r="A2310" s="22"/>
      <c r="B2310" s="22"/>
      <c r="C2310" s="22"/>
      <c r="D2310" s="22"/>
      <c r="E2310" s="22"/>
      <c r="F2310" s="22"/>
      <c r="G2310" s="22"/>
      <c r="H2310" s="22"/>
      <c r="I2310" s="22"/>
      <c r="J2310" s="22"/>
      <c r="K2310" s="22"/>
      <c r="L2310" s="22"/>
      <c r="M2310" s="22"/>
      <c r="N2310" s="22"/>
      <c r="O2310" s="22"/>
      <c r="P2310" s="22"/>
      <c r="Q2310" s="22"/>
      <c r="R2310" s="22"/>
      <c r="S2310" s="22"/>
      <c r="T2310" s="22"/>
      <c r="U2310" s="22"/>
      <c r="V2310" s="22"/>
      <c r="W2310" s="22"/>
      <c r="X2310" s="22"/>
      <c r="Y2310" s="22"/>
      <c r="Z2310" s="22"/>
      <c r="AA2310" s="22"/>
      <c r="AB2310" s="22"/>
      <c r="AC2310" s="22"/>
      <c r="AD2310" s="22"/>
      <c r="AE2310" s="22"/>
      <c r="AF2310" s="22"/>
      <c r="AG2310" s="22"/>
      <c r="AH2310" s="22"/>
      <c r="AI2310" s="22"/>
      <c r="AJ2310" s="22"/>
      <c r="AK2310" s="22"/>
      <c r="AL2310" s="22"/>
      <c r="AM2310" s="22"/>
      <c r="AN2310" s="22"/>
      <c r="AO2310" s="22"/>
      <c r="AP2310" s="22"/>
      <c r="AQ2310" s="22"/>
      <c r="AR2310" s="22"/>
      <c r="AS2310" s="22"/>
      <c r="AT2310" s="2"/>
    </row>
    <row r="2311" spans="1:46" s="3" customFormat="1" x14ac:dyDescent="0.4">
      <c r="A2311" s="22"/>
      <c r="B2311" s="22"/>
      <c r="C2311" s="22"/>
      <c r="D2311" s="22"/>
      <c r="E2311" s="22"/>
      <c r="F2311" s="22"/>
      <c r="G2311" s="22"/>
      <c r="H2311" s="22"/>
      <c r="I2311" s="22"/>
      <c r="J2311" s="22"/>
      <c r="K2311" s="22"/>
      <c r="L2311" s="22"/>
      <c r="M2311" s="22"/>
      <c r="N2311" s="22"/>
      <c r="O2311" s="22"/>
      <c r="P2311" s="22"/>
      <c r="Q2311" s="22"/>
      <c r="R2311" s="22"/>
      <c r="S2311" s="22"/>
      <c r="T2311" s="22"/>
      <c r="U2311" s="22"/>
      <c r="V2311" s="22"/>
      <c r="W2311" s="22"/>
      <c r="X2311" s="22"/>
      <c r="Y2311" s="22"/>
      <c r="Z2311" s="22"/>
      <c r="AA2311" s="22"/>
      <c r="AB2311" s="22"/>
      <c r="AC2311" s="22"/>
      <c r="AD2311" s="22"/>
      <c r="AE2311" s="22"/>
      <c r="AF2311" s="22"/>
      <c r="AG2311" s="22"/>
      <c r="AH2311" s="22"/>
      <c r="AI2311" s="22"/>
      <c r="AJ2311" s="22"/>
      <c r="AK2311" s="22"/>
      <c r="AL2311" s="22"/>
      <c r="AM2311" s="22"/>
      <c r="AN2311" s="22"/>
      <c r="AO2311" s="22"/>
      <c r="AP2311" s="22"/>
      <c r="AQ2311" s="22"/>
      <c r="AR2311" s="22"/>
      <c r="AS2311" s="22"/>
      <c r="AT2311" s="2"/>
    </row>
    <row r="2312" spans="1:46" s="3" customFormat="1" x14ac:dyDescent="0.4">
      <c r="A2312" s="22"/>
      <c r="B2312" s="22"/>
      <c r="C2312" s="22"/>
      <c r="D2312" s="22"/>
      <c r="E2312" s="22"/>
      <c r="F2312" s="22"/>
      <c r="G2312" s="22"/>
      <c r="H2312" s="22"/>
      <c r="I2312" s="22"/>
      <c r="J2312" s="22"/>
      <c r="K2312" s="22"/>
      <c r="L2312" s="22"/>
      <c r="M2312" s="22"/>
      <c r="N2312" s="22"/>
      <c r="O2312" s="22"/>
      <c r="P2312" s="22"/>
      <c r="Q2312" s="22"/>
      <c r="R2312" s="22"/>
      <c r="S2312" s="22"/>
      <c r="T2312" s="22"/>
      <c r="U2312" s="22"/>
      <c r="V2312" s="22"/>
      <c r="W2312" s="22"/>
      <c r="X2312" s="22"/>
      <c r="Y2312" s="22"/>
      <c r="Z2312" s="22"/>
      <c r="AA2312" s="22"/>
      <c r="AB2312" s="22"/>
      <c r="AC2312" s="22"/>
      <c r="AD2312" s="22"/>
      <c r="AE2312" s="22"/>
      <c r="AF2312" s="22"/>
      <c r="AG2312" s="22"/>
      <c r="AH2312" s="22"/>
      <c r="AI2312" s="22"/>
      <c r="AJ2312" s="22"/>
      <c r="AK2312" s="22"/>
      <c r="AL2312" s="22"/>
      <c r="AM2312" s="22"/>
      <c r="AN2312" s="22"/>
      <c r="AO2312" s="22"/>
      <c r="AP2312" s="22"/>
      <c r="AQ2312" s="22"/>
      <c r="AR2312" s="22"/>
      <c r="AS2312" s="22"/>
      <c r="AT2312" s="2"/>
    </row>
    <row r="2313" spans="1:46" s="3" customFormat="1" x14ac:dyDescent="0.4">
      <c r="A2313" s="22"/>
      <c r="B2313" s="22"/>
      <c r="C2313" s="22"/>
      <c r="D2313" s="22"/>
      <c r="E2313" s="22"/>
      <c r="F2313" s="22"/>
      <c r="G2313" s="22"/>
      <c r="H2313" s="22"/>
      <c r="I2313" s="22"/>
      <c r="J2313" s="22"/>
      <c r="K2313" s="22"/>
      <c r="L2313" s="22"/>
      <c r="M2313" s="22"/>
      <c r="N2313" s="22"/>
      <c r="O2313" s="22"/>
      <c r="P2313" s="22"/>
      <c r="Q2313" s="22"/>
      <c r="R2313" s="22"/>
      <c r="S2313" s="22"/>
      <c r="T2313" s="22"/>
      <c r="U2313" s="22"/>
      <c r="V2313" s="22"/>
      <c r="W2313" s="22"/>
      <c r="X2313" s="22"/>
      <c r="Y2313" s="22"/>
      <c r="Z2313" s="22"/>
      <c r="AA2313" s="22"/>
      <c r="AB2313" s="22"/>
      <c r="AC2313" s="22"/>
      <c r="AD2313" s="22"/>
      <c r="AE2313" s="22"/>
      <c r="AF2313" s="22"/>
      <c r="AG2313" s="22"/>
      <c r="AH2313" s="22"/>
      <c r="AI2313" s="22"/>
      <c r="AJ2313" s="22"/>
      <c r="AK2313" s="22"/>
      <c r="AL2313" s="22"/>
      <c r="AM2313" s="22"/>
      <c r="AN2313" s="22"/>
      <c r="AO2313" s="22"/>
      <c r="AP2313" s="22"/>
      <c r="AQ2313" s="22"/>
      <c r="AR2313" s="22"/>
      <c r="AS2313" s="22"/>
      <c r="AT2313" s="2"/>
    </row>
    <row r="2314" spans="1:46" s="3" customFormat="1" x14ac:dyDescent="0.4">
      <c r="A2314" s="22"/>
      <c r="B2314" s="22"/>
      <c r="C2314" s="22"/>
      <c r="D2314" s="22"/>
      <c r="E2314" s="22"/>
      <c r="F2314" s="22"/>
      <c r="G2314" s="22"/>
      <c r="H2314" s="22"/>
      <c r="I2314" s="22"/>
      <c r="J2314" s="22"/>
      <c r="K2314" s="22"/>
      <c r="L2314" s="22"/>
      <c r="M2314" s="22"/>
      <c r="N2314" s="22"/>
      <c r="O2314" s="22"/>
      <c r="P2314" s="22"/>
      <c r="Q2314" s="22"/>
      <c r="R2314" s="22"/>
      <c r="S2314" s="22"/>
      <c r="T2314" s="22"/>
      <c r="U2314" s="22"/>
      <c r="V2314" s="22"/>
      <c r="W2314" s="22"/>
      <c r="X2314" s="22"/>
      <c r="Y2314" s="22"/>
      <c r="Z2314" s="22"/>
      <c r="AA2314" s="22"/>
      <c r="AB2314" s="22"/>
      <c r="AC2314" s="22"/>
      <c r="AD2314" s="22"/>
      <c r="AE2314" s="22"/>
      <c r="AF2314" s="22"/>
      <c r="AG2314" s="22"/>
      <c r="AH2314" s="22"/>
      <c r="AI2314" s="22"/>
      <c r="AJ2314" s="22"/>
      <c r="AK2314" s="22"/>
      <c r="AL2314" s="22"/>
      <c r="AM2314" s="22"/>
      <c r="AN2314" s="22"/>
      <c r="AO2314" s="22"/>
      <c r="AP2314" s="22"/>
      <c r="AQ2314" s="22"/>
      <c r="AR2314" s="22"/>
      <c r="AS2314" s="22"/>
      <c r="AT2314" s="2"/>
    </row>
    <row r="2315" spans="1:46" s="3" customFormat="1" x14ac:dyDescent="0.4">
      <c r="A2315" s="22"/>
      <c r="B2315" s="22"/>
      <c r="C2315" s="22"/>
      <c r="D2315" s="22"/>
      <c r="E2315" s="22"/>
      <c r="F2315" s="22"/>
      <c r="G2315" s="22"/>
      <c r="H2315" s="22"/>
      <c r="I2315" s="22"/>
      <c r="J2315" s="22"/>
      <c r="K2315" s="22"/>
      <c r="L2315" s="22"/>
      <c r="M2315" s="22"/>
      <c r="N2315" s="22"/>
      <c r="O2315" s="22"/>
      <c r="P2315" s="22"/>
      <c r="Q2315" s="22"/>
      <c r="R2315" s="22"/>
      <c r="S2315" s="22"/>
      <c r="T2315" s="22"/>
      <c r="U2315" s="22"/>
      <c r="V2315" s="22"/>
      <c r="W2315" s="22"/>
      <c r="X2315" s="22"/>
      <c r="Y2315" s="22"/>
      <c r="Z2315" s="22"/>
      <c r="AA2315" s="22"/>
      <c r="AB2315" s="22"/>
      <c r="AC2315" s="22"/>
      <c r="AD2315" s="22"/>
      <c r="AE2315" s="22"/>
      <c r="AF2315" s="22"/>
      <c r="AG2315" s="22"/>
      <c r="AH2315" s="22"/>
      <c r="AI2315" s="22"/>
      <c r="AJ2315" s="22"/>
      <c r="AK2315" s="22"/>
      <c r="AL2315" s="22"/>
      <c r="AM2315" s="22"/>
      <c r="AN2315" s="22"/>
      <c r="AO2315" s="22"/>
      <c r="AP2315" s="22"/>
      <c r="AQ2315" s="22"/>
      <c r="AR2315" s="22"/>
      <c r="AS2315" s="22"/>
      <c r="AT2315" s="2"/>
    </row>
    <row r="2316" spans="1:46" s="3" customFormat="1" x14ac:dyDescent="0.4">
      <c r="A2316" s="22"/>
      <c r="B2316" s="22"/>
      <c r="C2316" s="22"/>
      <c r="D2316" s="22"/>
      <c r="E2316" s="22"/>
      <c r="F2316" s="22"/>
      <c r="G2316" s="22"/>
      <c r="H2316" s="22"/>
      <c r="I2316" s="22"/>
      <c r="J2316" s="22"/>
      <c r="K2316" s="22"/>
      <c r="L2316" s="22"/>
      <c r="M2316" s="22"/>
      <c r="N2316" s="22"/>
      <c r="O2316" s="22"/>
      <c r="P2316" s="22"/>
      <c r="Q2316" s="22"/>
      <c r="R2316" s="22"/>
      <c r="S2316" s="22"/>
      <c r="T2316" s="22"/>
      <c r="U2316" s="22"/>
      <c r="V2316" s="22"/>
      <c r="W2316" s="22"/>
      <c r="X2316" s="22"/>
      <c r="Y2316" s="22"/>
      <c r="Z2316" s="22"/>
      <c r="AA2316" s="22"/>
      <c r="AB2316" s="22"/>
      <c r="AC2316" s="22"/>
      <c r="AD2316" s="22"/>
      <c r="AE2316" s="22"/>
      <c r="AF2316" s="22"/>
      <c r="AG2316" s="22"/>
      <c r="AH2316" s="22"/>
      <c r="AI2316" s="22"/>
      <c r="AJ2316" s="22"/>
      <c r="AK2316" s="22"/>
      <c r="AL2316" s="22"/>
      <c r="AM2316" s="22"/>
      <c r="AN2316" s="22"/>
      <c r="AO2316" s="22"/>
      <c r="AP2316" s="22"/>
      <c r="AQ2316" s="22"/>
      <c r="AR2316" s="22"/>
      <c r="AS2316" s="22"/>
      <c r="AT2316" s="2"/>
    </row>
    <row r="2317" spans="1:46" s="3" customFormat="1" x14ac:dyDescent="0.4">
      <c r="A2317" s="22"/>
      <c r="B2317" s="22"/>
      <c r="C2317" s="22"/>
      <c r="D2317" s="22"/>
      <c r="E2317" s="22"/>
      <c r="F2317" s="22"/>
      <c r="G2317" s="22"/>
      <c r="H2317" s="22"/>
      <c r="I2317" s="22"/>
      <c r="J2317" s="22"/>
      <c r="K2317" s="22"/>
      <c r="L2317" s="22"/>
      <c r="M2317" s="22"/>
      <c r="N2317" s="22"/>
      <c r="O2317" s="22"/>
      <c r="P2317" s="22"/>
      <c r="Q2317" s="22"/>
      <c r="R2317" s="22"/>
      <c r="S2317" s="22"/>
      <c r="T2317" s="22"/>
      <c r="U2317" s="22"/>
      <c r="V2317" s="22"/>
      <c r="W2317" s="22"/>
      <c r="X2317" s="22"/>
      <c r="Y2317" s="22"/>
      <c r="Z2317" s="22"/>
      <c r="AA2317" s="22"/>
      <c r="AB2317" s="22"/>
      <c r="AC2317" s="22"/>
      <c r="AD2317" s="22"/>
      <c r="AE2317" s="22"/>
      <c r="AF2317" s="22"/>
      <c r="AG2317" s="22"/>
      <c r="AH2317" s="22"/>
      <c r="AI2317" s="22"/>
      <c r="AJ2317" s="22"/>
      <c r="AK2317" s="22"/>
      <c r="AL2317" s="22"/>
      <c r="AM2317" s="22"/>
      <c r="AN2317" s="22"/>
      <c r="AO2317" s="22"/>
      <c r="AP2317" s="22"/>
      <c r="AQ2317" s="22"/>
      <c r="AR2317" s="22"/>
      <c r="AS2317" s="22"/>
      <c r="AT2317" s="2"/>
    </row>
    <row r="2318" spans="1:46" s="3" customFormat="1" x14ac:dyDescent="0.4">
      <c r="A2318" s="22"/>
      <c r="B2318" s="22"/>
      <c r="C2318" s="22"/>
      <c r="D2318" s="22"/>
      <c r="E2318" s="22"/>
      <c r="F2318" s="22"/>
      <c r="G2318" s="22"/>
      <c r="H2318" s="22"/>
      <c r="I2318" s="22"/>
      <c r="J2318" s="22"/>
      <c r="K2318" s="22"/>
      <c r="L2318" s="22"/>
      <c r="M2318" s="22"/>
      <c r="N2318" s="22"/>
      <c r="O2318" s="22"/>
      <c r="P2318" s="22"/>
      <c r="Q2318" s="22"/>
      <c r="R2318" s="22"/>
      <c r="S2318" s="22"/>
      <c r="T2318" s="22"/>
      <c r="U2318" s="22"/>
      <c r="V2318" s="22"/>
      <c r="W2318" s="22"/>
      <c r="X2318" s="22"/>
      <c r="Y2318" s="22"/>
      <c r="Z2318" s="22"/>
      <c r="AA2318" s="22"/>
      <c r="AB2318" s="22"/>
      <c r="AC2318" s="22"/>
      <c r="AD2318" s="22"/>
      <c r="AE2318" s="22"/>
      <c r="AF2318" s="22"/>
      <c r="AG2318" s="22"/>
      <c r="AH2318" s="22"/>
      <c r="AI2318" s="22"/>
      <c r="AJ2318" s="22"/>
      <c r="AK2318" s="22"/>
      <c r="AL2318" s="22"/>
      <c r="AM2318" s="22"/>
      <c r="AN2318" s="22"/>
      <c r="AO2318" s="22"/>
      <c r="AP2318" s="22"/>
      <c r="AQ2318" s="22"/>
      <c r="AR2318" s="22"/>
      <c r="AS2318" s="22"/>
      <c r="AT2318" s="2"/>
    </row>
    <row r="2319" spans="1:46" s="3" customFormat="1" x14ac:dyDescent="0.4">
      <c r="A2319" s="22"/>
      <c r="B2319" s="22"/>
      <c r="C2319" s="22"/>
      <c r="D2319" s="22"/>
      <c r="E2319" s="22"/>
      <c r="F2319" s="22"/>
      <c r="G2319" s="22"/>
      <c r="H2319" s="22"/>
      <c r="I2319" s="22"/>
      <c r="J2319" s="22"/>
      <c r="K2319" s="22"/>
      <c r="L2319" s="22"/>
      <c r="M2319" s="22"/>
      <c r="N2319" s="22"/>
      <c r="O2319" s="22"/>
      <c r="P2319" s="22"/>
      <c r="Q2319" s="22"/>
      <c r="R2319" s="22"/>
      <c r="S2319" s="22"/>
      <c r="T2319" s="22"/>
      <c r="U2319" s="22"/>
      <c r="V2319" s="22"/>
      <c r="W2319" s="22"/>
      <c r="X2319" s="22"/>
      <c r="Y2319" s="22"/>
      <c r="Z2319" s="22"/>
      <c r="AA2319" s="22"/>
      <c r="AB2319" s="22"/>
      <c r="AC2319" s="22"/>
      <c r="AD2319" s="22"/>
      <c r="AE2319" s="22"/>
      <c r="AF2319" s="22"/>
      <c r="AG2319" s="22"/>
      <c r="AH2319" s="22"/>
      <c r="AI2319" s="22"/>
      <c r="AJ2319" s="22"/>
      <c r="AK2319" s="22"/>
      <c r="AL2319" s="22"/>
      <c r="AM2319" s="22"/>
      <c r="AN2319" s="22"/>
      <c r="AO2319" s="22"/>
      <c r="AP2319" s="22"/>
      <c r="AQ2319" s="22"/>
      <c r="AR2319" s="22"/>
      <c r="AS2319" s="22"/>
      <c r="AT2319" s="2"/>
    </row>
    <row r="2320" spans="1:46" s="3" customFormat="1" x14ac:dyDescent="0.4">
      <c r="A2320" s="22"/>
      <c r="B2320" s="22"/>
      <c r="C2320" s="22"/>
      <c r="D2320" s="22"/>
      <c r="E2320" s="22"/>
      <c r="F2320" s="22"/>
      <c r="G2320" s="22"/>
      <c r="H2320" s="22"/>
      <c r="I2320" s="22"/>
      <c r="J2320" s="22"/>
      <c r="K2320" s="22"/>
      <c r="L2320" s="22"/>
      <c r="M2320" s="22"/>
      <c r="N2320" s="22"/>
      <c r="O2320" s="22"/>
      <c r="P2320" s="22"/>
      <c r="Q2320" s="22"/>
      <c r="R2320" s="22"/>
      <c r="S2320" s="22"/>
      <c r="T2320" s="22"/>
      <c r="U2320" s="22"/>
      <c r="V2320" s="22"/>
      <c r="W2320" s="22"/>
      <c r="X2320" s="22"/>
      <c r="Y2320" s="22"/>
      <c r="Z2320" s="22"/>
      <c r="AA2320" s="22"/>
      <c r="AB2320" s="22"/>
      <c r="AC2320" s="22"/>
      <c r="AD2320" s="22"/>
      <c r="AE2320" s="22"/>
      <c r="AF2320" s="22"/>
      <c r="AG2320" s="22"/>
      <c r="AH2320" s="22"/>
      <c r="AI2320" s="22"/>
      <c r="AJ2320" s="22"/>
      <c r="AK2320" s="22"/>
      <c r="AL2320" s="22"/>
      <c r="AM2320" s="22"/>
      <c r="AN2320" s="22"/>
      <c r="AO2320" s="22"/>
      <c r="AP2320" s="22"/>
      <c r="AQ2320" s="22"/>
      <c r="AR2320" s="22"/>
      <c r="AS2320" s="22"/>
      <c r="AT2320" s="2"/>
    </row>
    <row r="2321" spans="1:46" s="3" customFormat="1" x14ac:dyDescent="0.4">
      <c r="A2321" s="22"/>
      <c r="B2321" s="22"/>
      <c r="C2321" s="22"/>
      <c r="D2321" s="22"/>
      <c r="E2321" s="22"/>
      <c r="F2321" s="22"/>
      <c r="G2321" s="22"/>
      <c r="H2321" s="22"/>
      <c r="I2321" s="22"/>
      <c r="J2321" s="22"/>
      <c r="K2321" s="22"/>
      <c r="L2321" s="22"/>
      <c r="M2321" s="22"/>
      <c r="N2321" s="22"/>
      <c r="O2321" s="22"/>
      <c r="P2321" s="22"/>
      <c r="Q2321" s="22"/>
      <c r="R2321" s="22"/>
      <c r="S2321" s="22"/>
      <c r="T2321" s="22"/>
      <c r="U2321" s="22"/>
      <c r="V2321" s="22"/>
      <c r="W2321" s="22"/>
      <c r="X2321" s="22"/>
      <c r="Y2321" s="22"/>
      <c r="Z2321" s="22"/>
      <c r="AA2321" s="22"/>
      <c r="AB2321" s="22"/>
      <c r="AC2321" s="22"/>
      <c r="AD2321" s="22"/>
      <c r="AE2321" s="22"/>
      <c r="AF2321" s="22"/>
      <c r="AG2321" s="22"/>
      <c r="AH2321" s="22"/>
      <c r="AI2321" s="22"/>
      <c r="AJ2321" s="22"/>
      <c r="AK2321" s="22"/>
      <c r="AL2321" s="22"/>
      <c r="AM2321" s="22"/>
      <c r="AN2321" s="22"/>
      <c r="AO2321" s="22"/>
      <c r="AP2321" s="22"/>
      <c r="AQ2321" s="22"/>
      <c r="AR2321" s="22"/>
      <c r="AS2321" s="22"/>
      <c r="AT2321" s="2"/>
    </row>
    <row r="2322" spans="1:46" s="3" customFormat="1" x14ac:dyDescent="0.4">
      <c r="A2322" s="22"/>
      <c r="B2322" s="22"/>
      <c r="C2322" s="22"/>
      <c r="D2322" s="22"/>
      <c r="E2322" s="22"/>
      <c r="F2322" s="22"/>
      <c r="G2322" s="22"/>
      <c r="H2322" s="22"/>
      <c r="I2322" s="22"/>
      <c r="J2322" s="22"/>
      <c r="K2322" s="22"/>
      <c r="L2322" s="22"/>
      <c r="M2322" s="22"/>
      <c r="N2322" s="22"/>
      <c r="O2322" s="22"/>
      <c r="P2322" s="22"/>
      <c r="Q2322" s="22"/>
      <c r="R2322" s="22"/>
      <c r="S2322" s="22"/>
      <c r="T2322" s="22"/>
      <c r="U2322" s="22"/>
      <c r="V2322" s="22"/>
      <c r="W2322" s="22"/>
      <c r="X2322" s="22"/>
      <c r="Y2322" s="22"/>
      <c r="Z2322" s="22"/>
      <c r="AA2322" s="22"/>
      <c r="AB2322" s="22"/>
      <c r="AC2322" s="22"/>
      <c r="AD2322" s="22"/>
      <c r="AE2322" s="22"/>
      <c r="AF2322" s="22"/>
      <c r="AG2322" s="22"/>
      <c r="AH2322" s="22"/>
      <c r="AI2322" s="22"/>
      <c r="AJ2322" s="22"/>
      <c r="AK2322" s="22"/>
      <c r="AL2322" s="22"/>
      <c r="AM2322" s="22"/>
      <c r="AN2322" s="22"/>
      <c r="AO2322" s="22"/>
      <c r="AP2322" s="22"/>
      <c r="AQ2322" s="22"/>
      <c r="AR2322" s="22"/>
      <c r="AS2322" s="22"/>
      <c r="AT2322" s="2"/>
    </row>
    <row r="2323" spans="1:46" s="3" customFormat="1" x14ac:dyDescent="0.4">
      <c r="A2323" s="22"/>
      <c r="B2323" s="22"/>
      <c r="C2323" s="22"/>
      <c r="D2323" s="22"/>
      <c r="E2323" s="22"/>
      <c r="F2323" s="22"/>
      <c r="G2323" s="22"/>
      <c r="H2323" s="22"/>
      <c r="I2323" s="22"/>
      <c r="J2323" s="22"/>
      <c r="K2323" s="22"/>
      <c r="L2323" s="22"/>
      <c r="M2323" s="22"/>
      <c r="N2323" s="22"/>
      <c r="O2323" s="22"/>
      <c r="P2323" s="22"/>
      <c r="Q2323" s="22"/>
      <c r="R2323" s="22"/>
      <c r="S2323" s="22"/>
      <c r="T2323" s="22"/>
      <c r="U2323" s="22"/>
      <c r="V2323" s="22"/>
      <c r="W2323" s="22"/>
      <c r="X2323" s="22"/>
      <c r="Y2323" s="22"/>
      <c r="Z2323" s="22"/>
      <c r="AA2323" s="22"/>
      <c r="AB2323" s="22"/>
      <c r="AC2323" s="22"/>
      <c r="AD2323" s="22"/>
      <c r="AE2323" s="22"/>
      <c r="AF2323" s="22"/>
      <c r="AG2323" s="22"/>
      <c r="AH2323" s="22"/>
      <c r="AI2323" s="22"/>
      <c r="AJ2323" s="22"/>
      <c r="AK2323" s="22"/>
      <c r="AL2323" s="22"/>
      <c r="AM2323" s="22"/>
      <c r="AN2323" s="22"/>
      <c r="AO2323" s="22"/>
      <c r="AP2323" s="22"/>
      <c r="AQ2323" s="22"/>
      <c r="AR2323" s="22"/>
      <c r="AS2323" s="22"/>
      <c r="AT2323" s="2"/>
    </row>
    <row r="2324" spans="1:46" s="3" customFormat="1" x14ac:dyDescent="0.4">
      <c r="A2324" s="22"/>
      <c r="B2324" s="22"/>
      <c r="C2324" s="22"/>
      <c r="D2324" s="22"/>
      <c r="E2324" s="22"/>
      <c r="F2324" s="22"/>
      <c r="G2324" s="22"/>
      <c r="H2324" s="22"/>
      <c r="I2324" s="22"/>
      <c r="J2324" s="22"/>
      <c r="K2324" s="22"/>
      <c r="L2324" s="22"/>
      <c r="M2324" s="22"/>
      <c r="N2324" s="22"/>
      <c r="O2324" s="22"/>
      <c r="P2324" s="22"/>
      <c r="Q2324" s="22"/>
      <c r="R2324" s="22"/>
      <c r="S2324" s="22"/>
      <c r="T2324" s="22"/>
      <c r="U2324" s="22"/>
      <c r="V2324" s="22"/>
      <c r="W2324" s="22"/>
      <c r="X2324" s="22"/>
      <c r="Y2324" s="22"/>
      <c r="Z2324" s="22"/>
      <c r="AA2324" s="22"/>
      <c r="AB2324" s="22"/>
      <c r="AC2324" s="22"/>
      <c r="AD2324" s="22"/>
      <c r="AE2324" s="22"/>
      <c r="AF2324" s="22"/>
      <c r="AG2324" s="22"/>
      <c r="AH2324" s="22"/>
      <c r="AI2324" s="22"/>
      <c r="AJ2324" s="22"/>
      <c r="AK2324" s="22"/>
      <c r="AL2324" s="22"/>
      <c r="AM2324" s="22"/>
      <c r="AN2324" s="22"/>
      <c r="AO2324" s="22"/>
      <c r="AP2324" s="22"/>
      <c r="AQ2324" s="22"/>
      <c r="AR2324" s="22"/>
      <c r="AS2324" s="22"/>
      <c r="AT2324" s="2"/>
    </row>
    <row r="2325" spans="1:46" s="3" customFormat="1" x14ac:dyDescent="0.4">
      <c r="A2325" s="22"/>
      <c r="B2325" s="22"/>
      <c r="C2325" s="22"/>
      <c r="D2325" s="22"/>
      <c r="E2325" s="22"/>
      <c r="F2325" s="22"/>
      <c r="G2325" s="22"/>
      <c r="H2325" s="22"/>
      <c r="I2325" s="22"/>
      <c r="J2325" s="22"/>
      <c r="K2325" s="22"/>
      <c r="L2325" s="22"/>
      <c r="M2325" s="22"/>
      <c r="N2325" s="22"/>
      <c r="O2325" s="22"/>
      <c r="P2325" s="22"/>
      <c r="Q2325" s="22"/>
      <c r="R2325" s="22"/>
      <c r="S2325" s="22"/>
      <c r="T2325" s="22"/>
      <c r="U2325" s="22"/>
      <c r="V2325" s="22"/>
      <c r="W2325" s="22"/>
      <c r="X2325" s="22"/>
      <c r="Y2325" s="22"/>
      <c r="Z2325" s="22"/>
      <c r="AA2325" s="22"/>
      <c r="AB2325" s="22"/>
      <c r="AC2325" s="22"/>
      <c r="AD2325" s="22"/>
      <c r="AE2325" s="22"/>
      <c r="AF2325" s="22"/>
      <c r="AG2325" s="22"/>
      <c r="AH2325" s="22"/>
      <c r="AI2325" s="22"/>
      <c r="AJ2325" s="22"/>
      <c r="AK2325" s="22"/>
      <c r="AL2325" s="22"/>
      <c r="AM2325" s="22"/>
      <c r="AN2325" s="22"/>
      <c r="AO2325" s="22"/>
      <c r="AP2325" s="22"/>
      <c r="AQ2325" s="22"/>
      <c r="AR2325" s="22"/>
      <c r="AS2325" s="22"/>
      <c r="AT2325" s="2"/>
    </row>
    <row r="2326" spans="1:46" s="3" customFormat="1" x14ac:dyDescent="0.4">
      <c r="A2326" s="22"/>
      <c r="B2326" s="22"/>
      <c r="C2326" s="22"/>
      <c r="D2326" s="22"/>
      <c r="E2326" s="22"/>
      <c r="F2326" s="22"/>
      <c r="G2326" s="22"/>
      <c r="H2326" s="22"/>
      <c r="I2326" s="22"/>
      <c r="J2326" s="22"/>
      <c r="K2326" s="22"/>
      <c r="L2326" s="22"/>
      <c r="M2326" s="22"/>
      <c r="N2326" s="22"/>
      <c r="O2326" s="22"/>
      <c r="P2326" s="22"/>
      <c r="Q2326" s="22"/>
      <c r="R2326" s="22"/>
      <c r="S2326" s="22"/>
      <c r="T2326" s="22"/>
      <c r="U2326" s="22"/>
      <c r="V2326" s="22"/>
      <c r="W2326" s="22"/>
      <c r="X2326" s="22"/>
      <c r="Y2326" s="22"/>
      <c r="Z2326" s="22"/>
      <c r="AA2326" s="22"/>
      <c r="AB2326" s="22"/>
      <c r="AC2326" s="22"/>
      <c r="AD2326" s="22"/>
      <c r="AE2326" s="22"/>
      <c r="AF2326" s="22"/>
      <c r="AG2326" s="22"/>
      <c r="AH2326" s="22"/>
      <c r="AI2326" s="22"/>
      <c r="AJ2326" s="22"/>
      <c r="AK2326" s="22"/>
      <c r="AL2326" s="22"/>
      <c r="AM2326" s="22"/>
      <c r="AN2326" s="22"/>
      <c r="AO2326" s="22"/>
      <c r="AP2326" s="22"/>
      <c r="AQ2326" s="22"/>
      <c r="AR2326" s="22"/>
      <c r="AS2326" s="22"/>
      <c r="AT2326" s="2"/>
    </row>
    <row r="2327" spans="1:46" s="3" customFormat="1" x14ac:dyDescent="0.4">
      <c r="A2327" s="22"/>
      <c r="B2327" s="22"/>
      <c r="C2327" s="22"/>
      <c r="D2327" s="22"/>
      <c r="E2327" s="22"/>
      <c r="F2327" s="22"/>
      <c r="G2327" s="22"/>
      <c r="H2327" s="22"/>
      <c r="I2327" s="22"/>
      <c r="J2327" s="22"/>
      <c r="K2327" s="22"/>
      <c r="L2327" s="22"/>
      <c r="M2327" s="22"/>
      <c r="N2327" s="22"/>
      <c r="O2327" s="22"/>
      <c r="P2327" s="22"/>
      <c r="Q2327" s="22"/>
      <c r="R2327" s="22"/>
      <c r="S2327" s="22"/>
      <c r="T2327" s="22"/>
      <c r="U2327" s="22"/>
      <c r="V2327" s="22"/>
      <c r="W2327" s="22"/>
      <c r="X2327" s="22"/>
      <c r="Y2327" s="22"/>
      <c r="Z2327" s="22"/>
      <c r="AA2327" s="22"/>
      <c r="AB2327" s="22"/>
      <c r="AC2327" s="22"/>
      <c r="AD2327" s="22"/>
      <c r="AE2327" s="22"/>
      <c r="AF2327" s="22"/>
      <c r="AG2327" s="22"/>
      <c r="AH2327" s="22"/>
      <c r="AI2327" s="22"/>
      <c r="AJ2327" s="22"/>
      <c r="AK2327" s="22"/>
      <c r="AL2327" s="22"/>
      <c r="AM2327" s="22"/>
      <c r="AN2327" s="22"/>
      <c r="AO2327" s="22"/>
      <c r="AP2327" s="22"/>
      <c r="AQ2327" s="22"/>
      <c r="AR2327" s="22"/>
      <c r="AS2327" s="22"/>
      <c r="AT2327" s="2"/>
    </row>
    <row r="2328" spans="1:46" s="3" customFormat="1" x14ac:dyDescent="0.4">
      <c r="A2328" s="22"/>
      <c r="B2328" s="22"/>
      <c r="C2328" s="22"/>
      <c r="D2328" s="22"/>
      <c r="E2328" s="22"/>
      <c r="F2328" s="22"/>
      <c r="G2328" s="22"/>
      <c r="H2328" s="22"/>
      <c r="I2328" s="22"/>
      <c r="J2328" s="22"/>
      <c r="K2328" s="22"/>
      <c r="L2328" s="22"/>
      <c r="M2328" s="22"/>
      <c r="N2328" s="22"/>
      <c r="O2328" s="22"/>
      <c r="P2328" s="22"/>
      <c r="Q2328" s="22"/>
      <c r="R2328" s="22"/>
      <c r="S2328" s="22"/>
      <c r="T2328" s="22"/>
      <c r="U2328" s="22"/>
      <c r="V2328" s="22"/>
      <c r="W2328" s="22"/>
      <c r="X2328" s="22"/>
      <c r="Y2328" s="22"/>
      <c r="Z2328" s="22"/>
      <c r="AA2328" s="22"/>
      <c r="AB2328" s="22"/>
      <c r="AC2328" s="22"/>
      <c r="AD2328" s="22"/>
      <c r="AE2328" s="22"/>
      <c r="AF2328" s="22"/>
      <c r="AG2328" s="22"/>
      <c r="AH2328" s="22"/>
      <c r="AI2328" s="22"/>
      <c r="AJ2328" s="22"/>
      <c r="AK2328" s="22"/>
      <c r="AL2328" s="22"/>
      <c r="AM2328" s="22"/>
      <c r="AN2328" s="22"/>
      <c r="AO2328" s="22"/>
      <c r="AP2328" s="22"/>
      <c r="AQ2328" s="22"/>
      <c r="AR2328" s="22"/>
      <c r="AS2328" s="22"/>
      <c r="AT2328" s="2"/>
    </row>
    <row r="2329" spans="1:46" s="3" customFormat="1" x14ac:dyDescent="0.4">
      <c r="A2329" s="22"/>
      <c r="B2329" s="22"/>
      <c r="C2329" s="22"/>
      <c r="D2329" s="22"/>
      <c r="E2329" s="22"/>
      <c r="F2329" s="22"/>
      <c r="G2329" s="22"/>
      <c r="H2329" s="22"/>
      <c r="I2329" s="22"/>
      <c r="J2329" s="22"/>
      <c r="K2329" s="22"/>
      <c r="L2329" s="22"/>
      <c r="M2329" s="22"/>
      <c r="N2329" s="22"/>
      <c r="O2329" s="22"/>
      <c r="P2329" s="22"/>
      <c r="Q2329" s="22"/>
      <c r="R2329" s="22"/>
      <c r="S2329" s="22"/>
      <c r="T2329" s="22"/>
      <c r="U2329" s="22"/>
      <c r="V2329" s="22"/>
      <c r="W2329" s="22"/>
      <c r="X2329" s="22"/>
      <c r="Y2329" s="22"/>
      <c r="Z2329" s="22"/>
      <c r="AA2329" s="22"/>
      <c r="AB2329" s="22"/>
      <c r="AC2329" s="22"/>
      <c r="AD2329" s="22"/>
      <c r="AE2329" s="22"/>
      <c r="AF2329" s="22"/>
      <c r="AG2329" s="22"/>
      <c r="AH2329" s="22"/>
      <c r="AI2329" s="22"/>
      <c r="AJ2329" s="22"/>
      <c r="AK2329" s="22"/>
      <c r="AL2329" s="22"/>
      <c r="AM2329" s="22"/>
      <c r="AN2329" s="22"/>
      <c r="AO2329" s="22"/>
      <c r="AP2329" s="22"/>
      <c r="AQ2329" s="22"/>
      <c r="AR2329" s="22"/>
      <c r="AS2329" s="22"/>
      <c r="AT2329" s="2"/>
    </row>
    <row r="2330" spans="1:46" s="3" customFormat="1" x14ac:dyDescent="0.4">
      <c r="A2330" s="22"/>
      <c r="B2330" s="22"/>
      <c r="C2330" s="22"/>
      <c r="D2330" s="22"/>
      <c r="E2330" s="22"/>
      <c r="F2330" s="22"/>
      <c r="G2330" s="22"/>
      <c r="H2330" s="22"/>
      <c r="I2330" s="22"/>
      <c r="J2330" s="22"/>
      <c r="K2330" s="22"/>
      <c r="L2330" s="22"/>
      <c r="M2330" s="22"/>
      <c r="N2330" s="22"/>
      <c r="O2330" s="22"/>
      <c r="P2330" s="22"/>
      <c r="Q2330" s="22"/>
      <c r="R2330" s="22"/>
      <c r="S2330" s="22"/>
      <c r="T2330" s="22"/>
      <c r="U2330" s="22"/>
      <c r="V2330" s="22"/>
      <c r="W2330" s="22"/>
      <c r="X2330" s="22"/>
      <c r="Y2330" s="22"/>
      <c r="Z2330" s="22"/>
      <c r="AA2330" s="22"/>
      <c r="AB2330" s="22"/>
      <c r="AC2330" s="22"/>
      <c r="AD2330" s="22"/>
      <c r="AE2330" s="22"/>
      <c r="AF2330" s="22"/>
      <c r="AG2330" s="22"/>
      <c r="AH2330" s="22"/>
      <c r="AI2330" s="22"/>
      <c r="AJ2330" s="22"/>
      <c r="AK2330" s="22"/>
      <c r="AL2330" s="22"/>
      <c r="AM2330" s="22"/>
      <c r="AN2330" s="22"/>
      <c r="AO2330" s="22"/>
      <c r="AP2330" s="22"/>
      <c r="AQ2330" s="22"/>
      <c r="AR2330" s="22"/>
      <c r="AS2330" s="22"/>
      <c r="AT2330" s="2"/>
    </row>
    <row r="2331" spans="1:46" s="3" customFormat="1" x14ac:dyDescent="0.4">
      <c r="A2331" s="22"/>
      <c r="B2331" s="22"/>
      <c r="C2331" s="22"/>
      <c r="D2331" s="22"/>
      <c r="E2331" s="22"/>
      <c r="F2331" s="22"/>
      <c r="G2331" s="22"/>
      <c r="H2331" s="22"/>
      <c r="I2331" s="22"/>
      <c r="J2331" s="22"/>
      <c r="K2331" s="22"/>
      <c r="L2331" s="22"/>
      <c r="M2331" s="22"/>
      <c r="N2331" s="22"/>
      <c r="O2331" s="22"/>
      <c r="P2331" s="22"/>
      <c r="Q2331" s="22"/>
      <c r="R2331" s="22"/>
      <c r="S2331" s="22"/>
      <c r="T2331" s="22"/>
      <c r="U2331" s="22"/>
      <c r="V2331" s="22"/>
      <c r="W2331" s="22"/>
      <c r="X2331" s="22"/>
      <c r="Y2331" s="22"/>
      <c r="Z2331" s="22"/>
      <c r="AA2331" s="22"/>
      <c r="AB2331" s="22"/>
      <c r="AC2331" s="22"/>
      <c r="AD2331" s="22"/>
      <c r="AE2331" s="22"/>
      <c r="AF2331" s="22"/>
      <c r="AG2331" s="22"/>
      <c r="AH2331" s="22"/>
      <c r="AI2331" s="22"/>
      <c r="AJ2331" s="22"/>
      <c r="AK2331" s="22"/>
      <c r="AL2331" s="22"/>
      <c r="AM2331" s="22"/>
      <c r="AN2331" s="22"/>
      <c r="AO2331" s="22"/>
      <c r="AP2331" s="22"/>
      <c r="AQ2331" s="22"/>
      <c r="AR2331" s="22"/>
      <c r="AS2331" s="22"/>
      <c r="AT2331" s="2"/>
    </row>
    <row r="2332" spans="1:46" s="3" customFormat="1" x14ac:dyDescent="0.4">
      <c r="A2332" s="22"/>
      <c r="B2332" s="22"/>
      <c r="C2332" s="22"/>
      <c r="D2332" s="22"/>
      <c r="E2332" s="22"/>
      <c r="F2332" s="22"/>
      <c r="G2332" s="22"/>
      <c r="H2332" s="22"/>
      <c r="I2332" s="22"/>
      <c r="J2332" s="22"/>
      <c r="K2332" s="22"/>
      <c r="L2332" s="22"/>
      <c r="M2332" s="22"/>
      <c r="N2332" s="22"/>
      <c r="O2332" s="22"/>
      <c r="P2332" s="22"/>
      <c r="Q2332" s="22"/>
      <c r="R2332" s="22"/>
      <c r="S2332" s="22"/>
      <c r="T2332" s="22"/>
      <c r="U2332" s="22"/>
      <c r="V2332" s="22"/>
      <c r="W2332" s="22"/>
      <c r="X2332" s="22"/>
      <c r="Y2332" s="22"/>
      <c r="Z2332" s="22"/>
      <c r="AA2332" s="22"/>
      <c r="AB2332" s="22"/>
      <c r="AC2332" s="22"/>
      <c r="AD2332" s="22"/>
      <c r="AE2332" s="22"/>
      <c r="AF2332" s="22"/>
      <c r="AG2332" s="22"/>
      <c r="AH2332" s="22"/>
      <c r="AI2332" s="22"/>
      <c r="AJ2332" s="22"/>
      <c r="AK2332" s="22"/>
      <c r="AL2332" s="22"/>
      <c r="AM2332" s="22"/>
      <c r="AN2332" s="22"/>
      <c r="AO2332" s="22"/>
      <c r="AP2332" s="22"/>
      <c r="AQ2332" s="22"/>
      <c r="AR2332" s="22"/>
      <c r="AS2332" s="22"/>
      <c r="AT2332" s="2"/>
    </row>
    <row r="2333" spans="1:46" s="3" customFormat="1" x14ac:dyDescent="0.4">
      <c r="A2333" s="22"/>
      <c r="B2333" s="22"/>
      <c r="C2333" s="22"/>
      <c r="D2333" s="22"/>
      <c r="E2333" s="22"/>
      <c r="F2333" s="22"/>
      <c r="G2333" s="22"/>
      <c r="H2333" s="22"/>
      <c r="I2333" s="22"/>
      <c r="J2333" s="22"/>
      <c r="K2333" s="22"/>
      <c r="L2333" s="22"/>
      <c r="M2333" s="22"/>
      <c r="N2333" s="22"/>
      <c r="O2333" s="22"/>
      <c r="P2333" s="22"/>
      <c r="Q2333" s="22"/>
      <c r="R2333" s="22"/>
      <c r="S2333" s="22"/>
      <c r="T2333" s="22"/>
      <c r="U2333" s="22"/>
      <c r="V2333" s="22"/>
      <c r="W2333" s="22"/>
      <c r="X2333" s="22"/>
      <c r="Y2333" s="22"/>
      <c r="Z2333" s="22"/>
      <c r="AA2333" s="22"/>
      <c r="AB2333" s="22"/>
      <c r="AC2333" s="22"/>
      <c r="AD2333" s="22"/>
      <c r="AE2333" s="22"/>
      <c r="AF2333" s="22"/>
      <c r="AG2333" s="22"/>
      <c r="AH2333" s="22"/>
      <c r="AI2333" s="22"/>
      <c r="AJ2333" s="22"/>
      <c r="AK2333" s="22"/>
      <c r="AL2333" s="22"/>
      <c r="AM2333" s="22"/>
      <c r="AN2333" s="22"/>
      <c r="AO2333" s="22"/>
      <c r="AP2333" s="22"/>
      <c r="AQ2333" s="22"/>
      <c r="AR2333" s="22"/>
      <c r="AS2333" s="22"/>
      <c r="AT2333" s="2"/>
    </row>
    <row r="2334" spans="1:46" s="3" customFormat="1" x14ac:dyDescent="0.4">
      <c r="A2334" s="22"/>
      <c r="B2334" s="22"/>
      <c r="C2334" s="22"/>
      <c r="D2334" s="22"/>
      <c r="E2334" s="22"/>
      <c r="F2334" s="22"/>
      <c r="G2334" s="22"/>
      <c r="H2334" s="22"/>
      <c r="I2334" s="22"/>
      <c r="J2334" s="22"/>
      <c r="K2334" s="22"/>
      <c r="L2334" s="22"/>
      <c r="M2334" s="22"/>
      <c r="N2334" s="22"/>
      <c r="O2334" s="22"/>
      <c r="P2334" s="22"/>
      <c r="Q2334" s="22"/>
      <c r="R2334" s="22"/>
      <c r="S2334" s="22"/>
      <c r="T2334" s="22"/>
      <c r="U2334" s="22"/>
      <c r="V2334" s="22"/>
      <c r="W2334" s="22"/>
      <c r="X2334" s="22"/>
      <c r="Y2334" s="22"/>
      <c r="Z2334" s="22"/>
      <c r="AA2334" s="22"/>
      <c r="AB2334" s="22"/>
      <c r="AC2334" s="22"/>
      <c r="AD2334" s="22"/>
      <c r="AE2334" s="22"/>
      <c r="AF2334" s="22"/>
      <c r="AG2334" s="22"/>
      <c r="AH2334" s="22"/>
      <c r="AI2334" s="22"/>
      <c r="AJ2334" s="22"/>
      <c r="AK2334" s="22"/>
      <c r="AL2334" s="22"/>
      <c r="AM2334" s="22"/>
      <c r="AN2334" s="22"/>
      <c r="AO2334" s="22"/>
      <c r="AP2334" s="22"/>
      <c r="AQ2334" s="22"/>
      <c r="AR2334" s="22"/>
      <c r="AS2334" s="22"/>
      <c r="AT2334" s="2"/>
    </row>
    <row r="2335" spans="1:46" s="3" customFormat="1" x14ac:dyDescent="0.4">
      <c r="A2335" s="22"/>
      <c r="B2335" s="22"/>
      <c r="C2335" s="22"/>
      <c r="D2335" s="22"/>
      <c r="E2335" s="22"/>
      <c r="F2335" s="22"/>
      <c r="G2335" s="22"/>
      <c r="H2335" s="22"/>
      <c r="I2335" s="22"/>
      <c r="J2335" s="22"/>
      <c r="K2335" s="22"/>
      <c r="L2335" s="22"/>
      <c r="M2335" s="22"/>
      <c r="N2335" s="22"/>
      <c r="O2335" s="22"/>
      <c r="P2335" s="22"/>
      <c r="Q2335" s="22"/>
      <c r="R2335" s="22"/>
      <c r="S2335" s="22"/>
      <c r="T2335" s="22"/>
      <c r="U2335" s="22"/>
      <c r="V2335" s="22"/>
      <c r="W2335" s="22"/>
      <c r="X2335" s="22"/>
      <c r="Y2335" s="22"/>
      <c r="Z2335" s="22"/>
      <c r="AA2335" s="22"/>
      <c r="AB2335" s="22"/>
      <c r="AC2335" s="22"/>
      <c r="AD2335" s="22"/>
      <c r="AE2335" s="22"/>
      <c r="AF2335" s="22"/>
      <c r="AG2335" s="22"/>
      <c r="AH2335" s="22"/>
      <c r="AI2335" s="22"/>
      <c r="AJ2335" s="22"/>
      <c r="AK2335" s="22"/>
      <c r="AL2335" s="22"/>
      <c r="AM2335" s="22"/>
      <c r="AN2335" s="22"/>
      <c r="AO2335" s="22"/>
      <c r="AP2335" s="22"/>
      <c r="AQ2335" s="22"/>
      <c r="AR2335" s="22"/>
      <c r="AS2335" s="22"/>
      <c r="AT2335" s="2"/>
    </row>
    <row r="2336" spans="1:46" s="3" customFormat="1" x14ac:dyDescent="0.4">
      <c r="A2336" s="22"/>
      <c r="B2336" s="22"/>
      <c r="C2336" s="22"/>
      <c r="D2336" s="22"/>
      <c r="E2336" s="22"/>
      <c r="F2336" s="22"/>
      <c r="G2336" s="22"/>
      <c r="H2336" s="22"/>
      <c r="I2336" s="22"/>
      <c r="J2336" s="22"/>
      <c r="K2336" s="22"/>
      <c r="L2336" s="22"/>
      <c r="M2336" s="22"/>
      <c r="N2336" s="22"/>
      <c r="O2336" s="22"/>
      <c r="P2336" s="22"/>
      <c r="Q2336" s="22"/>
      <c r="R2336" s="22"/>
      <c r="S2336" s="22"/>
      <c r="T2336" s="22"/>
      <c r="U2336" s="22"/>
      <c r="V2336" s="22"/>
      <c r="W2336" s="22"/>
      <c r="X2336" s="22"/>
      <c r="Y2336" s="22"/>
      <c r="Z2336" s="22"/>
      <c r="AA2336" s="22"/>
      <c r="AB2336" s="22"/>
      <c r="AC2336" s="22"/>
      <c r="AD2336" s="22"/>
      <c r="AE2336" s="22"/>
      <c r="AF2336" s="22"/>
      <c r="AG2336" s="22"/>
      <c r="AH2336" s="22"/>
      <c r="AI2336" s="22"/>
      <c r="AJ2336" s="22"/>
      <c r="AK2336" s="22"/>
      <c r="AL2336" s="22"/>
      <c r="AM2336" s="22"/>
      <c r="AN2336" s="22"/>
      <c r="AO2336" s="22"/>
      <c r="AP2336" s="22"/>
      <c r="AQ2336" s="22"/>
      <c r="AR2336" s="22"/>
      <c r="AS2336" s="22"/>
      <c r="AT2336" s="2"/>
    </row>
    <row r="2337" spans="1:46" s="3" customFormat="1" x14ac:dyDescent="0.4">
      <c r="A2337" s="22"/>
      <c r="B2337" s="22"/>
      <c r="C2337" s="22"/>
      <c r="D2337" s="22"/>
      <c r="E2337" s="22"/>
      <c r="F2337" s="22"/>
      <c r="G2337" s="22"/>
      <c r="H2337" s="22"/>
      <c r="I2337" s="22"/>
      <c r="J2337" s="22"/>
      <c r="K2337" s="22"/>
      <c r="L2337" s="22"/>
      <c r="M2337" s="22"/>
      <c r="N2337" s="22"/>
      <c r="O2337" s="22"/>
      <c r="P2337" s="22"/>
      <c r="Q2337" s="22"/>
      <c r="R2337" s="22"/>
      <c r="S2337" s="22"/>
      <c r="T2337" s="22"/>
      <c r="U2337" s="22"/>
      <c r="V2337" s="22"/>
      <c r="W2337" s="22"/>
      <c r="X2337" s="22"/>
      <c r="Y2337" s="22"/>
      <c r="Z2337" s="22"/>
      <c r="AA2337" s="22"/>
      <c r="AB2337" s="22"/>
      <c r="AC2337" s="22"/>
      <c r="AD2337" s="22"/>
      <c r="AE2337" s="22"/>
      <c r="AF2337" s="22"/>
      <c r="AG2337" s="22"/>
      <c r="AH2337" s="22"/>
      <c r="AI2337" s="22"/>
      <c r="AJ2337" s="22"/>
      <c r="AK2337" s="22"/>
      <c r="AL2337" s="22"/>
      <c r="AM2337" s="22"/>
      <c r="AN2337" s="22"/>
      <c r="AO2337" s="22"/>
      <c r="AP2337" s="22"/>
      <c r="AQ2337" s="22"/>
      <c r="AR2337" s="22"/>
      <c r="AS2337" s="22"/>
      <c r="AT2337" s="2"/>
    </row>
    <row r="2338" spans="1:46" s="3" customFormat="1" x14ac:dyDescent="0.4">
      <c r="A2338" s="22"/>
      <c r="B2338" s="22"/>
      <c r="C2338" s="22"/>
      <c r="D2338" s="22"/>
      <c r="E2338" s="22"/>
      <c r="F2338" s="22"/>
      <c r="G2338" s="22"/>
      <c r="H2338" s="22"/>
      <c r="I2338" s="22"/>
      <c r="J2338" s="22"/>
      <c r="K2338" s="22"/>
      <c r="L2338" s="22"/>
      <c r="M2338" s="22"/>
      <c r="N2338" s="22"/>
      <c r="O2338" s="22"/>
      <c r="P2338" s="22"/>
      <c r="Q2338" s="22"/>
      <c r="R2338" s="22"/>
      <c r="S2338" s="22"/>
      <c r="T2338" s="22"/>
      <c r="U2338" s="22"/>
      <c r="V2338" s="22"/>
      <c r="W2338" s="22"/>
      <c r="X2338" s="22"/>
      <c r="Y2338" s="22"/>
      <c r="Z2338" s="22"/>
      <c r="AA2338" s="22"/>
      <c r="AB2338" s="22"/>
      <c r="AC2338" s="22"/>
      <c r="AD2338" s="22"/>
      <c r="AE2338" s="22"/>
      <c r="AF2338" s="22"/>
      <c r="AG2338" s="22"/>
      <c r="AH2338" s="22"/>
      <c r="AI2338" s="22"/>
      <c r="AJ2338" s="22"/>
      <c r="AK2338" s="22"/>
      <c r="AL2338" s="22"/>
      <c r="AM2338" s="22"/>
      <c r="AN2338" s="22"/>
      <c r="AO2338" s="22"/>
      <c r="AP2338" s="22"/>
      <c r="AQ2338" s="22"/>
      <c r="AR2338" s="22"/>
      <c r="AS2338" s="22"/>
      <c r="AT2338" s="2"/>
    </row>
    <row r="2339" spans="1:46" s="3" customFormat="1" x14ac:dyDescent="0.4">
      <c r="A2339" s="22"/>
      <c r="B2339" s="22"/>
      <c r="C2339" s="22"/>
      <c r="D2339" s="22"/>
      <c r="E2339" s="22"/>
      <c r="F2339" s="22"/>
      <c r="G2339" s="22"/>
      <c r="H2339" s="22"/>
      <c r="I2339" s="22"/>
      <c r="J2339" s="22"/>
      <c r="K2339" s="22"/>
      <c r="L2339" s="22"/>
      <c r="M2339" s="22"/>
      <c r="N2339" s="22"/>
      <c r="O2339" s="22"/>
      <c r="P2339" s="22"/>
      <c r="Q2339" s="22"/>
      <c r="R2339" s="22"/>
      <c r="S2339" s="22"/>
      <c r="T2339" s="22"/>
      <c r="U2339" s="22"/>
      <c r="V2339" s="22"/>
      <c r="W2339" s="22"/>
      <c r="X2339" s="22"/>
      <c r="Y2339" s="22"/>
      <c r="Z2339" s="22"/>
      <c r="AA2339" s="22"/>
      <c r="AB2339" s="22"/>
      <c r="AC2339" s="22"/>
      <c r="AD2339" s="22"/>
      <c r="AE2339" s="22"/>
      <c r="AF2339" s="22"/>
      <c r="AG2339" s="22"/>
      <c r="AH2339" s="22"/>
      <c r="AI2339" s="22"/>
      <c r="AJ2339" s="22"/>
      <c r="AK2339" s="22"/>
      <c r="AL2339" s="22"/>
      <c r="AM2339" s="22"/>
      <c r="AN2339" s="22"/>
      <c r="AO2339" s="22"/>
      <c r="AP2339" s="22"/>
      <c r="AQ2339" s="22"/>
      <c r="AR2339" s="22"/>
      <c r="AS2339" s="22"/>
      <c r="AT2339" s="2"/>
    </row>
    <row r="2340" spans="1:46" s="3" customFormat="1" x14ac:dyDescent="0.4">
      <c r="A2340" s="22"/>
      <c r="B2340" s="22"/>
      <c r="C2340" s="22"/>
      <c r="D2340" s="22"/>
      <c r="E2340" s="22"/>
      <c r="F2340" s="22"/>
      <c r="G2340" s="22"/>
      <c r="H2340" s="22"/>
      <c r="I2340" s="22"/>
      <c r="J2340" s="22"/>
      <c r="K2340" s="22"/>
      <c r="L2340" s="22"/>
      <c r="M2340" s="22"/>
      <c r="N2340" s="22"/>
      <c r="O2340" s="22"/>
      <c r="P2340" s="22"/>
      <c r="Q2340" s="22"/>
      <c r="R2340" s="22"/>
      <c r="S2340" s="22"/>
      <c r="T2340" s="22"/>
      <c r="U2340" s="22"/>
      <c r="V2340" s="22"/>
      <c r="W2340" s="22"/>
      <c r="X2340" s="22"/>
      <c r="Y2340" s="22"/>
      <c r="Z2340" s="22"/>
      <c r="AA2340" s="22"/>
      <c r="AB2340" s="22"/>
      <c r="AC2340" s="22"/>
      <c r="AD2340" s="22"/>
      <c r="AE2340" s="22"/>
      <c r="AF2340" s="22"/>
      <c r="AG2340" s="22"/>
      <c r="AH2340" s="22"/>
      <c r="AI2340" s="22"/>
      <c r="AJ2340" s="22"/>
      <c r="AK2340" s="22"/>
      <c r="AL2340" s="22"/>
      <c r="AM2340" s="22"/>
      <c r="AN2340" s="22"/>
      <c r="AO2340" s="22"/>
      <c r="AP2340" s="22"/>
      <c r="AQ2340" s="22"/>
      <c r="AR2340" s="22"/>
      <c r="AS2340" s="22"/>
      <c r="AT2340" s="2"/>
    </row>
    <row r="2341" spans="1:46" s="3" customFormat="1" x14ac:dyDescent="0.4">
      <c r="A2341" s="22"/>
      <c r="B2341" s="22"/>
      <c r="C2341" s="22"/>
      <c r="D2341" s="22"/>
      <c r="E2341" s="22"/>
      <c r="F2341" s="22"/>
      <c r="G2341" s="22"/>
      <c r="H2341" s="22"/>
      <c r="I2341" s="22"/>
      <c r="J2341" s="22"/>
      <c r="K2341" s="22"/>
      <c r="L2341" s="22"/>
      <c r="M2341" s="22"/>
      <c r="N2341" s="22"/>
      <c r="O2341" s="22"/>
      <c r="P2341" s="22"/>
      <c r="Q2341" s="22"/>
      <c r="R2341" s="22"/>
      <c r="S2341" s="22"/>
      <c r="T2341" s="22"/>
      <c r="U2341" s="22"/>
      <c r="V2341" s="22"/>
      <c r="W2341" s="22"/>
      <c r="X2341" s="22"/>
      <c r="Y2341" s="22"/>
      <c r="Z2341" s="22"/>
      <c r="AA2341" s="22"/>
      <c r="AB2341" s="22"/>
      <c r="AC2341" s="22"/>
      <c r="AD2341" s="22"/>
      <c r="AE2341" s="22"/>
      <c r="AF2341" s="22"/>
      <c r="AG2341" s="22"/>
      <c r="AH2341" s="22"/>
      <c r="AI2341" s="22"/>
      <c r="AJ2341" s="22"/>
      <c r="AK2341" s="22"/>
      <c r="AL2341" s="22"/>
      <c r="AM2341" s="22"/>
      <c r="AN2341" s="22"/>
      <c r="AO2341" s="22"/>
      <c r="AP2341" s="22"/>
      <c r="AQ2341" s="22"/>
      <c r="AR2341" s="22"/>
      <c r="AS2341" s="22"/>
      <c r="AT2341" s="2"/>
    </row>
    <row r="2342" spans="1:46" s="3" customFormat="1" x14ac:dyDescent="0.4">
      <c r="A2342" s="22"/>
      <c r="B2342" s="22"/>
      <c r="C2342" s="22"/>
      <c r="D2342" s="22"/>
      <c r="E2342" s="22"/>
      <c r="F2342" s="22"/>
      <c r="G2342" s="22"/>
      <c r="H2342" s="22"/>
      <c r="I2342" s="22"/>
      <c r="J2342" s="22"/>
      <c r="K2342" s="22"/>
      <c r="L2342" s="22"/>
      <c r="M2342" s="22"/>
      <c r="N2342" s="22"/>
      <c r="O2342" s="22"/>
      <c r="P2342" s="22"/>
      <c r="Q2342" s="22"/>
      <c r="R2342" s="22"/>
      <c r="S2342" s="22"/>
      <c r="T2342" s="22"/>
      <c r="U2342" s="22"/>
      <c r="V2342" s="22"/>
      <c r="W2342" s="22"/>
      <c r="X2342" s="22"/>
      <c r="Y2342" s="22"/>
      <c r="Z2342" s="22"/>
      <c r="AA2342" s="22"/>
      <c r="AB2342" s="22"/>
      <c r="AC2342" s="22"/>
      <c r="AD2342" s="22"/>
      <c r="AE2342" s="22"/>
      <c r="AF2342" s="22"/>
      <c r="AG2342" s="22"/>
      <c r="AH2342" s="22"/>
      <c r="AI2342" s="22"/>
      <c r="AJ2342" s="22"/>
      <c r="AK2342" s="22"/>
      <c r="AL2342" s="22"/>
      <c r="AM2342" s="22"/>
      <c r="AN2342" s="22"/>
      <c r="AO2342" s="22"/>
      <c r="AP2342" s="22"/>
      <c r="AQ2342" s="22"/>
      <c r="AR2342" s="22"/>
      <c r="AS2342" s="22"/>
      <c r="AT2342" s="2"/>
    </row>
    <row r="2343" spans="1:46" s="3" customFormat="1" x14ac:dyDescent="0.4">
      <c r="A2343" s="22"/>
      <c r="B2343" s="22"/>
      <c r="C2343" s="22"/>
      <c r="D2343" s="22"/>
      <c r="E2343" s="22"/>
      <c r="F2343" s="22"/>
      <c r="G2343" s="22"/>
      <c r="H2343" s="22"/>
      <c r="I2343" s="22"/>
      <c r="J2343" s="22"/>
      <c r="K2343" s="22"/>
      <c r="L2343" s="22"/>
      <c r="M2343" s="22"/>
      <c r="N2343" s="22"/>
      <c r="O2343" s="22"/>
      <c r="P2343" s="22"/>
      <c r="Q2343" s="22"/>
      <c r="R2343" s="22"/>
      <c r="S2343" s="22"/>
      <c r="T2343" s="22"/>
      <c r="U2343" s="22"/>
      <c r="V2343" s="22"/>
      <c r="W2343" s="22"/>
      <c r="X2343" s="22"/>
      <c r="Y2343" s="22"/>
      <c r="Z2343" s="22"/>
      <c r="AA2343" s="22"/>
      <c r="AB2343" s="22"/>
      <c r="AC2343" s="22"/>
      <c r="AD2343" s="22"/>
      <c r="AE2343" s="22"/>
      <c r="AF2343" s="22"/>
      <c r="AG2343" s="22"/>
      <c r="AH2343" s="22"/>
      <c r="AI2343" s="22"/>
      <c r="AJ2343" s="22"/>
      <c r="AK2343" s="22"/>
      <c r="AL2343" s="22"/>
      <c r="AM2343" s="22"/>
      <c r="AN2343" s="22"/>
      <c r="AO2343" s="22"/>
      <c r="AP2343" s="22"/>
      <c r="AQ2343" s="22"/>
      <c r="AR2343" s="22"/>
      <c r="AS2343" s="22"/>
      <c r="AT2343" s="2"/>
    </row>
    <row r="2344" spans="1:46" s="3" customFormat="1" x14ac:dyDescent="0.4">
      <c r="A2344" s="22"/>
      <c r="B2344" s="22"/>
      <c r="C2344" s="22"/>
      <c r="D2344" s="22"/>
      <c r="E2344" s="22"/>
      <c r="F2344" s="22"/>
      <c r="G2344" s="22"/>
      <c r="H2344" s="22"/>
      <c r="I2344" s="22"/>
      <c r="J2344" s="22"/>
      <c r="K2344" s="22"/>
      <c r="L2344" s="22"/>
      <c r="M2344" s="22"/>
      <c r="N2344" s="22"/>
      <c r="O2344" s="22"/>
      <c r="P2344" s="22"/>
      <c r="Q2344" s="22"/>
      <c r="R2344" s="22"/>
      <c r="S2344" s="22"/>
      <c r="T2344" s="22"/>
      <c r="U2344" s="22"/>
      <c r="V2344" s="22"/>
      <c r="W2344" s="22"/>
      <c r="X2344" s="22"/>
      <c r="Y2344" s="22"/>
      <c r="Z2344" s="22"/>
      <c r="AA2344" s="22"/>
      <c r="AB2344" s="22"/>
      <c r="AC2344" s="22"/>
      <c r="AD2344" s="22"/>
      <c r="AE2344" s="22"/>
      <c r="AF2344" s="22"/>
      <c r="AG2344" s="22"/>
      <c r="AH2344" s="22"/>
      <c r="AI2344" s="22"/>
      <c r="AJ2344" s="22"/>
      <c r="AK2344" s="22"/>
      <c r="AL2344" s="22"/>
      <c r="AM2344" s="22"/>
      <c r="AN2344" s="22"/>
      <c r="AO2344" s="22"/>
      <c r="AP2344" s="22"/>
      <c r="AQ2344" s="22"/>
      <c r="AR2344" s="22"/>
      <c r="AS2344" s="22"/>
      <c r="AT2344" s="2"/>
    </row>
    <row r="2345" spans="1:46" s="3" customFormat="1" x14ac:dyDescent="0.4">
      <c r="A2345" s="22"/>
      <c r="B2345" s="22"/>
      <c r="C2345" s="22"/>
      <c r="D2345" s="22"/>
      <c r="E2345" s="22"/>
      <c r="F2345" s="22"/>
      <c r="G2345" s="22"/>
      <c r="H2345" s="22"/>
      <c r="I2345" s="22"/>
      <c r="J2345" s="22"/>
      <c r="K2345" s="22"/>
      <c r="L2345" s="22"/>
      <c r="M2345" s="22"/>
      <c r="N2345" s="22"/>
      <c r="O2345" s="22"/>
      <c r="P2345" s="22"/>
      <c r="Q2345" s="22"/>
      <c r="R2345" s="22"/>
      <c r="S2345" s="22"/>
      <c r="T2345" s="22"/>
      <c r="U2345" s="22"/>
      <c r="V2345" s="22"/>
      <c r="W2345" s="22"/>
      <c r="X2345" s="22"/>
      <c r="Y2345" s="22"/>
      <c r="Z2345" s="22"/>
      <c r="AA2345" s="22"/>
      <c r="AB2345" s="22"/>
      <c r="AC2345" s="22"/>
      <c r="AD2345" s="22"/>
      <c r="AE2345" s="22"/>
      <c r="AF2345" s="22"/>
      <c r="AG2345" s="22"/>
      <c r="AH2345" s="22"/>
      <c r="AI2345" s="22"/>
      <c r="AJ2345" s="22"/>
      <c r="AK2345" s="22"/>
      <c r="AL2345" s="22"/>
      <c r="AM2345" s="22"/>
      <c r="AN2345" s="22"/>
      <c r="AO2345" s="22"/>
      <c r="AP2345" s="22"/>
      <c r="AQ2345" s="22"/>
      <c r="AR2345" s="22"/>
      <c r="AS2345" s="22"/>
      <c r="AT2345" s="2"/>
    </row>
    <row r="2346" spans="1:46" s="3" customFormat="1" x14ac:dyDescent="0.4">
      <c r="A2346" s="22"/>
      <c r="B2346" s="22"/>
      <c r="C2346" s="22"/>
      <c r="D2346" s="22"/>
      <c r="E2346" s="22"/>
      <c r="F2346" s="22"/>
      <c r="G2346" s="22"/>
      <c r="H2346" s="22"/>
      <c r="I2346" s="22"/>
      <c r="J2346" s="22"/>
      <c r="K2346" s="22"/>
      <c r="L2346" s="22"/>
      <c r="M2346" s="22"/>
      <c r="N2346" s="22"/>
      <c r="O2346" s="22"/>
      <c r="P2346" s="22"/>
      <c r="Q2346" s="22"/>
      <c r="R2346" s="22"/>
      <c r="S2346" s="22"/>
      <c r="T2346" s="22"/>
      <c r="U2346" s="22"/>
      <c r="V2346" s="22"/>
      <c r="W2346" s="22"/>
      <c r="X2346" s="22"/>
      <c r="Y2346" s="22"/>
      <c r="Z2346" s="22"/>
      <c r="AA2346" s="22"/>
      <c r="AB2346" s="22"/>
      <c r="AC2346" s="22"/>
      <c r="AD2346" s="22"/>
      <c r="AE2346" s="22"/>
      <c r="AF2346" s="22"/>
      <c r="AG2346" s="22"/>
      <c r="AH2346" s="22"/>
      <c r="AI2346" s="22"/>
      <c r="AJ2346" s="22"/>
      <c r="AK2346" s="22"/>
      <c r="AL2346" s="22"/>
      <c r="AM2346" s="22"/>
      <c r="AN2346" s="22"/>
      <c r="AO2346" s="22"/>
      <c r="AP2346" s="22"/>
      <c r="AQ2346" s="22"/>
      <c r="AR2346" s="22"/>
      <c r="AS2346" s="22"/>
      <c r="AT2346" s="2"/>
    </row>
    <row r="2347" spans="1:46" s="3" customFormat="1" x14ac:dyDescent="0.4">
      <c r="A2347" s="22"/>
      <c r="B2347" s="22"/>
      <c r="C2347" s="22"/>
      <c r="D2347" s="22"/>
      <c r="E2347" s="22"/>
      <c r="F2347" s="22"/>
      <c r="G2347" s="22"/>
      <c r="H2347" s="22"/>
      <c r="I2347" s="22"/>
      <c r="J2347" s="22"/>
      <c r="K2347" s="22"/>
      <c r="L2347" s="22"/>
      <c r="M2347" s="22"/>
      <c r="N2347" s="22"/>
      <c r="O2347" s="22"/>
      <c r="P2347" s="22"/>
      <c r="Q2347" s="22"/>
      <c r="R2347" s="22"/>
      <c r="S2347" s="22"/>
      <c r="T2347" s="22"/>
      <c r="U2347" s="22"/>
      <c r="V2347" s="22"/>
      <c r="W2347" s="22"/>
      <c r="X2347" s="22"/>
      <c r="Y2347" s="22"/>
      <c r="Z2347" s="22"/>
      <c r="AA2347" s="22"/>
      <c r="AB2347" s="22"/>
      <c r="AC2347" s="22"/>
      <c r="AD2347" s="22"/>
      <c r="AE2347" s="22"/>
      <c r="AF2347" s="22"/>
      <c r="AG2347" s="22"/>
      <c r="AH2347" s="22"/>
      <c r="AI2347" s="22"/>
      <c r="AJ2347" s="22"/>
      <c r="AK2347" s="22"/>
      <c r="AL2347" s="22"/>
      <c r="AM2347" s="22"/>
      <c r="AN2347" s="22"/>
      <c r="AO2347" s="22"/>
      <c r="AP2347" s="22"/>
      <c r="AQ2347" s="22"/>
      <c r="AR2347" s="22"/>
      <c r="AS2347" s="22"/>
      <c r="AT2347" s="2"/>
    </row>
    <row r="2348" spans="1:46" s="3" customFormat="1" x14ac:dyDescent="0.4">
      <c r="A2348" s="22"/>
      <c r="B2348" s="22"/>
      <c r="C2348" s="22"/>
      <c r="D2348" s="22"/>
      <c r="E2348" s="22"/>
      <c r="F2348" s="22"/>
      <c r="G2348" s="22"/>
      <c r="H2348" s="22"/>
      <c r="I2348" s="22"/>
      <c r="J2348" s="22"/>
      <c r="K2348" s="22"/>
      <c r="L2348" s="22"/>
      <c r="M2348" s="22"/>
      <c r="N2348" s="22"/>
      <c r="O2348" s="22"/>
      <c r="P2348" s="22"/>
      <c r="Q2348" s="22"/>
      <c r="R2348" s="22"/>
      <c r="S2348" s="22"/>
      <c r="T2348" s="22"/>
      <c r="U2348" s="22"/>
      <c r="V2348" s="22"/>
      <c r="W2348" s="22"/>
      <c r="X2348" s="22"/>
      <c r="Y2348" s="22"/>
      <c r="Z2348" s="22"/>
      <c r="AA2348" s="22"/>
      <c r="AB2348" s="22"/>
      <c r="AC2348" s="22"/>
      <c r="AD2348" s="22"/>
      <c r="AE2348" s="22"/>
      <c r="AF2348" s="22"/>
      <c r="AG2348" s="22"/>
      <c r="AH2348" s="22"/>
      <c r="AI2348" s="22"/>
      <c r="AJ2348" s="22"/>
      <c r="AK2348" s="22"/>
      <c r="AL2348" s="22"/>
      <c r="AM2348" s="22"/>
      <c r="AN2348" s="22"/>
      <c r="AO2348" s="22"/>
      <c r="AP2348" s="22"/>
      <c r="AQ2348" s="22"/>
      <c r="AR2348" s="22"/>
      <c r="AS2348" s="22"/>
      <c r="AT2348" s="2"/>
    </row>
    <row r="2349" spans="1:46" s="3" customFormat="1" x14ac:dyDescent="0.4">
      <c r="A2349" s="22"/>
      <c r="B2349" s="22"/>
      <c r="C2349" s="22"/>
      <c r="D2349" s="22"/>
      <c r="E2349" s="22"/>
      <c r="F2349" s="22"/>
      <c r="G2349" s="22"/>
      <c r="H2349" s="22"/>
      <c r="I2349" s="22"/>
      <c r="J2349" s="22"/>
      <c r="K2349" s="22"/>
      <c r="L2349" s="22"/>
      <c r="M2349" s="22"/>
      <c r="N2349" s="22"/>
      <c r="O2349" s="22"/>
      <c r="P2349" s="22"/>
      <c r="Q2349" s="22"/>
      <c r="R2349" s="22"/>
      <c r="S2349" s="22"/>
      <c r="T2349" s="22"/>
      <c r="U2349" s="22"/>
      <c r="V2349" s="22"/>
      <c r="W2349" s="22"/>
      <c r="X2349" s="22"/>
      <c r="Y2349" s="22"/>
      <c r="Z2349" s="22"/>
      <c r="AA2349" s="22"/>
      <c r="AB2349" s="22"/>
      <c r="AC2349" s="22"/>
      <c r="AD2349" s="22"/>
      <c r="AE2349" s="22"/>
      <c r="AF2349" s="22"/>
      <c r="AG2349" s="22"/>
      <c r="AH2349" s="22"/>
      <c r="AI2349" s="22"/>
      <c r="AJ2349" s="22"/>
      <c r="AK2349" s="22"/>
      <c r="AL2349" s="22"/>
      <c r="AM2349" s="22"/>
      <c r="AN2349" s="22"/>
      <c r="AO2349" s="22"/>
      <c r="AP2349" s="22"/>
      <c r="AQ2349" s="22"/>
      <c r="AR2349" s="22"/>
      <c r="AS2349" s="22"/>
      <c r="AT2349" s="2"/>
    </row>
    <row r="2350" spans="1:46" s="3" customFormat="1" x14ac:dyDescent="0.4">
      <c r="A2350" s="22"/>
      <c r="B2350" s="22"/>
      <c r="C2350" s="22"/>
      <c r="D2350" s="22"/>
      <c r="E2350" s="22"/>
      <c r="F2350" s="22"/>
      <c r="G2350" s="22"/>
      <c r="H2350" s="22"/>
      <c r="I2350" s="22"/>
      <c r="J2350" s="22"/>
      <c r="K2350" s="22"/>
      <c r="L2350" s="22"/>
      <c r="M2350" s="22"/>
      <c r="N2350" s="22"/>
      <c r="O2350" s="22"/>
      <c r="P2350" s="22"/>
      <c r="Q2350" s="22"/>
      <c r="R2350" s="22"/>
      <c r="S2350" s="22"/>
      <c r="T2350" s="22"/>
      <c r="U2350" s="22"/>
      <c r="V2350" s="22"/>
      <c r="W2350" s="22"/>
      <c r="X2350" s="22"/>
      <c r="Y2350" s="22"/>
      <c r="Z2350" s="22"/>
      <c r="AA2350" s="22"/>
      <c r="AB2350" s="22"/>
      <c r="AC2350" s="22"/>
      <c r="AD2350" s="22"/>
      <c r="AE2350" s="22"/>
      <c r="AF2350" s="22"/>
      <c r="AG2350" s="22"/>
      <c r="AH2350" s="22"/>
      <c r="AI2350" s="22"/>
      <c r="AJ2350" s="22"/>
      <c r="AK2350" s="22"/>
      <c r="AL2350" s="22"/>
      <c r="AM2350" s="22"/>
      <c r="AN2350" s="22"/>
      <c r="AO2350" s="22"/>
      <c r="AP2350" s="22"/>
      <c r="AQ2350" s="22"/>
      <c r="AR2350" s="22"/>
      <c r="AS2350" s="22"/>
      <c r="AT2350" s="2"/>
    </row>
    <row r="2351" spans="1:46" s="3" customFormat="1" x14ac:dyDescent="0.4">
      <c r="A2351" s="22"/>
      <c r="B2351" s="22"/>
      <c r="C2351" s="22"/>
      <c r="D2351" s="22"/>
      <c r="E2351" s="22"/>
      <c r="F2351" s="22"/>
      <c r="G2351" s="22"/>
      <c r="H2351" s="22"/>
      <c r="I2351" s="22"/>
      <c r="J2351" s="22"/>
      <c r="K2351" s="22"/>
      <c r="L2351" s="22"/>
      <c r="M2351" s="22"/>
      <c r="N2351" s="22"/>
      <c r="O2351" s="22"/>
      <c r="P2351" s="22"/>
      <c r="Q2351" s="22"/>
      <c r="R2351" s="22"/>
      <c r="S2351" s="22"/>
      <c r="T2351" s="22"/>
      <c r="U2351" s="22"/>
      <c r="V2351" s="22"/>
      <c r="W2351" s="22"/>
      <c r="X2351" s="22"/>
      <c r="Y2351" s="22"/>
      <c r="Z2351" s="22"/>
      <c r="AA2351" s="22"/>
      <c r="AB2351" s="22"/>
      <c r="AC2351" s="22"/>
      <c r="AD2351" s="22"/>
      <c r="AE2351" s="22"/>
      <c r="AF2351" s="22"/>
      <c r="AG2351" s="22"/>
      <c r="AH2351" s="22"/>
      <c r="AI2351" s="22"/>
      <c r="AJ2351" s="22"/>
      <c r="AK2351" s="22"/>
      <c r="AL2351" s="22"/>
      <c r="AM2351" s="22"/>
      <c r="AN2351" s="22"/>
      <c r="AO2351" s="22"/>
      <c r="AP2351" s="22"/>
      <c r="AQ2351" s="22"/>
      <c r="AR2351" s="22"/>
      <c r="AS2351" s="22"/>
      <c r="AT2351" s="2"/>
    </row>
    <row r="2352" spans="1:46" s="3" customFormat="1" x14ac:dyDescent="0.4">
      <c r="A2352" s="22"/>
      <c r="B2352" s="22"/>
      <c r="C2352" s="22"/>
      <c r="D2352" s="22"/>
      <c r="E2352" s="22"/>
      <c r="F2352" s="22"/>
      <c r="G2352" s="22"/>
      <c r="H2352" s="22"/>
      <c r="I2352" s="22"/>
      <c r="J2352" s="22"/>
      <c r="K2352" s="22"/>
      <c r="L2352" s="22"/>
      <c r="M2352" s="22"/>
      <c r="N2352" s="22"/>
      <c r="O2352" s="22"/>
      <c r="P2352" s="22"/>
      <c r="Q2352" s="22"/>
      <c r="R2352" s="22"/>
      <c r="S2352" s="22"/>
      <c r="T2352" s="22"/>
      <c r="U2352" s="22"/>
      <c r="V2352" s="22"/>
      <c r="W2352" s="22"/>
      <c r="X2352" s="22"/>
      <c r="Y2352" s="22"/>
      <c r="Z2352" s="22"/>
      <c r="AA2352" s="22"/>
      <c r="AB2352" s="22"/>
      <c r="AC2352" s="22"/>
      <c r="AD2352" s="22"/>
      <c r="AE2352" s="22"/>
      <c r="AF2352" s="22"/>
      <c r="AG2352" s="22"/>
      <c r="AH2352" s="22"/>
      <c r="AI2352" s="22"/>
      <c r="AJ2352" s="22"/>
      <c r="AK2352" s="22"/>
      <c r="AL2352" s="22"/>
      <c r="AM2352" s="22"/>
      <c r="AN2352" s="22"/>
      <c r="AO2352" s="22"/>
      <c r="AP2352" s="22"/>
      <c r="AQ2352" s="22"/>
      <c r="AR2352" s="22"/>
      <c r="AS2352" s="22"/>
      <c r="AT2352" s="2"/>
    </row>
    <row r="2353" spans="1:46" s="3" customFormat="1" x14ac:dyDescent="0.4">
      <c r="A2353" s="22"/>
      <c r="B2353" s="22"/>
      <c r="C2353" s="22"/>
      <c r="D2353" s="22"/>
      <c r="E2353" s="22"/>
      <c r="F2353" s="22"/>
      <c r="G2353" s="22"/>
      <c r="H2353" s="22"/>
      <c r="I2353" s="22"/>
      <c r="J2353" s="22"/>
      <c r="K2353" s="22"/>
      <c r="L2353" s="22"/>
      <c r="M2353" s="22"/>
      <c r="N2353" s="22"/>
      <c r="O2353" s="22"/>
      <c r="P2353" s="22"/>
      <c r="Q2353" s="22"/>
      <c r="R2353" s="22"/>
      <c r="S2353" s="22"/>
      <c r="T2353" s="22"/>
      <c r="U2353" s="22"/>
      <c r="V2353" s="22"/>
      <c r="W2353" s="22"/>
      <c r="X2353" s="22"/>
      <c r="Y2353" s="22"/>
      <c r="Z2353" s="22"/>
      <c r="AA2353" s="22"/>
      <c r="AB2353" s="22"/>
      <c r="AC2353" s="22"/>
      <c r="AD2353" s="22"/>
      <c r="AE2353" s="22"/>
      <c r="AF2353" s="22"/>
      <c r="AG2353" s="22"/>
      <c r="AH2353" s="22"/>
      <c r="AI2353" s="22"/>
      <c r="AJ2353" s="22"/>
      <c r="AK2353" s="22"/>
      <c r="AL2353" s="22"/>
      <c r="AM2353" s="22"/>
      <c r="AN2353" s="22"/>
      <c r="AO2353" s="22"/>
      <c r="AP2353" s="22"/>
      <c r="AQ2353" s="22"/>
      <c r="AR2353" s="22"/>
      <c r="AS2353" s="22"/>
      <c r="AT2353" s="2"/>
    </row>
    <row r="2354" spans="1:46" s="3" customFormat="1" x14ac:dyDescent="0.4">
      <c r="A2354" s="22"/>
      <c r="B2354" s="22"/>
      <c r="C2354" s="22"/>
      <c r="D2354" s="22"/>
      <c r="E2354" s="22"/>
      <c r="F2354" s="22"/>
      <c r="G2354" s="22"/>
      <c r="H2354" s="22"/>
      <c r="I2354" s="22"/>
      <c r="J2354" s="22"/>
      <c r="K2354" s="22"/>
      <c r="L2354" s="22"/>
      <c r="M2354" s="22"/>
      <c r="N2354" s="22"/>
      <c r="O2354" s="22"/>
      <c r="P2354" s="22"/>
      <c r="Q2354" s="22"/>
      <c r="R2354" s="22"/>
      <c r="S2354" s="22"/>
      <c r="T2354" s="22"/>
      <c r="U2354" s="22"/>
      <c r="V2354" s="22"/>
      <c r="W2354" s="22"/>
      <c r="X2354" s="22"/>
      <c r="Y2354" s="22"/>
      <c r="Z2354" s="22"/>
      <c r="AA2354" s="22"/>
      <c r="AB2354" s="22"/>
      <c r="AC2354" s="22"/>
      <c r="AD2354" s="22"/>
      <c r="AE2354" s="22"/>
      <c r="AF2354" s="22"/>
      <c r="AG2354" s="22"/>
      <c r="AH2354" s="22"/>
      <c r="AI2354" s="22"/>
      <c r="AJ2354" s="22"/>
      <c r="AK2354" s="22"/>
      <c r="AL2354" s="22"/>
      <c r="AM2354" s="22"/>
      <c r="AN2354" s="22"/>
      <c r="AO2354" s="22"/>
      <c r="AP2354" s="22"/>
      <c r="AQ2354" s="22"/>
      <c r="AR2354" s="22"/>
      <c r="AS2354" s="22"/>
      <c r="AT2354" s="2"/>
    </row>
    <row r="2355" spans="1:46" s="3" customFormat="1" x14ac:dyDescent="0.4">
      <c r="A2355" s="22"/>
      <c r="B2355" s="22"/>
      <c r="C2355" s="22"/>
      <c r="D2355" s="22"/>
      <c r="E2355" s="22"/>
      <c r="F2355" s="22"/>
      <c r="G2355" s="22"/>
      <c r="H2355" s="22"/>
      <c r="I2355" s="22"/>
      <c r="J2355" s="22"/>
      <c r="K2355" s="22"/>
      <c r="L2355" s="22"/>
      <c r="M2355" s="22"/>
      <c r="N2355" s="22"/>
      <c r="O2355" s="22"/>
      <c r="P2355" s="22"/>
      <c r="Q2355" s="22"/>
      <c r="R2355" s="22"/>
      <c r="S2355" s="22"/>
      <c r="T2355" s="22"/>
      <c r="U2355" s="22"/>
      <c r="V2355" s="22"/>
      <c r="W2355" s="22"/>
      <c r="X2355" s="22"/>
      <c r="Y2355" s="22"/>
      <c r="Z2355" s="22"/>
      <c r="AA2355" s="22"/>
      <c r="AB2355" s="22"/>
      <c r="AC2355" s="22"/>
      <c r="AD2355" s="22"/>
      <c r="AE2355" s="22"/>
      <c r="AF2355" s="22"/>
      <c r="AG2355" s="22"/>
      <c r="AH2355" s="22"/>
      <c r="AI2355" s="22"/>
      <c r="AJ2355" s="22"/>
      <c r="AK2355" s="22"/>
      <c r="AL2355" s="22"/>
      <c r="AM2355" s="22"/>
      <c r="AN2355" s="22"/>
      <c r="AO2355" s="22"/>
      <c r="AP2355" s="22"/>
      <c r="AQ2355" s="22"/>
      <c r="AR2355" s="22"/>
      <c r="AS2355" s="22"/>
      <c r="AT2355" s="2"/>
    </row>
    <row r="2356" spans="1:46" s="3" customFormat="1" x14ac:dyDescent="0.4">
      <c r="A2356" s="22"/>
      <c r="B2356" s="22"/>
      <c r="C2356" s="22"/>
      <c r="D2356" s="22"/>
      <c r="E2356" s="22"/>
      <c r="F2356" s="22"/>
      <c r="G2356" s="22"/>
      <c r="H2356" s="22"/>
      <c r="I2356" s="22"/>
      <c r="J2356" s="22"/>
      <c r="K2356" s="22"/>
      <c r="L2356" s="22"/>
      <c r="M2356" s="22"/>
      <c r="N2356" s="22"/>
      <c r="O2356" s="22"/>
      <c r="P2356" s="22"/>
      <c r="Q2356" s="22"/>
      <c r="R2356" s="22"/>
      <c r="S2356" s="22"/>
      <c r="T2356" s="22"/>
      <c r="U2356" s="22"/>
      <c r="V2356" s="22"/>
      <c r="W2356" s="22"/>
      <c r="X2356" s="22"/>
      <c r="Y2356" s="22"/>
      <c r="Z2356" s="22"/>
      <c r="AA2356" s="22"/>
      <c r="AB2356" s="22"/>
      <c r="AC2356" s="22"/>
      <c r="AD2356" s="22"/>
      <c r="AE2356" s="22"/>
      <c r="AF2356" s="22"/>
      <c r="AG2356" s="22"/>
      <c r="AH2356" s="22"/>
      <c r="AI2356" s="22"/>
      <c r="AJ2356" s="22"/>
      <c r="AK2356" s="22"/>
      <c r="AL2356" s="22"/>
      <c r="AM2356" s="22"/>
      <c r="AN2356" s="22"/>
      <c r="AO2356" s="22"/>
      <c r="AP2356" s="22"/>
      <c r="AQ2356" s="22"/>
      <c r="AR2356" s="22"/>
      <c r="AS2356" s="22"/>
      <c r="AT2356" s="2"/>
    </row>
    <row r="2357" spans="1:46" s="3" customFormat="1" x14ac:dyDescent="0.4">
      <c r="A2357" s="22"/>
      <c r="B2357" s="22"/>
      <c r="C2357" s="22"/>
      <c r="D2357" s="22"/>
      <c r="E2357" s="22"/>
      <c r="F2357" s="22"/>
      <c r="G2357" s="22"/>
      <c r="H2357" s="22"/>
      <c r="I2357" s="22"/>
      <c r="J2357" s="22"/>
      <c r="K2357" s="22"/>
      <c r="L2357" s="22"/>
      <c r="M2357" s="22"/>
      <c r="N2357" s="22"/>
      <c r="O2357" s="22"/>
      <c r="P2357" s="22"/>
      <c r="Q2357" s="22"/>
      <c r="R2357" s="22"/>
      <c r="S2357" s="22"/>
      <c r="T2357" s="22"/>
      <c r="U2357" s="22"/>
      <c r="V2357" s="22"/>
      <c r="W2357" s="22"/>
      <c r="X2357" s="22"/>
      <c r="Y2357" s="22"/>
      <c r="Z2357" s="22"/>
      <c r="AA2357" s="22"/>
      <c r="AB2357" s="22"/>
      <c r="AC2357" s="22"/>
      <c r="AD2357" s="22"/>
      <c r="AE2357" s="22"/>
      <c r="AF2357" s="22"/>
      <c r="AG2357" s="22"/>
      <c r="AH2357" s="22"/>
      <c r="AI2357" s="22"/>
      <c r="AJ2357" s="22"/>
      <c r="AK2357" s="22"/>
      <c r="AL2357" s="22"/>
      <c r="AM2357" s="22"/>
      <c r="AN2357" s="22"/>
      <c r="AO2357" s="22"/>
      <c r="AP2357" s="22"/>
      <c r="AQ2357" s="22"/>
      <c r="AR2357" s="22"/>
      <c r="AS2357" s="22"/>
      <c r="AT2357" s="2"/>
    </row>
    <row r="2358" spans="1:46" s="3" customFormat="1" x14ac:dyDescent="0.4">
      <c r="A2358" s="22"/>
      <c r="B2358" s="22"/>
      <c r="C2358" s="22"/>
      <c r="D2358" s="22"/>
      <c r="E2358" s="22"/>
      <c r="F2358" s="22"/>
      <c r="G2358" s="22"/>
      <c r="H2358" s="22"/>
      <c r="I2358" s="22"/>
      <c r="J2358" s="22"/>
      <c r="K2358" s="22"/>
      <c r="L2358" s="22"/>
      <c r="M2358" s="22"/>
      <c r="N2358" s="22"/>
      <c r="O2358" s="22"/>
      <c r="P2358" s="22"/>
      <c r="Q2358" s="22"/>
      <c r="R2358" s="22"/>
      <c r="S2358" s="22"/>
      <c r="T2358" s="22"/>
      <c r="U2358" s="22"/>
      <c r="V2358" s="22"/>
      <c r="W2358" s="22"/>
      <c r="X2358" s="22"/>
      <c r="Y2358" s="22"/>
      <c r="Z2358" s="22"/>
      <c r="AA2358" s="22"/>
      <c r="AB2358" s="22"/>
      <c r="AC2358" s="22"/>
      <c r="AD2358" s="22"/>
      <c r="AE2358" s="22"/>
      <c r="AF2358" s="22"/>
      <c r="AG2358" s="22"/>
      <c r="AH2358" s="22"/>
      <c r="AI2358" s="22"/>
      <c r="AJ2358" s="22"/>
      <c r="AK2358" s="22"/>
      <c r="AL2358" s="22"/>
      <c r="AM2358" s="22"/>
      <c r="AN2358" s="22"/>
      <c r="AO2358" s="22"/>
      <c r="AP2358" s="22"/>
      <c r="AQ2358" s="22"/>
      <c r="AR2358" s="22"/>
      <c r="AS2358" s="22"/>
      <c r="AT2358" s="2"/>
    </row>
    <row r="2359" spans="1:46" s="3" customFormat="1" x14ac:dyDescent="0.4">
      <c r="A2359" s="22"/>
      <c r="B2359" s="22"/>
      <c r="C2359" s="22"/>
      <c r="D2359" s="22"/>
      <c r="E2359" s="22"/>
      <c r="F2359" s="22"/>
      <c r="G2359" s="22"/>
      <c r="H2359" s="22"/>
      <c r="I2359" s="22"/>
      <c r="J2359" s="22"/>
      <c r="K2359" s="22"/>
      <c r="L2359" s="22"/>
      <c r="M2359" s="22"/>
      <c r="N2359" s="22"/>
      <c r="O2359" s="22"/>
      <c r="P2359" s="22"/>
      <c r="Q2359" s="22"/>
      <c r="R2359" s="22"/>
      <c r="S2359" s="22"/>
      <c r="T2359" s="22"/>
      <c r="U2359" s="22"/>
      <c r="V2359" s="22"/>
      <c r="W2359" s="22"/>
      <c r="X2359" s="22"/>
      <c r="Y2359" s="22"/>
      <c r="Z2359" s="22"/>
      <c r="AA2359" s="22"/>
      <c r="AB2359" s="22"/>
      <c r="AC2359" s="22"/>
      <c r="AD2359" s="22"/>
      <c r="AE2359" s="22"/>
      <c r="AF2359" s="22"/>
      <c r="AG2359" s="22"/>
      <c r="AH2359" s="22"/>
      <c r="AI2359" s="22"/>
      <c r="AJ2359" s="22"/>
      <c r="AK2359" s="22"/>
      <c r="AL2359" s="22"/>
      <c r="AM2359" s="22"/>
      <c r="AN2359" s="22"/>
      <c r="AO2359" s="22"/>
      <c r="AP2359" s="22"/>
      <c r="AQ2359" s="22"/>
      <c r="AR2359" s="22"/>
      <c r="AS2359" s="22"/>
      <c r="AT2359" s="2"/>
    </row>
    <row r="2360" spans="1:46" s="3" customFormat="1" x14ac:dyDescent="0.4">
      <c r="A2360" s="22"/>
      <c r="B2360" s="22"/>
      <c r="C2360" s="22"/>
      <c r="D2360" s="22"/>
      <c r="E2360" s="22"/>
      <c r="F2360" s="22"/>
      <c r="G2360" s="22"/>
      <c r="H2360" s="22"/>
      <c r="I2360" s="22"/>
      <c r="J2360" s="22"/>
      <c r="K2360" s="22"/>
      <c r="L2360" s="22"/>
      <c r="M2360" s="22"/>
      <c r="N2360" s="22"/>
      <c r="O2360" s="22"/>
      <c r="P2360" s="22"/>
      <c r="Q2360" s="22"/>
      <c r="R2360" s="22"/>
      <c r="S2360" s="22"/>
      <c r="T2360" s="22"/>
      <c r="U2360" s="22"/>
      <c r="V2360" s="22"/>
      <c r="W2360" s="22"/>
      <c r="X2360" s="22"/>
      <c r="Y2360" s="22"/>
      <c r="Z2360" s="22"/>
      <c r="AA2360" s="22"/>
      <c r="AB2360" s="22"/>
      <c r="AC2360" s="22"/>
      <c r="AD2360" s="22"/>
      <c r="AE2360" s="22"/>
      <c r="AF2360" s="22"/>
      <c r="AG2360" s="22"/>
      <c r="AH2360" s="22"/>
      <c r="AI2360" s="22"/>
      <c r="AJ2360" s="22"/>
      <c r="AK2360" s="22"/>
      <c r="AL2360" s="22"/>
      <c r="AM2360" s="22"/>
      <c r="AN2360" s="22"/>
      <c r="AO2360" s="22"/>
      <c r="AP2360" s="22"/>
      <c r="AQ2360" s="22"/>
      <c r="AR2360" s="22"/>
      <c r="AS2360" s="22"/>
      <c r="AT2360" s="2"/>
    </row>
    <row r="2361" spans="1:46" s="3" customFormat="1" x14ac:dyDescent="0.4">
      <c r="A2361" s="22"/>
      <c r="B2361" s="22"/>
      <c r="C2361" s="22"/>
      <c r="D2361" s="22"/>
      <c r="E2361" s="22"/>
      <c r="F2361" s="22"/>
      <c r="G2361" s="22"/>
      <c r="H2361" s="22"/>
      <c r="I2361" s="22"/>
      <c r="J2361" s="22"/>
      <c r="K2361" s="22"/>
      <c r="L2361" s="22"/>
      <c r="M2361" s="22"/>
      <c r="N2361" s="22"/>
      <c r="O2361" s="22"/>
      <c r="P2361" s="22"/>
      <c r="Q2361" s="22"/>
      <c r="R2361" s="22"/>
      <c r="S2361" s="22"/>
      <c r="T2361" s="22"/>
      <c r="U2361" s="22"/>
      <c r="V2361" s="22"/>
      <c r="W2361" s="22"/>
      <c r="X2361" s="22"/>
      <c r="Y2361" s="22"/>
      <c r="Z2361" s="22"/>
      <c r="AA2361" s="22"/>
      <c r="AB2361" s="22"/>
      <c r="AC2361" s="22"/>
      <c r="AD2361" s="22"/>
      <c r="AE2361" s="22"/>
      <c r="AF2361" s="22"/>
      <c r="AG2361" s="22"/>
      <c r="AH2361" s="22"/>
      <c r="AI2361" s="22"/>
      <c r="AJ2361" s="22"/>
      <c r="AK2361" s="22"/>
      <c r="AL2361" s="22"/>
      <c r="AM2361" s="22"/>
      <c r="AN2361" s="22"/>
      <c r="AO2361" s="22"/>
      <c r="AP2361" s="22"/>
      <c r="AQ2361" s="22"/>
      <c r="AR2361" s="22"/>
      <c r="AS2361" s="22"/>
      <c r="AT2361" s="2"/>
    </row>
    <row r="2362" spans="1:46" s="3" customFormat="1" x14ac:dyDescent="0.4">
      <c r="A2362" s="22"/>
      <c r="B2362" s="22"/>
      <c r="C2362" s="22"/>
      <c r="D2362" s="22"/>
      <c r="E2362" s="22"/>
      <c r="F2362" s="22"/>
      <c r="G2362" s="22"/>
      <c r="H2362" s="22"/>
      <c r="I2362" s="22"/>
      <c r="J2362" s="22"/>
      <c r="K2362" s="22"/>
      <c r="L2362" s="22"/>
      <c r="M2362" s="22"/>
      <c r="N2362" s="22"/>
      <c r="O2362" s="22"/>
      <c r="P2362" s="22"/>
      <c r="Q2362" s="22"/>
      <c r="R2362" s="22"/>
      <c r="S2362" s="22"/>
      <c r="T2362" s="22"/>
      <c r="U2362" s="22"/>
      <c r="V2362" s="22"/>
      <c r="W2362" s="22"/>
      <c r="X2362" s="22"/>
      <c r="Y2362" s="22"/>
      <c r="Z2362" s="22"/>
      <c r="AA2362" s="22"/>
      <c r="AB2362" s="22"/>
      <c r="AC2362" s="22"/>
      <c r="AD2362" s="22"/>
      <c r="AE2362" s="22"/>
      <c r="AF2362" s="22"/>
      <c r="AG2362" s="22"/>
      <c r="AH2362" s="22"/>
      <c r="AI2362" s="22"/>
      <c r="AJ2362" s="22"/>
      <c r="AK2362" s="22"/>
      <c r="AL2362" s="22"/>
      <c r="AM2362" s="22"/>
      <c r="AN2362" s="22"/>
      <c r="AO2362" s="22"/>
      <c r="AP2362" s="22"/>
      <c r="AQ2362" s="22"/>
      <c r="AR2362" s="22"/>
      <c r="AS2362" s="22"/>
      <c r="AT2362" s="2"/>
    </row>
    <row r="2363" spans="1:46" s="3" customFormat="1" x14ac:dyDescent="0.4">
      <c r="A2363" s="22"/>
      <c r="B2363" s="22"/>
      <c r="C2363" s="22"/>
      <c r="D2363" s="22"/>
      <c r="E2363" s="22"/>
      <c r="F2363" s="22"/>
      <c r="G2363" s="22"/>
      <c r="H2363" s="22"/>
      <c r="I2363" s="22"/>
      <c r="J2363" s="22"/>
      <c r="K2363" s="22"/>
      <c r="L2363" s="22"/>
      <c r="M2363" s="22"/>
      <c r="N2363" s="22"/>
      <c r="O2363" s="22"/>
      <c r="P2363" s="22"/>
      <c r="Q2363" s="22"/>
      <c r="R2363" s="22"/>
      <c r="S2363" s="22"/>
      <c r="T2363" s="22"/>
      <c r="U2363" s="22"/>
      <c r="V2363" s="22"/>
      <c r="W2363" s="22"/>
      <c r="X2363" s="22"/>
      <c r="Y2363" s="22"/>
      <c r="Z2363" s="22"/>
      <c r="AA2363" s="22"/>
      <c r="AB2363" s="22"/>
      <c r="AC2363" s="22"/>
      <c r="AD2363" s="22"/>
      <c r="AE2363" s="22"/>
      <c r="AF2363" s="22"/>
      <c r="AG2363" s="22"/>
      <c r="AH2363" s="22"/>
      <c r="AI2363" s="22"/>
      <c r="AJ2363" s="22"/>
      <c r="AK2363" s="22"/>
      <c r="AL2363" s="22"/>
      <c r="AM2363" s="22"/>
      <c r="AN2363" s="22"/>
      <c r="AO2363" s="22"/>
      <c r="AP2363" s="22"/>
      <c r="AQ2363" s="22"/>
      <c r="AR2363" s="22"/>
      <c r="AS2363" s="22"/>
      <c r="AT2363" s="2"/>
    </row>
    <row r="2364" spans="1:46" s="3" customFormat="1" x14ac:dyDescent="0.4">
      <c r="A2364" s="22"/>
      <c r="B2364" s="22"/>
      <c r="C2364" s="22"/>
      <c r="D2364" s="22"/>
      <c r="E2364" s="22"/>
      <c r="F2364" s="22"/>
      <c r="G2364" s="22"/>
      <c r="H2364" s="22"/>
      <c r="I2364" s="22"/>
      <c r="J2364" s="22"/>
      <c r="K2364" s="22"/>
      <c r="L2364" s="22"/>
      <c r="M2364" s="22"/>
      <c r="N2364" s="22"/>
      <c r="O2364" s="22"/>
      <c r="P2364" s="22"/>
      <c r="Q2364" s="22"/>
      <c r="R2364" s="22"/>
      <c r="S2364" s="22"/>
      <c r="T2364" s="22"/>
      <c r="U2364" s="22"/>
      <c r="V2364" s="22"/>
      <c r="W2364" s="22"/>
      <c r="X2364" s="22"/>
      <c r="Y2364" s="22"/>
      <c r="Z2364" s="22"/>
      <c r="AA2364" s="22"/>
      <c r="AB2364" s="22"/>
      <c r="AC2364" s="22"/>
      <c r="AD2364" s="22"/>
      <c r="AE2364" s="22"/>
      <c r="AF2364" s="22"/>
      <c r="AG2364" s="22"/>
      <c r="AH2364" s="22"/>
      <c r="AI2364" s="22"/>
      <c r="AJ2364" s="22"/>
      <c r="AK2364" s="22"/>
      <c r="AL2364" s="22"/>
      <c r="AM2364" s="22"/>
      <c r="AN2364" s="22"/>
      <c r="AO2364" s="22"/>
      <c r="AP2364" s="22"/>
      <c r="AQ2364" s="22"/>
      <c r="AR2364" s="22"/>
      <c r="AS2364" s="22"/>
      <c r="AT2364" s="2"/>
    </row>
    <row r="2365" spans="1:46" s="3" customFormat="1" x14ac:dyDescent="0.4">
      <c r="A2365" s="22"/>
      <c r="B2365" s="22"/>
      <c r="C2365" s="22"/>
      <c r="D2365" s="22"/>
      <c r="E2365" s="22"/>
      <c r="F2365" s="22"/>
      <c r="G2365" s="22"/>
      <c r="H2365" s="22"/>
      <c r="I2365" s="22"/>
      <c r="J2365" s="22"/>
      <c r="K2365" s="22"/>
      <c r="L2365" s="22"/>
      <c r="M2365" s="22"/>
      <c r="N2365" s="22"/>
      <c r="O2365" s="22"/>
      <c r="P2365" s="22"/>
      <c r="Q2365" s="22"/>
      <c r="R2365" s="22"/>
      <c r="S2365" s="22"/>
      <c r="T2365" s="22"/>
      <c r="U2365" s="22"/>
      <c r="V2365" s="22"/>
      <c r="W2365" s="22"/>
      <c r="X2365" s="22"/>
      <c r="Y2365" s="22"/>
      <c r="Z2365" s="22"/>
      <c r="AA2365" s="22"/>
      <c r="AB2365" s="22"/>
      <c r="AC2365" s="22"/>
      <c r="AD2365" s="22"/>
      <c r="AE2365" s="22"/>
      <c r="AF2365" s="22"/>
      <c r="AG2365" s="22"/>
      <c r="AH2365" s="22"/>
      <c r="AI2365" s="22"/>
      <c r="AJ2365" s="22"/>
      <c r="AK2365" s="22"/>
      <c r="AL2365" s="22"/>
      <c r="AM2365" s="22"/>
      <c r="AN2365" s="22"/>
      <c r="AO2365" s="22"/>
      <c r="AP2365" s="22"/>
      <c r="AQ2365" s="22"/>
      <c r="AR2365" s="22"/>
      <c r="AS2365" s="22"/>
      <c r="AT2365" s="2"/>
    </row>
    <row r="2366" spans="1:46" s="3" customFormat="1" x14ac:dyDescent="0.4">
      <c r="A2366" s="22"/>
      <c r="B2366" s="22"/>
      <c r="C2366" s="22"/>
      <c r="D2366" s="22"/>
      <c r="E2366" s="22"/>
      <c r="F2366" s="22"/>
      <c r="G2366" s="22"/>
      <c r="H2366" s="22"/>
      <c r="I2366" s="22"/>
      <c r="J2366" s="22"/>
      <c r="K2366" s="22"/>
      <c r="L2366" s="22"/>
      <c r="M2366" s="22"/>
      <c r="N2366" s="22"/>
      <c r="O2366" s="22"/>
      <c r="P2366" s="22"/>
      <c r="Q2366" s="22"/>
      <c r="R2366" s="22"/>
      <c r="S2366" s="22"/>
      <c r="T2366" s="22"/>
      <c r="U2366" s="22"/>
      <c r="V2366" s="22"/>
      <c r="W2366" s="22"/>
      <c r="X2366" s="22"/>
      <c r="Y2366" s="22"/>
      <c r="Z2366" s="22"/>
      <c r="AA2366" s="22"/>
      <c r="AB2366" s="22"/>
      <c r="AC2366" s="22"/>
      <c r="AD2366" s="22"/>
      <c r="AE2366" s="22"/>
      <c r="AF2366" s="22"/>
      <c r="AG2366" s="22"/>
      <c r="AH2366" s="22"/>
      <c r="AI2366" s="22"/>
      <c r="AJ2366" s="22"/>
      <c r="AK2366" s="22"/>
      <c r="AL2366" s="22"/>
      <c r="AM2366" s="22"/>
      <c r="AN2366" s="22"/>
      <c r="AO2366" s="22"/>
      <c r="AP2366" s="22"/>
      <c r="AQ2366" s="22"/>
      <c r="AR2366" s="22"/>
      <c r="AS2366" s="22"/>
      <c r="AT2366" s="2"/>
    </row>
    <row r="2367" spans="1:46" s="3" customFormat="1" x14ac:dyDescent="0.4">
      <c r="A2367" s="22"/>
      <c r="B2367" s="22"/>
      <c r="C2367" s="22"/>
      <c r="D2367" s="22"/>
      <c r="E2367" s="22"/>
      <c r="F2367" s="22"/>
      <c r="G2367" s="22"/>
      <c r="H2367" s="22"/>
      <c r="I2367" s="22"/>
      <c r="J2367" s="22"/>
      <c r="K2367" s="22"/>
      <c r="L2367" s="22"/>
      <c r="M2367" s="22"/>
      <c r="N2367" s="22"/>
      <c r="O2367" s="22"/>
      <c r="P2367" s="22"/>
      <c r="Q2367" s="22"/>
      <c r="R2367" s="22"/>
      <c r="S2367" s="22"/>
      <c r="T2367" s="22"/>
      <c r="U2367" s="22"/>
      <c r="V2367" s="22"/>
      <c r="W2367" s="22"/>
      <c r="X2367" s="22"/>
      <c r="Y2367" s="22"/>
      <c r="Z2367" s="22"/>
      <c r="AA2367" s="22"/>
      <c r="AB2367" s="22"/>
      <c r="AC2367" s="22"/>
      <c r="AD2367" s="22"/>
      <c r="AE2367" s="22"/>
      <c r="AF2367" s="22"/>
      <c r="AG2367" s="22"/>
      <c r="AH2367" s="22"/>
      <c r="AI2367" s="22"/>
      <c r="AJ2367" s="22"/>
      <c r="AK2367" s="22"/>
      <c r="AL2367" s="22"/>
      <c r="AM2367" s="22"/>
      <c r="AN2367" s="22"/>
      <c r="AO2367" s="22"/>
      <c r="AP2367" s="22"/>
      <c r="AQ2367" s="22"/>
      <c r="AR2367" s="22"/>
      <c r="AS2367" s="22"/>
      <c r="AT2367" s="2"/>
    </row>
    <row r="2368" spans="1:46" s="3" customFormat="1" x14ac:dyDescent="0.4">
      <c r="A2368" s="22"/>
      <c r="B2368" s="22"/>
      <c r="C2368" s="22"/>
      <c r="D2368" s="22"/>
      <c r="E2368" s="22"/>
      <c r="F2368" s="22"/>
      <c r="G2368" s="22"/>
      <c r="H2368" s="22"/>
      <c r="I2368" s="22"/>
      <c r="J2368" s="22"/>
      <c r="K2368" s="22"/>
      <c r="L2368" s="22"/>
      <c r="M2368" s="22"/>
      <c r="N2368" s="22"/>
      <c r="O2368" s="22"/>
      <c r="P2368" s="22"/>
      <c r="Q2368" s="22"/>
      <c r="R2368" s="22"/>
      <c r="S2368" s="22"/>
      <c r="T2368" s="22"/>
      <c r="U2368" s="22"/>
      <c r="V2368" s="22"/>
      <c r="W2368" s="22"/>
      <c r="X2368" s="22"/>
      <c r="Y2368" s="22"/>
      <c r="Z2368" s="22"/>
      <c r="AA2368" s="22"/>
      <c r="AB2368" s="22"/>
      <c r="AC2368" s="22"/>
      <c r="AD2368" s="22"/>
      <c r="AE2368" s="22"/>
      <c r="AF2368" s="22"/>
      <c r="AG2368" s="22"/>
      <c r="AH2368" s="22"/>
      <c r="AI2368" s="22"/>
      <c r="AJ2368" s="22"/>
      <c r="AK2368" s="22"/>
      <c r="AL2368" s="22"/>
      <c r="AM2368" s="22"/>
      <c r="AN2368" s="22"/>
      <c r="AO2368" s="22"/>
      <c r="AP2368" s="22"/>
      <c r="AQ2368" s="22"/>
      <c r="AR2368" s="22"/>
      <c r="AS2368" s="22"/>
      <c r="AT2368" s="2"/>
    </row>
    <row r="2369" spans="1:46" s="3" customFormat="1" x14ac:dyDescent="0.4">
      <c r="A2369" s="22"/>
      <c r="B2369" s="22"/>
      <c r="C2369" s="22"/>
      <c r="D2369" s="22"/>
      <c r="E2369" s="22"/>
      <c r="F2369" s="22"/>
      <c r="G2369" s="22"/>
      <c r="H2369" s="22"/>
      <c r="I2369" s="22"/>
      <c r="J2369" s="22"/>
      <c r="K2369" s="22"/>
      <c r="L2369" s="22"/>
      <c r="M2369" s="22"/>
      <c r="N2369" s="22"/>
      <c r="O2369" s="22"/>
      <c r="P2369" s="22"/>
      <c r="Q2369" s="22"/>
      <c r="R2369" s="22"/>
      <c r="S2369" s="22"/>
      <c r="T2369" s="22"/>
      <c r="U2369" s="22"/>
      <c r="V2369" s="22"/>
      <c r="W2369" s="22"/>
      <c r="X2369" s="22"/>
      <c r="Y2369" s="22"/>
      <c r="Z2369" s="22"/>
      <c r="AA2369" s="22"/>
      <c r="AB2369" s="22"/>
      <c r="AC2369" s="22"/>
      <c r="AD2369" s="22"/>
      <c r="AE2369" s="22"/>
      <c r="AF2369" s="22"/>
      <c r="AG2369" s="22"/>
      <c r="AH2369" s="22"/>
      <c r="AI2369" s="22"/>
      <c r="AJ2369" s="22"/>
      <c r="AK2369" s="22"/>
      <c r="AL2369" s="22"/>
      <c r="AM2369" s="22"/>
      <c r="AN2369" s="22"/>
      <c r="AO2369" s="22"/>
      <c r="AP2369" s="22"/>
      <c r="AQ2369" s="22"/>
      <c r="AR2369" s="22"/>
      <c r="AS2369" s="22"/>
      <c r="AT2369" s="2"/>
    </row>
    <row r="2370" spans="1:46" s="3" customFormat="1" x14ac:dyDescent="0.4">
      <c r="A2370" s="22"/>
      <c r="B2370" s="22"/>
      <c r="C2370" s="22"/>
      <c r="D2370" s="22"/>
      <c r="E2370" s="22"/>
      <c r="F2370" s="22"/>
      <c r="G2370" s="22"/>
      <c r="H2370" s="22"/>
      <c r="I2370" s="22"/>
      <c r="J2370" s="22"/>
      <c r="K2370" s="22"/>
      <c r="L2370" s="22"/>
      <c r="M2370" s="22"/>
      <c r="N2370" s="22"/>
      <c r="O2370" s="22"/>
      <c r="P2370" s="22"/>
      <c r="Q2370" s="22"/>
      <c r="R2370" s="22"/>
      <c r="S2370" s="22"/>
      <c r="T2370" s="22"/>
      <c r="U2370" s="22"/>
      <c r="V2370" s="22"/>
      <c r="W2370" s="22"/>
      <c r="X2370" s="22"/>
      <c r="Y2370" s="22"/>
      <c r="Z2370" s="22"/>
      <c r="AA2370" s="22"/>
      <c r="AB2370" s="22"/>
      <c r="AC2370" s="22"/>
      <c r="AD2370" s="22"/>
      <c r="AE2370" s="22"/>
      <c r="AF2370" s="22"/>
      <c r="AG2370" s="22"/>
      <c r="AH2370" s="22"/>
      <c r="AI2370" s="22"/>
      <c r="AJ2370" s="22"/>
      <c r="AK2370" s="22"/>
      <c r="AL2370" s="22"/>
      <c r="AM2370" s="22"/>
      <c r="AN2370" s="22"/>
      <c r="AO2370" s="22"/>
      <c r="AP2370" s="22"/>
      <c r="AQ2370" s="22"/>
      <c r="AR2370" s="22"/>
      <c r="AS2370" s="22"/>
      <c r="AT2370" s="2"/>
    </row>
    <row r="2371" spans="1:46" s="3" customFormat="1" x14ac:dyDescent="0.4">
      <c r="A2371" s="22"/>
      <c r="B2371" s="22"/>
      <c r="C2371" s="22"/>
      <c r="D2371" s="22"/>
      <c r="E2371" s="22"/>
      <c r="F2371" s="22"/>
      <c r="G2371" s="22"/>
      <c r="H2371" s="22"/>
      <c r="I2371" s="22"/>
      <c r="J2371" s="22"/>
      <c r="K2371" s="22"/>
      <c r="L2371" s="22"/>
      <c r="M2371" s="22"/>
      <c r="N2371" s="22"/>
      <c r="O2371" s="22"/>
      <c r="P2371" s="22"/>
      <c r="Q2371" s="22"/>
      <c r="R2371" s="22"/>
      <c r="S2371" s="22"/>
      <c r="T2371" s="22"/>
      <c r="U2371" s="22"/>
      <c r="V2371" s="22"/>
      <c r="W2371" s="22"/>
      <c r="X2371" s="22"/>
      <c r="Y2371" s="22"/>
      <c r="Z2371" s="22"/>
      <c r="AA2371" s="22"/>
      <c r="AB2371" s="22"/>
      <c r="AC2371" s="22"/>
      <c r="AD2371" s="22"/>
      <c r="AE2371" s="22"/>
      <c r="AF2371" s="22"/>
      <c r="AG2371" s="22"/>
      <c r="AH2371" s="22"/>
      <c r="AI2371" s="22"/>
      <c r="AJ2371" s="22"/>
      <c r="AK2371" s="22"/>
      <c r="AL2371" s="22"/>
      <c r="AM2371" s="22"/>
      <c r="AN2371" s="22"/>
      <c r="AO2371" s="22"/>
      <c r="AP2371" s="22"/>
      <c r="AQ2371" s="22"/>
      <c r="AR2371" s="22"/>
      <c r="AS2371" s="22"/>
      <c r="AT2371" s="2"/>
    </row>
    <row r="2372" spans="1:46" s="3" customFormat="1" x14ac:dyDescent="0.4">
      <c r="A2372" s="22"/>
      <c r="B2372" s="22"/>
      <c r="C2372" s="22"/>
      <c r="D2372" s="22"/>
      <c r="E2372" s="22"/>
      <c r="F2372" s="22"/>
      <c r="G2372" s="22"/>
      <c r="H2372" s="22"/>
      <c r="I2372" s="22"/>
      <c r="J2372" s="22"/>
      <c r="K2372" s="22"/>
      <c r="L2372" s="22"/>
      <c r="M2372" s="22"/>
      <c r="N2372" s="22"/>
      <c r="O2372" s="22"/>
      <c r="P2372" s="22"/>
      <c r="Q2372" s="22"/>
      <c r="R2372" s="22"/>
      <c r="S2372" s="22"/>
      <c r="T2372" s="22"/>
      <c r="U2372" s="22"/>
      <c r="V2372" s="22"/>
      <c r="W2372" s="22"/>
      <c r="X2372" s="22"/>
      <c r="Y2372" s="22"/>
      <c r="Z2372" s="22"/>
      <c r="AA2372" s="22"/>
      <c r="AB2372" s="22"/>
      <c r="AC2372" s="22"/>
      <c r="AD2372" s="22"/>
      <c r="AE2372" s="22"/>
      <c r="AF2372" s="22"/>
      <c r="AG2372" s="22"/>
      <c r="AH2372" s="22"/>
      <c r="AI2372" s="22"/>
      <c r="AJ2372" s="22"/>
      <c r="AK2372" s="22"/>
      <c r="AL2372" s="22"/>
      <c r="AM2372" s="22"/>
      <c r="AN2372" s="22"/>
      <c r="AO2372" s="22"/>
      <c r="AP2372" s="22"/>
      <c r="AQ2372" s="22"/>
      <c r="AR2372" s="22"/>
      <c r="AS2372" s="22"/>
      <c r="AT2372" s="2"/>
    </row>
    <row r="2373" spans="1:46" s="3" customFormat="1" x14ac:dyDescent="0.4">
      <c r="A2373" s="22"/>
      <c r="B2373" s="22"/>
      <c r="C2373" s="22"/>
      <c r="D2373" s="22"/>
      <c r="E2373" s="22"/>
      <c r="F2373" s="22"/>
      <c r="G2373" s="22"/>
      <c r="H2373" s="22"/>
      <c r="I2373" s="22"/>
      <c r="J2373" s="22"/>
      <c r="K2373" s="22"/>
      <c r="L2373" s="22"/>
      <c r="M2373" s="22"/>
      <c r="N2373" s="22"/>
      <c r="O2373" s="22"/>
      <c r="P2373" s="22"/>
      <c r="Q2373" s="22"/>
      <c r="R2373" s="22"/>
      <c r="S2373" s="22"/>
      <c r="T2373" s="22"/>
      <c r="U2373" s="22"/>
      <c r="V2373" s="22"/>
      <c r="W2373" s="22"/>
      <c r="X2373" s="22"/>
      <c r="Y2373" s="22"/>
      <c r="Z2373" s="22"/>
      <c r="AA2373" s="22"/>
      <c r="AB2373" s="22"/>
      <c r="AC2373" s="22"/>
      <c r="AD2373" s="22"/>
      <c r="AE2373" s="22"/>
      <c r="AF2373" s="22"/>
      <c r="AG2373" s="22"/>
      <c r="AH2373" s="22"/>
      <c r="AI2373" s="22"/>
      <c r="AJ2373" s="22"/>
      <c r="AK2373" s="22"/>
      <c r="AL2373" s="22"/>
      <c r="AM2373" s="22"/>
      <c r="AN2373" s="22"/>
      <c r="AO2373" s="22"/>
      <c r="AP2373" s="22"/>
      <c r="AQ2373" s="22"/>
      <c r="AR2373" s="22"/>
      <c r="AS2373" s="22"/>
      <c r="AT2373" s="2"/>
    </row>
    <row r="2374" spans="1:46" s="3" customFormat="1" x14ac:dyDescent="0.4">
      <c r="A2374" s="22"/>
      <c r="B2374" s="22"/>
      <c r="C2374" s="22"/>
      <c r="D2374" s="22"/>
      <c r="E2374" s="22"/>
      <c r="F2374" s="22"/>
      <c r="G2374" s="22"/>
      <c r="H2374" s="22"/>
      <c r="I2374" s="22"/>
      <c r="J2374" s="22"/>
      <c r="K2374" s="22"/>
      <c r="L2374" s="22"/>
      <c r="M2374" s="22"/>
      <c r="N2374" s="22"/>
      <c r="O2374" s="22"/>
      <c r="P2374" s="22"/>
      <c r="Q2374" s="22"/>
      <c r="R2374" s="22"/>
      <c r="S2374" s="22"/>
      <c r="T2374" s="22"/>
      <c r="U2374" s="22"/>
      <c r="V2374" s="22"/>
      <c r="W2374" s="22"/>
      <c r="X2374" s="22"/>
      <c r="Y2374" s="22"/>
      <c r="Z2374" s="22"/>
      <c r="AA2374" s="22"/>
      <c r="AB2374" s="22"/>
      <c r="AC2374" s="22"/>
      <c r="AD2374" s="22"/>
      <c r="AE2374" s="22"/>
      <c r="AF2374" s="22"/>
      <c r="AG2374" s="22"/>
      <c r="AH2374" s="22"/>
      <c r="AI2374" s="22"/>
      <c r="AJ2374" s="22"/>
      <c r="AK2374" s="22"/>
      <c r="AL2374" s="22"/>
      <c r="AM2374" s="22"/>
      <c r="AN2374" s="22"/>
      <c r="AO2374" s="22"/>
      <c r="AP2374" s="22"/>
      <c r="AQ2374" s="22"/>
      <c r="AR2374" s="22"/>
      <c r="AS2374" s="22"/>
      <c r="AT2374" s="2"/>
    </row>
    <row r="2375" spans="1:46" s="3" customFormat="1" x14ac:dyDescent="0.4">
      <c r="A2375" s="22"/>
      <c r="B2375" s="22"/>
      <c r="C2375" s="22"/>
      <c r="D2375" s="22"/>
      <c r="E2375" s="22"/>
      <c r="F2375" s="22"/>
      <c r="G2375" s="22"/>
      <c r="H2375" s="22"/>
      <c r="I2375" s="22"/>
      <c r="J2375" s="22"/>
      <c r="K2375" s="22"/>
      <c r="L2375" s="22"/>
      <c r="M2375" s="22"/>
      <c r="N2375" s="22"/>
      <c r="O2375" s="22"/>
      <c r="P2375" s="22"/>
      <c r="Q2375" s="22"/>
      <c r="R2375" s="22"/>
      <c r="S2375" s="22"/>
      <c r="T2375" s="22"/>
      <c r="U2375" s="22"/>
      <c r="V2375" s="22"/>
      <c r="W2375" s="22"/>
      <c r="X2375" s="22"/>
      <c r="Y2375" s="22"/>
      <c r="Z2375" s="22"/>
      <c r="AA2375" s="22"/>
      <c r="AB2375" s="22"/>
      <c r="AC2375" s="22"/>
      <c r="AD2375" s="22"/>
      <c r="AE2375" s="22"/>
      <c r="AF2375" s="22"/>
      <c r="AG2375" s="22"/>
      <c r="AH2375" s="22"/>
      <c r="AI2375" s="22"/>
      <c r="AJ2375" s="22"/>
      <c r="AK2375" s="22"/>
      <c r="AL2375" s="22"/>
      <c r="AM2375" s="22"/>
      <c r="AN2375" s="22"/>
      <c r="AO2375" s="22"/>
      <c r="AP2375" s="22"/>
      <c r="AQ2375" s="22"/>
      <c r="AR2375" s="22"/>
      <c r="AS2375" s="22"/>
      <c r="AT2375" s="2"/>
    </row>
    <row r="2376" spans="1:46" s="3" customFormat="1" x14ac:dyDescent="0.4">
      <c r="A2376" s="22"/>
      <c r="B2376" s="22"/>
      <c r="C2376" s="22"/>
      <c r="D2376" s="22"/>
      <c r="E2376" s="22"/>
      <c r="F2376" s="22"/>
      <c r="G2376" s="22"/>
      <c r="H2376" s="22"/>
      <c r="I2376" s="22"/>
      <c r="J2376" s="22"/>
      <c r="K2376" s="22"/>
      <c r="L2376" s="22"/>
      <c r="M2376" s="22"/>
      <c r="N2376" s="22"/>
      <c r="O2376" s="22"/>
      <c r="P2376" s="22"/>
      <c r="Q2376" s="22"/>
      <c r="R2376" s="22"/>
      <c r="S2376" s="22"/>
      <c r="T2376" s="22"/>
      <c r="U2376" s="22"/>
      <c r="V2376" s="22"/>
      <c r="W2376" s="22"/>
      <c r="X2376" s="22"/>
      <c r="Y2376" s="22"/>
      <c r="Z2376" s="22"/>
      <c r="AA2376" s="22"/>
      <c r="AB2376" s="22"/>
      <c r="AC2376" s="22"/>
      <c r="AD2376" s="22"/>
      <c r="AE2376" s="22"/>
      <c r="AF2376" s="22"/>
      <c r="AG2376" s="22"/>
      <c r="AH2376" s="22"/>
      <c r="AI2376" s="22"/>
      <c r="AJ2376" s="22"/>
      <c r="AK2376" s="22"/>
      <c r="AL2376" s="22"/>
      <c r="AM2376" s="22"/>
      <c r="AN2376" s="22"/>
      <c r="AO2376" s="22"/>
      <c r="AP2376" s="22"/>
      <c r="AQ2376" s="22"/>
      <c r="AR2376" s="22"/>
      <c r="AS2376" s="22"/>
      <c r="AT2376" s="2"/>
    </row>
    <row r="2377" spans="1:46" s="3" customFormat="1" x14ac:dyDescent="0.4">
      <c r="A2377" s="22"/>
      <c r="B2377" s="22"/>
      <c r="C2377" s="22"/>
      <c r="D2377" s="22"/>
      <c r="E2377" s="22"/>
      <c r="F2377" s="22"/>
      <c r="G2377" s="22"/>
      <c r="H2377" s="22"/>
      <c r="I2377" s="22"/>
      <c r="J2377" s="22"/>
      <c r="K2377" s="22"/>
      <c r="L2377" s="22"/>
      <c r="M2377" s="22"/>
      <c r="N2377" s="22"/>
      <c r="O2377" s="22"/>
      <c r="P2377" s="22"/>
      <c r="Q2377" s="22"/>
      <c r="R2377" s="22"/>
      <c r="S2377" s="22"/>
      <c r="T2377" s="22"/>
      <c r="U2377" s="22"/>
      <c r="V2377" s="22"/>
      <c r="W2377" s="22"/>
      <c r="X2377" s="22"/>
      <c r="Y2377" s="22"/>
      <c r="Z2377" s="22"/>
      <c r="AA2377" s="22"/>
      <c r="AB2377" s="22"/>
      <c r="AC2377" s="22"/>
      <c r="AD2377" s="22"/>
      <c r="AE2377" s="22"/>
      <c r="AF2377" s="22"/>
      <c r="AG2377" s="22"/>
      <c r="AH2377" s="22"/>
      <c r="AI2377" s="22"/>
      <c r="AJ2377" s="22"/>
      <c r="AK2377" s="22"/>
      <c r="AL2377" s="22"/>
      <c r="AM2377" s="22"/>
      <c r="AN2377" s="22"/>
      <c r="AO2377" s="22"/>
      <c r="AP2377" s="22"/>
      <c r="AQ2377" s="22"/>
      <c r="AR2377" s="22"/>
      <c r="AS2377" s="22"/>
      <c r="AT2377" s="2"/>
    </row>
    <row r="2378" spans="1:46" s="3" customFormat="1" x14ac:dyDescent="0.4">
      <c r="A2378" s="22"/>
      <c r="B2378" s="22"/>
      <c r="C2378" s="22"/>
      <c r="D2378" s="22"/>
      <c r="E2378" s="22"/>
      <c r="F2378" s="22"/>
      <c r="G2378" s="22"/>
      <c r="H2378" s="22"/>
      <c r="I2378" s="22"/>
      <c r="J2378" s="22"/>
      <c r="K2378" s="22"/>
      <c r="L2378" s="22"/>
      <c r="M2378" s="22"/>
      <c r="N2378" s="22"/>
      <c r="O2378" s="22"/>
      <c r="P2378" s="22"/>
      <c r="Q2378" s="22"/>
      <c r="R2378" s="22"/>
      <c r="S2378" s="22"/>
      <c r="T2378" s="22"/>
      <c r="U2378" s="22"/>
      <c r="V2378" s="22"/>
      <c r="W2378" s="22"/>
      <c r="X2378" s="22"/>
      <c r="Y2378" s="22"/>
      <c r="Z2378" s="22"/>
      <c r="AA2378" s="22"/>
      <c r="AB2378" s="22"/>
      <c r="AC2378" s="22"/>
      <c r="AD2378" s="22"/>
      <c r="AE2378" s="22"/>
      <c r="AF2378" s="22"/>
      <c r="AG2378" s="22"/>
      <c r="AH2378" s="22"/>
      <c r="AI2378" s="22"/>
      <c r="AJ2378" s="22"/>
      <c r="AK2378" s="22"/>
      <c r="AL2378" s="22"/>
      <c r="AM2378" s="22"/>
      <c r="AN2378" s="22"/>
      <c r="AO2378" s="22"/>
      <c r="AP2378" s="22"/>
      <c r="AQ2378" s="22"/>
      <c r="AR2378" s="22"/>
      <c r="AS2378" s="22"/>
      <c r="AT2378" s="2"/>
    </row>
    <row r="2379" spans="1:46" s="3" customFormat="1" x14ac:dyDescent="0.4">
      <c r="A2379" s="22"/>
      <c r="B2379" s="22"/>
      <c r="C2379" s="22"/>
      <c r="D2379" s="22"/>
      <c r="E2379" s="22"/>
      <c r="F2379" s="22"/>
      <c r="G2379" s="22"/>
      <c r="H2379" s="22"/>
      <c r="I2379" s="22"/>
      <c r="J2379" s="22"/>
      <c r="K2379" s="22"/>
      <c r="L2379" s="22"/>
      <c r="M2379" s="22"/>
      <c r="N2379" s="22"/>
      <c r="O2379" s="22"/>
      <c r="P2379" s="22"/>
      <c r="Q2379" s="22"/>
      <c r="R2379" s="22"/>
      <c r="S2379" s="22"/>
      <c r="T2379" s="22"/>
      <c r="U2379" s="22"/>
      <c r="V2379" s="22"/>
      <c r="W2379" s="22"/>
      <c r="X2379" s="22"/>
      <c r="Y2379" s="22"/>
      <c r="Z2379" s="22"/>
      <c r="AA2379" s="22"/>
      <c r="AB2379" s="22"/>
      <c r="AC2379" s="22"/>
      <c r="AD2379" s="22"/>
      <c r="AE2379" s="22"/>
      <c r="AF2379" s="22"/>
      <c r="AG2379" s="22"/>
      <c r="AH2379" s="22"/>
      <c r="AI2379" s="22"/>
      <c r="AJ2379" s="22"/>
      <c r="AK2379" s="22"/>
      <c r="AL2379" s="22"/>
      <c r="AM2379" s="22"/>
      <c r="AN2379" s="22"/>
      <c r="AO2379" s="22"/>
      <c r="AP2379" s="22"/>
      <c r="AQ2379" s="22"/>
      <c r="AR2379" s="22"/>
      <c r="AS2379" s="22"/>
      <c r="AT2379" s="2"/>
    </row>
    <row r="2380" spans="1:46" s="3" customFormat="1" x14ac:dyDescent="0.4">
      <c r="A2380" s="22"/>
      <c r="B2380" s="22"/>
      <c r="C2380" s="22"/>
      <c r="D2380" s="22"/>
      <c r="E2380" s="22"/>
      <c r="F2380" s="22"/>
      <c r="G2380" s="22"/>
      <c r="H2380" s="22"/>
      <c r="I2380" s="22"/>
      <c r="J2380" s="22"/>
      <c r="K2380" s="22"/>
      <c r="L2380" s="22"/>
      <c r="M2380" s="22"/>
      <c r="N2380" s="22"/>
      <c r="O2380" s="22"/>
      <c r="P2380" s="22"/>
      <c r="Q2380" s="22"/>
      <c r="R2380" s="22"/>
      <c r="S2380" s="22"/>
      <c r="T2380" s="22"/>
      <c r="U2380" s="22"/>
      <c r="V2380" s="22"/>
      <c r="W2380" s="22"/>
      <c r="X2380" s="22"/>
      <c r="Y2380" s="22"/>
      <c r="Z2380" s="22"/>
      <c r="AA2380" s="22"/>
      <c r="AB2380" s="22"/>
      <c r="AC2380" s="22"/>
      <c r="AD2380" s="22"/>
      <c r="AE2380" s="22"/>
      <c r="AF2380" s="22"/>
      <c r="AG2380" s="22"/>
      <c r="AH2380" s="22"/>
      <c r="AI2380" s="22"/>
      <c r="AJ2380" s="22"/>
      <c r="AK2380" s="22"/>
      <c r="AL2380" s="22"/>
      <c r="AM2380" s="22"/>
      <c r="AN2380" s="22"/>
      <c r="AO2380" s="22"/>
      <c r="AP2380" s="22"/>
      <c r="AQ2380" s="22"/>
      <c r="AR2380" s="22"/>
      <c r="AS2380" s="22"/>
      <c r="AT2380" s="2"/>
    </row>
    <row r="2381" spans="1:46" s="3" customFormat="1" x14ac:dyDescent="0.4">
      <c r="A2381" s="22"/>
      <c r="B2381" s="22"/>
      <c r="C2381" s="22"/>
      <c r="D2381" s="22"/>
      <c r="E2381" s="22"/>
      <c r="F2381" s="22"/>
      <c r="G2381" s="22"/>
      <c r="H2381" s="22"/>
      <c r="I2381" s="22"/>
      <c r="J2381" s="22"/>
      <c r="K2381" s="22"/>
      <c r="L2381" s="22"/>
      <c r="M2381" s="22"/>
      <c r="N2381" s="22"/>
      <c r="O2381" s="22"/>
      <c r="P2381" s="22"/>
      <c r="Q2381" s="22"/>
      <c r="R2381" s="22"/>
      <c r="S2381" s="22"/>
      <c r="T2381" s="22"/>
      <c r="U2381" s="22"/>
      <c r="V2381" s="22"/>
      <c r="W2381" s="22"/>
      <c r="X2381" s="22"/>
      <c r="Y2381" s="22"/>
      <c r="Z2381" s="22"/>
      <c r="AA2381" s="22"/>
      <c r="AB2381" s="22"/>
      <c r="AC2381" s="22"/>
      <c r="AD2381" s="22"/>
      <c r="AE2381" s="22"/>
      <c r="AF2381" s="22"/>
      <c r="AG2381" s="22"/>
      <c r="AH2381" s="22"/>
      <c r="AI2381" s="22"/>
      <c r="AJ2381" s="22"/>
      <c r="AK2381" s="22"/>
      <c r="AL2381" s="22"/>
      <c r="AM2381" s="22"/>
      <c r="AN2381" s="22"/>
      <c r="AO2381" s="22"/>
      <c r="AP2381" s="22"/>
      <c r="AQ2381" s="22"/>
      <c r="AR2381" s="22"/>
      <c r="AS2381" s="22"/>
      <c r="AT2381" s="2"/>
    </row>
    <row r="2382" spans="1:46" s="3" customFormat="1" x14ac:dyDescent="0.4">
      <c r="A2382" s="22"/>
      <c r="B2382" s="22"/>
      <c r="C2382" s="22"/>
      <c r="D2382" s="22"/>
      <c r="E2382" s="22"/>
      <c r="F2382" s="22"/>
      <c r="G2382" s="22"/>
      <c r="H2382" s="22"/>
      <c r="I2382" s="22"/>
      <c r="J2382" s="22"/>
      <c r="K2382" s="22"/>
      <c r="L2382" s="22"/>
      <c r="M2382" s="22"/>
      <c r="N2382" s="22"/>
      <c r="O2382" s="22"/>
      <c r="P2382" s="22"/>
      <c r="Q2382" s="22"/>
      <c r="R2382" s="22"/>
      <c r="S2382" s="22"/>
      <c r="T2382" s="22"/>
      <c r="U2382" s="22"/>
      <c r="V2382" s="22"/>
      <c r="W2382" s="22"/>
      <c r="X2382" s="22"/>
      <c r="Y2382" s="22"/>
      <c r="Z2382" s="22"/>
      <c r="AA2382" s="22"/>
      <c r="AB2382" s="22"/>
      <c r="AC2382" s="22"/>
      <c r="AD2382" s="22"/>
      <c r="AE2382" s="22"/>
      <c r="AF2382" s="22"/>
      <c r="AG2382" s="22"/>
      <c r="AH2382" s="22"/>
      <c r="AI2382" s="22"/>
      <c r="AJ2382" s="22"/>
      <c r="AK2382" s="22"/>
      <c r="AL2382" s="22"/>
      <c r="AM2382" s="22"/>
      <c r="AN2382" s="22"/>
      <c r="AO2382" s="22"/>
      <c r="AP2382" s="22"/>
      <c r="AQ2382" s="22"/>
      <c r="AR2382" s="22"/>
      <c r="AS2382" s="22"/>
      <c r="AT2382" s="2"/>
    </row>
    <row r="2383" spans="1:46" s="3" customFormat="1" x14ac:dyDescent="0.4">
      <c r="A2383" s="22"/>
      <c r="B2383" s="22"/>
      <c r="C2383" s="22"/>
      <c r="D2383" s="22"/>
      <c r="E2383" s="22"/>
      <c r="F2383" s="22"/>
      <c r="G2383" s="22"/>
      <c r="H2383" s="22"/>
      <c r="I2383" s="22"/>
      <c r="J2383" s="22"/>
      <c r="K2383" s="22"/>
      <c r="L2383" s="22"/>
      <c r="M2383" s="22"/>
      <c r="N2383" s="22"/>
      <c r="O2383" s="22"/>
      <c r="P2383" s="22"/>
      <c r="Q2383" s="22"/>
      <c r="R2383" s="22"/>
      <c r="S2383" s="22"/>
      <c r="T2383" s="22"/>
      <c r="U2383" s="22"/>
      <c r="V2383" s="22"/>
      <c r="W2383" s="22"/>
      <c r="X2383" s="22"/>
      <c r="Y2383" s="22"/>
      <c r="Z2383" s="22"/>
      <c r="AA2383" s="22"/>
      <c r="AB2383" s="22"/>
      <c r="AC2383" s="22"/>
      <c r="AD2383" s="22"/>
      <c r="AE2383" s="22"/>
      <c r="AF2383" s="22"/>
      <c r="AG2383" s="22"/>
      <c r="AH2383" s="22"/>
      <c r="AI2383" s="22"/>
      <c r="AJ2383" s="22"/>
      <c r="AK2383" s="22"/>
      <c r="AL2383" s="22"/>
      <c r="AM2383" s="22"/>
      <c r="AN2383" s="22"/>
      <c r="AO2383" s="22"/>
      <c r="AP2383" s="22"/>
      <c r="AQ2383" s="22"/>
      <c r="AR2383" s="22"/>
      <c r="AS2383" s="22"/>
      <c r="AT2383" s="2"/>
    </row>
    <row r="2384" spans="1:46" s="3" customFormat="1" x14ac:dyDescent="0.4">
      <c r="A2384" s="22"/>
      <c r="B2384" s="22"/>
      <c r="C2384" s="22"/>
      <c r="D2384" s="22"/>
      <c r="E2384" s="22"/>
      <c r="F2384" s="22"/>
      <c r="G2384" s="22"/>
      <c r="H2384" s="22"/>
      <c r="I2384" s="22"/>
      <c r="J2384" s="22"/>
      <c r="K2384" s="22"/>
      <c r="L2384" s="22"/>
      <c r="M2384" s="22"/>
      <c r="N2384" s="22"/>
      <c r="O2384" s="22"/>
      <c r="P2384" s="22"/>
      <c r="Q2384" s="22"/>
      <c r="R2384" s="22"/>
      <c r="S2384" s="22"/>
      <c r="T2384" s="22"/>
      <c r="U2384" s="22"/>
      <c r="V2384" s="22"/>
      <c r="W2384" s="22"/>
      <c r="X2384" s="22"/>
      <c r="Y2384" s="22"/>
      <c r="Z2384" s="22"/>
      <c r="AA2384" s="22"/>
      <c r="AB2384" s="22"/>
      <c r="AC2384" s="22"/>
      <c r="AD2384" s="22"/>
      <c r="AE2384" s="22"/>
      <c r="AF2384" s="22"/>
      <c r="AG2384" s="22"/>
      <c r="AH2384" s="22"/>
      <c r="AI2384" s="22"/>
      <c r="AJ2384" s="22"/>
      <c r="AK2384" s="22"/>
      <c r="AL2384" s="22"/>
      <c r="AM2384" s="22"/>
      <c r="AN2384" s="22"/>
      <c r="AO2384" s="22"/>
      <c r="AP2384" s="22"/>
      <c r="AQ2384" s="22"/>
      <c r="AR2384" s="22"/>
      <c r="AS2384" s="22"/>
      <c r="AT2384" s="2"/>
    </row>
    <row r="2385" spans="1:46" s="3" customFormat="1" x14ac:dyDescent="0.4">
      <c r="A2385" s="22"/>
      <c r="B2385" s="22"/>
      <c r="C2385" s="22"/>
      <c r="D2385" s="22"/>
      <c r="E2385" s="22"/>
      <c r="F2385" s="22"/>
      <c r="G2385" s="22"/>
      <c r="H2385" s="22"/>
      <c r="I2385" s="22"/>
      <c r="J2385" s="22"/>
      <c r="K2385" s="22"/>
      <c r="L2385" s="22"/>
      <c r="M2385" s="22"/>
      <c r="N2385" s="22"/>
      <c r="O2385" s="22"/>
      <c r="P2385" s="22"/>
      <c r="Q2385" s="22"/>
      <c r="R2385" s="22"/>
      <c r="S2385" s="22"/>
      <c r="T2385" s="22"/>
      <c r="U2385" s="22"/>
      <c r="V2385" s="22"/>
      <c r="W2385" s="22"/>
      <c r="X2385" s="22"/>
      <c r="Y2385" s="22"/>
      <c r="Z2385" s="22"/>
      <c r="AA2385" s="22"/>
      <c r="AB2385" s="22"/>
      <c r="AC2385" s="22"/>
      <c r="AD2385" s="22"/>
      <c r="AE2385" s="22"/>
      <c r="AF2385" s="22"/>
      <c r="AG2385" s="22"/>
      <c r="AH2385" s="22"/>
      <c r="AI2385" s="22"/>
      <c r="AJ2385" s="22"/>
      <c r="AK2385" s="22"/>
      <c r="AL2385" s="22"/>
      <c r="AM2385" s="22"/>
      <c r="AN2385" s="22"/>
      <c r="AO2385" s="22"/>
      <c r="AP2385" s="22"/>
      <c r="AQ2385" s="22"/>
      <c r="AR2385" s="22"/>
      <c r="AS2385" s="22"/>
      <c r="AT2385" s="2"/>
    </row>
    <row r="2386" spans="1:46" s="3" customFormat="1" x14ac:dyDescent="0.4">
      <c r="A2386" s="22"/>
      <c r="B2386" s="22"/>
      <c r="C2386" s="22"/>
      <c r="D2386" s="22"/>
      <c r="E2386" s="22"/>
      <c r="F2386" s="22"/>
      <c r="G2386" s="22"/>
      <c r="H2386" s="22"/>
      <c r="I2386" s="22"/>
      <c r="J2386" s="22"/>
      <c r="K2386" s="22"/>
      <c r="L2386" s="22"/>
      <c r="M2386" s="22"/>
      <c r="N2386" s="22"/>
      <c r="O2386" s="22"/>
      <c r="P2386" s="22"/>
      <c r="Q2386" s="22"/>
      <c r="R2386" s="22"/>
      <c r="S2386" s="22"/>
      <c r="T2386" s="22"/>
      <c r="U2386" s="22"/>
      <c r="V2386" s="22"/>
      <c r="W2386" s="22"/>
      <c r="X2386" s="22"/>
      <c r="Y2386" s="22"/>
      <c r="Z2386" s="22"/>
      <c r="AA2386" s="22"/>
      <c r="AB2386" s="22"/>
      <c r="AC2386" s="22"/>
      <c r="AD2386" s="22"/>
      <c r="AE2386" s="22"/>
      <c r="AF2386" s="22"/>
      <c r="AG2386" s="22"/>
      <c r="AH2386" s="22"/>
      <c r="AI2386" s="22"/>
      <c r="AJ2386" s="22"/>
      <c r="AK2386" s="22"/>
      <c r="AL2386" s="22"/>
      <c r="AM2386" s="22"/>
      <c r="AN2386" s="22"/>
      <c r="AO2386" s="22"/>
      <c r="AP2386" s="22"/>
      <c r="AQ2386" s="22"/>
      <c r="AR2386" s="22"/>
      <c r="AS2386" s="22"/>
      <c r="AT2386" s="2"/>
    </row>
    <row r="2387" spans="1:46" s="3" customFormat="1" x14ac:dyDescent="0.4">
      <c r="A2387" s="22"/>
      <c r="B2387" s="22"/>
      <c r="C2387" s="22"/>
      <c r="D2387" s="22"/>
      <c r="E2387" s="22"/>
      <c r="F2387" s="22"/>
      <c r="G2387" s="22"/>
      <c r="H2387" s="22"/>
      <c r="I2387" s="22"/>
      <c r="J2387" s="22"/>
      <c r="K2387" s="22"/>
      <c r="L2387" s="22"/>
      <c r="M2387" s="22"/>
      <c r="N2387" s="22"/>
      <c r="O2387" s="22"/>
      <c r="P2387" s="22"/>
      <c r="Q2387" s="22"/>
      <c r="R2387" s="22"/>
      <c r="S2387" s="22"/>
      <c r="T2387" s="22"/>
      <c r="U2387" s="22"/>
      <c r="V2387" s="22"/>
      <c r="W2387" s="22"/>
      <c r="X2387" s="22"/>
      <c r="Y2387" s="22"/>
      <c r="Z2387" s="22"/>
      <c r="AA2387" s="22"/>
      <c r="AB2387" s="22"/>
      <c r="AC2387" s="22"/>
      <c r="AD2387" s="22"/>
      <c r="AE2387" s="22"/>
      <c r="AF2387" s="22"/>
      <c r="AG2387" s="22"/>
      <c r="AH2387" s="22"/>
      <c r="AI2387" s="22"/>
      <c r="AJ2387" s="22"/>
      <c r="AK2387" s="22"/>
      <c r="AL2387" s="22"/>
      <c r="AM2387" s="22"/>
      <c r="AN2387" s="22"/>
      <c r="AO2387" s="22"/>
      <c r="AP2387" s="22"/>
      <c r="AQ2387" s="22"/>
      <c r="AR2387" s="22"/>
      <c r="AS2387" s="22"/>
      <c r="AT2387" s="2"/>
    </row>
    <row r="2388" spans="1:46" s="3" customFormat="1" x14ac:dyDescent="0.4">
      <c r="A2388" s="22"/>
      <c r="B2388" s="22"/>
      <c r="C2388" s="22"/>
      <c r="D2388" s="22"/>
      <c r="E2388" s="22"/>
      <c r="F2388" s="22"/>
      <c r="G2388" s="22"/>
      <c r="H2388" s="22"/>
      <c r="I2388" s="22"/>
      <c r="J2388" s="22"/>
      <c r="K2388" s="22"/>
      <c r="L2388" s="22"/>
      <c r="M2388" s="22"/>
      <c r="N2388" s="22"/>
      <c r="O2388" s="22"/>
      <c r="P2388" s="22"/>
      <c r="Q2388" s="22"/>
      <c r="R2388" s="22"/>
      <c r="S2388" s="22"/>
      <c r="T2388" s="22"/>
      <c r="U2388" s="22"/>
      <c r="V2388" s="22"/>
      <c r="W2388" s="22"/>
      <c r="X2388" s="22"/>
      <c r="Y2388" s="22"/>
      <c r="Z2388" s="22"/>
      <c r="AA2388" s="22"/>
      <c r="AB2388" s="22"/>
      <c r="AC2388" s="22"/>
      <c r="AD2388" s="22"/>
      <c r="AE2388" s="22"/>
      <c r="AF2388" s="22"/>
      <c r="AG2388" s="22"/>
      <c r="AH2388" s="22"/>
      <c r="AI2388" s="22"/>
      <c r="AJ2388" s="22"/>
      <c r="AK2388" s="22"/>
      <c r="AL2388" s="22"/>
      <c r="AM2388" s="22"/>
      <c r="AN2388" s="22"/>
      <c r="AO2388" s="22"/>
      <c r="AP2388" s="22"/>
      <c r="AQ2388" s="22"/>
      <c r="AR2388" s="22"/>
      <c r="AS2388" s="22"/>
      <c r="AT2388" s="2"/>
    </row>
    <row r="2389" spans="1:46" s="3" customFormat="1" x14ac:dyDescent="0.4">
      <c r="A2389" s="22"/>
      <c r="B2389" s="22"/>
      <c r="C2389" s="22"/>
      <c r="D2389" s="22"/>
      <c r="E2389" s="22"/>
      <c r="F2389" s="22"/>
      <c r="G2389" s="22"/>
      <c r="H2389" s="22"/>
      <c r="I2389" s="22"/>
      <c r="J2389" s="22"/>
      <c r="K2389" s="22"/>
      <c r="L2389" s="22"/>
      <c r="M2389" s="22"/>
      <c r="N2389" s="22"/>
      <c r="O2389" s="22"/>
      <c r="P2389" s="22"/>
      <c r="Q2389" s="22"/>
      <c r="R2389" s="22"/>
      <c r="S2389" s="22"/>
      <c r="T2389" s="22"/>
      <c r="U2389" s="22"/>
      <c r="V2389" s="22"/>
      <c r="W2389" s="22"/>
      <c r="X2389" s="22"/>
      <c r="Y2389" s="22"/>
      <c r="Z2389" s="22"/>
      <c r="AA2389" s="22"/>
      <c r="AB2389" s="22"/>
      <c r="AC2389" s="22"/>
      <c r="AD2389" s="22"/>
      <c r="AE2389" s="22"/>
      <c r="AF2389" s="22"/>
      <c r="AG2389" s="22"/>
      <c r="AH2389" s="22"/>
      <c r="AI2389" s="22"/>
      <c r="AJ2389" s="22"/>
      <c r="AK2389" s="22"/>
      <c r="AL2389" s="22"/>
      <c r="AM2389" s="22"/>
      <c r="AN2389" s="22"/>
      <c r="AO2389" s="22"/>
      <c r="AP2389" s="22"/>
      <c r="AQ2389" s="22"/>
      <c r="AR2389" s="22"/>
      <c r="AS2389" s="22"/>
      <c r="AT2389" s="2"/>
    </row>
    <row r="2390" spans="1:46" s="3" customFormat="1" x14ac:dyDescent="0.4">
      <c r="A2390" s="22"/>
      <c r="B2390" s="22"/>
      <c r="C2390" s="22"/>
      <c r="D2390" s="22"/>
      <c r="E2390" s="22"/>
      <c r="F2390" s="22"/>
      <c r="G2390" s="22"/>
      <c r="H2390" s="22"/>
      <c r="I2390" s="22"/>
      <c r="J2390" s="22"/>
      <c r="K2390" s="22"/>
      <c r="L2390" s="22"/>
      <c r="M2390" s="22"/>
      <c r="N2390" s="22"/>
      <c r="O2390" s="22"/>
      <c r="P2390" s="22"/>
      <c r="Q2390" s="22"/>
      <c r="R2390" s="22"/>
      <c r="S2390" s="22"/>
      <c r="T2390" s="22"/>
      <c r="U2390" s="22"/>
      <c r="V2390" s="22"/>
      <c r="W2390" s="22"/>
      <c r="X2390" s="22"/>
      <c r="Y2390" s="22"/>
      <c r="Z2390" s="22"/>
      <c r="AA2390" s="22"/>
      <c r="AB2390" s="22"/>
      <c r="AC2390" s="22"/>
      <c r="AD2390" s="22"/>
      <c r="AE2390" s="22"/>
      <c r="AF2390" s="22"/>
      <c r="AG2390" s="22"/>
      <c r="AH2390" s="22"/>
      <c r="AI2390" s="22"/>
      <c r="AJ2390" s="22"/>
      <c r="AK2390" s="22"/>
      <c r="AL2390" s="22"/>
      <c r="AM2390" s="22"/>
      <c r="AN2390" s="22"/>
      <c r="AO2390" s="22"/>
      <c r="AP2390" s="22"/>
      <c r="AQ2390" s="22"/>
      <c r="AR2390" s="22"/>
      <c r="AS2390" s="22"/>
      <c r="AT2390" s="2"/>
    </row>
    <row r="2391" spans="1:46" s="3" customFormat="1" x14ac:dyDescent="0.4">
      <c r="A2391" s="22"/>
      <c r="B2391" s="22"/>
      <c r="C2391" s="22"/>
      <c r="D2391" s="22"/>
      <c r="E2391" s="22"/>
      <c r="F2391" s="22"/>
      <c r="G2391" s="22"/>
      <c r="H2391" s="22"/>
      <c r="I2391" s="22"/>
      <c r="J2391" s="22"/>
      <c r="K2391" s="22"/>
      <c r="L2391" s="22"/>
      <c r="M2391" s="22"/>
      <c r="N2391" s="22"/>
      <c r="O2391" s="22"/>
      <c r="P2391" s="22"/>
      <c r="Q2391" s="22"/>
      <c r="R2391" s="22"/>
      <c r="S2391" s="22"/>
      <c r="T2391" s="22"/>
      <c r="U2391" s="22"/>
      <c r="V2391" s="22"/>
      <c r="W2391" s="22"/>
      <c r="X2391" s="22"/>
      <c r="Y2391" s="22"/>
      <c r="Z2391" s="22"/>
      <c r="AA2391" s="22"/>
      <c r="AB2391" s="22"/>
      <c r="AC2391" s="22"/>
      <c r="AD2391" s="22"/>
      <c r="AE2391" s="22"/>
      <c r="AF2391" s="22"/>
      <c r="AG2391" s="22"/>
      <c r="AH2391" s="22"/>
      <c r="AI2391" s="22"/>
      <c r="AJ2391" s="22"/>
      <c r="AK2391" s="22"/>
      <c r="AL2391" s="22"/>
      <c r="AM2391" s="22"/>
      <c r="AN2391" s="22"/>
      <c r="AO2391" s="22"/>
      <c r="AP2391" s="22"/>
      <c r="AQ2391" s="22"/>
      <c r="AR2391" s="22"/>
      <c r="AS2391" s="22"/>
      <c r="AT2391" s="2"/>
    </row>
    <row r="2392" spans="1:46" s="3" customFormat="1" x14ac:dyDescent="0.4">
      <c r="A2392" s="22"/>
      <c r="B2392" s="22"/>
      <c r="C2392" s="22"/>
      <c r="D2392" s="22"/>
      <c r="E2392" s="22"/>
      <c r="F2392" s="22"/>
      <c r="G2392" s="22"/>
      <c r="H2392" s="22"/>
      <c r="I2392" s="22"/>
      <c r="J2392" s="22"/>
      <c r="K2392" s="22"/>
      <c r="L2392" s="22"/>
      <c r="M2392" s="22"/>
      <c r="N2392" s="22"/>
      <c r="O2392" s="22"/>
      <c r="P2392" s="22"/>
      <c r="Q2392" s="22"/>
      <c r="R2392" s="22"/>
      <c r="S2392" s="22"/>
      <c r="T2392" s="22"/>
      <c r="U2392" s="22"/>
      <c r="V2392" s="22"/>
      <c r="W2392" s="22"/>
      <c r="X2392" s="22"/>
      <c r="Y2392" s="22"/>
      <c r="Z2392" s="22"/>
      <c r="AA2392" s="22"/>
      <c r="AB2392" s="22"/>
      <c r="AC2392" s="22"/>
      <c r="AD2392" s="22"/>
      <c r="AE2392" s="22"/>
      <c r="AF2392" s="22"/>
      <c r="AG2392" s="22"/>
      <c r="AH2392" s="22"/>
      <c r="AI2392" s="22"/>
      <c r="AJ2392" s="22"/>
      <c r="AK2392" s="22"/>
      <c r="AL2392" s="22"/>
      <c r="AM2392" s="22"/>
      <c r="AN2392" s="22"/>
      <c r="AO2392" s="22"/>
      <c r="AP2392" s="22"/>
      <c r="AQ2392" s="22"/>
      <c r="AR2392" s="22"/>
      <c r="AS2392" s="22"/>
      <c r="AT2392" s="2"/>
    </row>
    <row r="2393" spans="1:46" s="3" customFormat="1" x14ac:dyDescent="0.4">
      <c r="A2393" s="22"/>
      <c r="B2393" s="22"/>
      <c r="C2393" s="22"/>
      <c r="D2393" s="22"/>
      <c r="E2393" s="22"/>
      <c r="F2393" s="22"/>
      <c r="G2393" s="22"/>
      <c r="H2393" s="22"/>
      <c r="I2393" s="22"/>
      <c r="J2393" s="22"/>
      <c r="K2393" s="22"/>
      <c r="L2393" s="22"/>
      <c r="M2393" s="22"/>
      <c r="N2393" s="22"/>
      <c r="O2393" s="22"/>
      <c r="P2393" s="22"/>
      <c r="Q2393" s="22"/>
      <c r="R2393" s="22"/>
      <c r="S2393" s="22"/>
      <c r="T2393" s="22"/>
      <c r="U2393" s="22"/>
      <c r="V2393" s="22"/>
      <c r="W2393" s="22"/>
      <c r="X2393" s="22"/>
      <c r="Y2393" s="22"/>
      <c r="Z2393" s="22"/>
      <c r="AA2393" s="22"/>
      <c r="AB2393" s="22"/>
      <c r="AC2393" s="22"/>
      <c r="AD2393" s="22"/>
      <c r="AE2393" s="22"/>
      <c r="AF2393" s="22"/>
      <c r="AG2393" s="22"/>
      <c r="AH2393" s="22"/>
      <c r="AI2393" s="22"/>
      <c r="AJ2393" s="22"/>
      <c r="AK2393" s="22"/>
      <c r="AL2393" s="22"/>
      <c r="AM2393" s="22"/>
      <c r="AN2393" s="22"/>
      <c r="AO2393" s="22"/>
      <c r="AP2393" s="22"/>
      <c r="AQ2393" s="22"/>
      <c r="AR2393" s="22"/>
      <c r="AS2393" s="22"/>
      <c r="AT2393" s="2"/>
    </row>
    <row r="2394" spans="1:46" s="3" customFormat="1" x14ac:dyDescent="0.4">
      <c r="A2394" s="22"/>
      <c r="B2394" s="22"/>
      <c r="C2394" s="22"/>
      <c r="D2394" s="22"/>
      <c r="E2394" s="22"/>
      <c r="F2394" s="22"/>
      <c r="G2394" s="22"/>
      <c r="H2394" s="22"/>
      <c r="I2394" s="22"/>
      <c r="J2394" s="22"/>
      <c r="K2394" s="22"/>
      <c r="L2394" s="22"/>
      <c r="M2394" s="22"/>
      <c r="N2394" s="22"/>
      <c r="O2394" s="22"/>
      <c r="P2394" s="22"/>
      <c r="Q2394" s="22"/>
      <c r="R2394" s="22"/>
      <c r="S2394" s="22"/>
      <c r="T2394" s="22"/>
      <c r="U2394" s="22"/>
      <c r="V2394" s="22"/>
      <c r="W2394" s="22"/>
      <c r="X2394" s="22"/>
      <c r="Y2394" s="22"/>
      <c r="Z2394" s="22"/>
      <c r="AA2394" s="22"/>
      <c r="AB2394" s="22"/>
      <c r="AC2394" s="22"/>
      <c r="AD2394" s="22"/>
      <c r="AE2394" s="22"/>
      <c r="AF2394" s="22"/>
      <c r="AG2394" s="22"/>
      <c r="AH2394" s="22"/>
      <c r="AI2394" s="22"/>
      <c r="AJ2394" s="22"/>
      <c r="AK2394" s="22"/>
      <c r="AL2394" s="22"/>
      <c r="AM2394" s="22"/>
      <c r="AN2394" s="22"/>
      <c r="AO2394" s="22"/>
      <c r="AP2394" s="22"/>
      <c r="AQ2394" s="22"/>
      <c r="AR2394" s="22"/>
      <c r="AS2394" s="22"/>
      <c r="AT2394" s="2"/>
    </row>
    <row r="2395" spans="1:46" s="3" customFormat="1" x14ac:dyDescent="0.4">
      <c r="A2395" s="22"/>
      <c r="B2395" s="22"/>
      <c r="C2395" s="22"/>
      <c r="D2395" s="22"/>
      <c r="E2395" s="22"/>
      <c r="F2395" s="22"/>
      <c r="G2395" s="22"/>
      <c r="H2395" s="22"/>
      <c r="I2395" s="22"/>
      <c r="J2395" s="22"/>
      <c r="K2395" s="22"/>
      <c r="L2395" s="22"/>
      <c r="M2395" s="22"/>
      <c r="N2395" s="22"/>
      <c r="O2395" s="22"/>
      <c r="P2395" s="22"/>
      <c r="Q2395" s="22"/>
      <c r="R2395" s="22"/>
      <c r="S2395" s="22"/>
      <c r="T2395" s="22"/>
      <c r="U2395" s="22"/>
      <c r="V2395" s="22"/>
      <c r="W2395" s="22"/>
      <c r="X2395" s="22"/>
      <c r="Y2395" s="22"/>
      <c r="Z2395" s="22"/>
      <c r="AA2395" s="22"/>
      <c r="AB2395" s="22"/>
      <c r="AC2395" s="22"/>
      <c r="AD2395" s="22"/>
      <c r="AE2395" s="22"/>
      <c r="AF2395" s="22"/>
      <c r="AG2395" s="22"/>
      <c r="AH2395" s="22"/>
      <c r="AI2395" s="22"/>
      <c r="AJ2395" s="22"/>
      <c r="AK2395" s="22"/>
      <c r="AL2395" s="22"/>
      <c r="AM2395" s="22"/>
      <c r="AN2395" s="22"/>
      <c r="AO2395" s="22"/>
      <c r="AP2395" s="22"/>
      <c r="AQ2395" s="22"/>
      <c r="AR2395" s="22"/>
      <c r="AS2395" s="22"/>
      <c r="AT2395" s="2"/>
    </row>
    <row r="2396" spans="1:46" s="3" customFormat="1" x14ac:dyDescent="0.4">
      <c r="A2396" s="22"/>
      <c r="B2396" s="22"/>
      <c r="C2396" s="22"/>
      <c r="D2396" s="22"/>
      <c r="E2396" s="22"/>
      <c r="F2396" s="22"/>
      <c r="G2396" s="22"/>
      <c r="H2396" s="22"/>
      <c r="I2396" s="22"/>
      <c r="J2396" s="22"/>
      <c r="K2396" s="22"/>
      <c r="L2396" s="22"/>
      <c r="M2396" s="22"/>
      <c r="N2396" s="22"/>
      <c r="O2396" s="22"/>
      <c r="P2396" s="22"/>
      <c r="Q2396" s="22"/>
      <c r="R2396" s="22"/>
      <c r="S2396" s="22"/>
      <c r="T2396" s="22"/>
      <c r="U2396" s="22"/>
      <c r="V2396" s="22"/>
      <c r="W2396" s="22"/>
      <c r="X2396" s="22"/>
      <c r="Y2396" s="22"/>
      <c r="Z2396" s="22"/>
      <c r="AA2396" s="22"/>
      <c r="AB2396" s="22"/>
      <c r="AC2396" s="22"/>
      <c r="AD2396" s="22"/>
      <c r="AE2396" s="22"/>
      <c r="AF2396" s="22"/>
      <c r="AG2396" s="22"/>
      <c r="AH2396" s="22"/>
      <c r="AI2396" s="22"/>
      <c r="AJ2396" s="22"/>
      <c r="AK2396" s="22"/>
      <c r="AL2396" s="22"/>
      <c r="AM2396" s="22"/>
      <c r="AN2396" s="22"/>
      <c r="AO2396" s="22"/>
      <c r="AP2396" s="22"/>
      <c r="AQ2396" s="22"/>
      <c r="AR2396" s="22"/>
      <c r="AS2396" s="22"/>
      <c r="AT2396" s="2"/>
    </row>
    <row r="2397" spans="1:46" s="3" customFormat="1" x14ac:dyDescent="0.4">
      <c r="A2397" s="22"/>
      <c r="B2397" s="22"/>
      <c r="C2397" s="22"/>
      <c r="D2397" s="22"/>
      <c r="E2397" s="22"/>
      <c r="F2397" s="22"/>
      <c r="G2397" s="22"/>
      <c r="H2397" s="22"/>
      <c r="I2397" s="22"/>
      <c r="J2397" s="22"/>
      <c r="K2397" s="22"/>
      <c r="L2397" s="22"/>
      <c r="M2397" s="22"/>
      <c r="N2397" s="22"/>
      <c r="O2397" s="22"/>
      <c r="P2397" s="22"/>
      <c r="Q2397" s="22"/>
      <c r="R2397" s="22"/>
      <c r="S2397" s="22"/>
      <c r="T2397" s="22"/>
      <c r="U2397" s="22"/>
      <c r="V2397" s="22"/>
      <c r="W2397" s="22"/>
      <c r="X2397" s="22"/>
      <c r="Y2397" s="22"/>
      <c r="Z2397" s="22"/>
      <c r="AA2397" s="22"/>
      <c r="AB2397" s="22"/>
      <c r="AC2397" s="22"/>
      <c r="AD2397" s="22"/>
      <c r="AE2397" s="22"/>
      <c r="AF2397" s="22"/>
      <c r="AG2397" s="22"/>
      <c r="AH2397" s="22"/>
      <c r="AI2397" s="22"/>
      <c r="AJ2397" s="22"/>
      <c r="AK2397" s="22"/>
      <c r="AL2397" s="22"/>
      <c r="AM2397" s="22"/>
      <c r="AN2397" s="22"/>
      <c r="AO2397" s="22"/>
      <c r="AP2397" s="22"/>
      <c r="AQ2397" s="22"/>
      <c r="AR2397" s="22"/>
      <c r="AS2397" s="22"/>
      <c r="AT2397" s="2"/>
    </row>
    <row r="2398" spans="1:46" s="3" customFormat="1" x14ac:dyDescent="0.4">
      <c r="A2398" s="22"/>
      <c r="B2398" s="22"/>
      <c r="C2398" s="22"/>
      <c r="D2398" s="22"/>
      <c r="E2398" s="22"/>
      <c r="F2398" s="22"/>
      <c r="G2398" s="22"/>
      <c r="H2398" s="22"/>
      <c r="I2398" s="22"/>
      <c r="J2398" s="22"/>
      <c r="K2398" s="22"/>
      <c r="L2398" s="22"/>
      <c r="M2398" s="22"/>
      <c r="N2398" s="22"/>
      <c r="O2398" s="22"/>
      <c r="P2398" s="22"/>
      <c r="Q2398" s="22"/>
      <c r="R2398" s="22"/>
      <c r="S2398" s="22"/>
      <c r="T2398" s="22"/>
      <c r="U2398" s="22"/>
      <c r="V2398" s="22"/>
      <c r="W2398" s="22"/>
      <c r="X2398" s="22"/>
      <c r="Y2398" s="22"/>
      <c r="Z2398" s="22"/>
      <c r="AA2398" s="22"/>
      <c r="AB2398" s="22"/>
      <c r="AC2398" s="22"/>
      <c r="AD2398" s="22"/>
      <c r="AE2398" s="22"/>
      <c r="AF2398" s="22"/>
      <c r="AG2398" s="22"/>
      <c r="AH2398" s="22"/>
      <c r="AI2398" s="22"/>
      <c r="AJ2398" s="22"/>
      <c r="AK2398" s="22"/>
      <c r="AL2398" s="22"/>
      <c r="AM2398" s="22"/>
      <c r="AN2398" s="22"/>
      <c r="AO2398" s="22"/>
      <c r="AP2398" s="22"/>
      <c r="AQ2398" s="22"/>
      <c r="AR2398" s="22"/>
      <c r="AS2398" s="22"/>
      <c r="AT2398" s="2"/>
    </row>
    <row r="2399" spans="1:46" s="3" customFormat="1" x14ac:dyDescent="0.4">
      <c r="A2399" s="22"/>
      <c r="B2399" s="22"/>
      <c r="C2399" s="22"/>
      <c r="D2399" s="22"/>
      <c r="E2399" s="22"/>
      <c r="F2399" s="22"/>
      <c r="G2399" s="22"/>
      <c r="H2399" s="22"/>
      <c r="I2399" s="22"/>
      <c r="J2399" s="22"/>
      <c r="K2399" s="22"/>
      <c r="L2399" s="22"/>
      <c r="M2399" s="22"/>
      <c r="N2399" s="22"/>
      <c r="O2399" s="22"/>
      <c r="P2399" s="22"/>
      <c r="Q2399" s="22"/>
      <c r="R2399" s="22"/>
      <c r="S2399" s="22"/>
      <c r="T2399" s="22"/>
      <c r="U2399" s="22"/>
      <c r="V2399" s="22"/>
      <c r="W2399" s="22"/>
      <c r="X2399" s="22"/>
      <c r="Y2399" s="22"/>
      <c r="Z2399" s="22"/>
      <c r="AA2399" s="22"/>
      <c r="AB2399" s="22"/>
      <c r="AC2399" s="22"/>
      <c r="AD2399" s="22"/>
      <c r="AE2399" s="22"/>
      <c r="AF2399" s="22"/>
      <c r="AG2399" s="22"/>
      <c r="AH2399" s="22"/>
      <c r="AI2399" s="22"/>
      <c r="AJ2399" s="22"/>
      <c r="AK2399" s="22"/>
      <c r="AL2399" s="22"/>
      <c r="AM2399" s="22"/>
      <c r="AN2399" s="22"/>
      <c r="AO2399" s="22"/>
      <c r="AP2399" s="22"/>
      <c r="AQ2399" s="22"/>
      <c r="AR2399" s="22"/>
      <c r="AS2399" s="22"/>
      <c r="AT2399" s="2"/>
    </row>
    <row r="2400" spans="1:46" s="3" customFormat="1" x14ac:dyDescent="0.4">
      <c r="A2400" s="22"/>
      <c r="B2400" s="22"/>
      <c r="C2400" s="22"/>
      <c r="D2400" s="22"/>
      <c r="E2400" s="22"/>
      <c r="F2400" s="22"/>
      <c r="G2400" s="22"/>
      <c r="H2400" s="22"/>
      <c r="I2400" s="22"/>
      <c r="J2400" s="22"/>
      <c r="K2400" s="22"/>
      <c r="L2400" s="22"/>
      <c r="M2400" s="22"/>
      <c r="N2400" s="22"/>
      <c r="O2400" s="22"/>
      <c r="P2400" s="22"/>
      <c r="Q2400" s="22"/>
      <c r="R2400" s="22"/>
      <c r="S2400" s="22"/>
      <c r="T2400" s="22"/>
      <c r="U2400" s="22"/>
      <c r="V2400" s="22"/>
      <c r="W2400" s="22"/>
      <c r="X2400" s="22"/>
      <c r="Y2400" s="22"/>
      <c r="Z2400" s="22"/>
      <c r="AA2400" s="22"/>
      <c r="AB2400" s="22"/>
      <c r="AC2400" s="22"/>
      <c r="AD2400" s="22"/>
      <c r="AE2400" s="22"/>
      <c r="AF2400" s="22"/>
      <c r="AG2400" s="22"/>
      <c r="AH2400" s="22"/>
      <c r="AI2400" s="22"/>
      <c r="AJ2400" s="22"/>
      <c r="AK2400" s="22"/>
      <c r="AL2400" s="22"/>
      <c r="AM2400" s="22"/>
      <c r="AN2400" s="22"/>
      <c r="AO2400" s="22"/>
      <c r="AP2400" s="22"/>
      <c r="AQ2400" s="22"/>
      <c r="AR2400" s="22"/>
      <c r="AS2400" s="22"/>
      <c r="AT2400" s="2"/>
    </row>
    <row r="2401" spans="1:46" s="3" customFormat="1" x14ac:dyDescent="0.4">
      <c r="A2401" s="22"/>
      <c r="B2401" s="22"/>
      <c r="C2401" s="22"/>
      <c r="D2401" s="22"/>
      <c r="E2401" s="22"/>
      <c r="F2401" s="22"/>
      <c r="G2401" s="22"/>
      <c r="H2401" s="22"/>
      <c r="I2401" s="22"/>
      <c r="J2401" s="22"/>
      <c r="K2401" s="22"/>
      <c r="L2401" s="22"/>
      <c r="M2401" s="22"/>
      <c r="N2401" s="22"/>
      <c r="O2401" s="22"/>
      <c r="P2401" s="22"/>
      <c r="Q2401" s="22"/>
      <c r="R2401" s="22"/>
      <c r="S2401" s="22"/>
      <c r="T2401" s="22"/>
      <c r="U2401" s="22"/>
      <c r="V2401" s="22"/>
      <c r="W2401" s="22"/>
      <c r="X2401" s="22"/>
      <c r="Y2401" s="22"/>
      <c r="Z2401" s="22"/>
      <c r="AA2401" s="22"/>
      <c r="AB2401" s="22"/>
      <c r="AC2401" s="22"/>
      <c r="AD2401" s="22"/>
      <c r="AE2401" s="22"/>
      <c r="AF2401" s="22"/>
      <c r="AG2401" s="22"/>
      <c r="AH2401" s="22"/>
      <c r="AI2401" s="22"/>
      <c r="AJ2401" s="22"/>
      <c r="AK2401" s="22"/>
      <c r="AL2401" s="22"/>
      <c r="AM2401" s="22"/>
      <c r="AN2401" s="22"/>
      <c r="AO2401" s="22"/>
      <c r="AP2401" s="22"/>
      <c r="AQ2401" s="22"/>
      <c r="AR2401" s="22"/>
      <c r="AS2401" s="22"/>
      <c r="AT2401" s="2"/>
    </row>
    <row r="2402" spans="1:46" s="3" customFormat="1" x14ac:dyDescent="0.4">
      <c r="A2402" s="22"/>
      <c r="B2402" s="22"/>
      <c r="C2402" s="22"/>
      <c r="D2402" s="22"/>
      <c r="E2402" s="22"/>
      <c r="F2402" s="22"/>
      <c r="G2402" s="22"/>
      <c r="H2402" s="22"/>
      <c r="I2402" s="22"/>
      <c r="J2402" s="22"/>
      <c r="K2402" s="22"/>
      <c r="L2402" s="22"/>
      <c r="M2402" s="22"/>
      <c r="N2402" s="22"/>
      <c r="O2402" s="22"/>
      <c r="P2402" s="22"/>
      <c r="Q2402" s="22"/>
      <c r="R2402" s="22"/>
      <c r="S2402" s="22"/>
      <c r="T2402" s="22"/>
      <c r="U2402" s="22"/>
      <c r="V2402" s="22"/>
      <c r="W2402" s="22"/>
      <c r="X2402" s="22"/>
      <c r="Y2402" s="22"/>
      <c r="Z2402" s="22"/>
      <c r="AA2402" s="22"/>
      <c r="AB2402" s="22"/>
      <c r="AC2402" s="22"/>
      <c r="AD2402" s="22"/>
      <c r="AE2402" s="22"/>
      <c r="AF2402" s="22"/>
      <c r="AG2402" s="22"/>
      <c r="AH2402" s="22"/>
      <c r="AI2402" s="22"/>
      <c r="AJ2402" s="22"/>
      <c r="AK2402" s="22"/>
      <c r="AL2402" s="22"/>
      <c r="AM2402" s="22"/>
      <c r="AN2402" s="22"/>
      <c r="AO2402" s="22"/>
      <c r="AP2402" s="22"/>
      <c r="AQ2402" s="22"/>
      <c r="AR2402" s="22"/>
      <c r="AS2402" s="22"/>
      <c r="AT2402" s="2"/>
    </row>
    <row r="2403" spans="1:46" s="3" customFormat="1" x14ac:dyDescent="0.4">
      <c r="A2403" s="22"/>
      <c r="B2403" s="22"/>
      <c r="C2403" s="22"/>
      <c r="D2403" s="22"/>
      <c r="E2403" s="22"/>
      <c r="F2403" s="22"/>
      <c r="G2403" s="22"/>
      <c r="H2403" s="22"/>
      <c r="I2403" s="22"/>
      <c r="J2403" s="22"/>
      <c r="K2403" s="22"/>
      <c r="L2403" s="22"/>
      <c r="M2403" s="22"/>
      <c r="N2403" s="22"/>
      <c r="O2403" s="22"/>
      <c r="P2403" s="22"/>
      <c r="Q2403" s="22"/>
      <c r="R2403" s="22"/>
      <c r="S2403" s="22"/>
      <c r="T2403" s="22"/>
      <c r="U2403" s="22"/>
      <c r="V2403" s="22"/>
      <c r="W2403" s="22"/>
      <c r="X2403" s="22"/>
      <c r="Y2403" s="22"/>
      <c r="Z2403" s="22"/>
      <c r="AA2403" s="22"/>
      <c r="AB2403" s="22"/>
      <c r="AC2403" s="22"/>
      <c r="AD2403" s="22"/>
      <c r="AE2403" s="22"/>
      <c r="AF2403" s="22"/>
      <c r="AG2403" s="22"/>
      <c r="AH2403" s="22"/>
      <c r="AI2403" s="22"/>
      <c r="AJ2403" s="22"/>
      <c r="AK2403" s="22"/>
      <c r="AL2403" s="22"/>
      <c r="AM2403" s="22"/>
      <c r="AN2403" s="22"/>
      <c r="AO2403" s="22"/>
      <c r="AP2403" s="22"/>
      <c r="AQ2403" s="22"/>
      <c r="AR2403" s="22"/>
      <c r="AS2403" s="22"/>
      <c r="AT2403" s="2"/>
    </row>
    <row r="2404" spans="1:46" s="3" customFormat="1" x14ac:dyDescent="0.4">
      <c r="A2404" s="22"/>
      <c r="B2404" s="22"/>
      <c r="C2404" s="22"/>
      <c r="D2404" s="22"/>
      <c r="E2404" s="22"/>
      <c r="F2404" s="22"/>
      <c r="G2404" s="22"/>
      <c r="H2404" s="22"/>
      <c r="I2404" s="22"/>
      <c r="J2404" s="22"/>
      <c r="K2404" s="22"/>
      <c r="L2404" s="22"/>
      <c r="M2404" s="22"/>
      <c r="N2404" s="22"/>
      <c r="O2404" s="22"/>
      <c r="P2404" s="22"/>
      <c r="Q2404" s="22"/>
      <c r="R2404" s="22"/>
      <c r="S2404" s="22"/>
      <c r="T2404" s="22"/>
      <c r="U2404" s="22"/>
      <c r="V2404" s="22"/>
      <c r="W2404" s="22"/>
      <c r="X2404" s="22"/>
      <c r="Y2404" s="22"/>
      <c r="Z2404" s="22"/>
      <c r="AA2404" s="22"/>
      <c r="AB2404" s="22"/>
      <c r="AC2404" s="22"/>
      <c r="AD2404" s="22"/>
      <c r="AE2404" s="22"/>
      <c r="AF2404" s="22"/>
      <c r="AG2404" s="22"/>
      <c r="AH2404" s="22"/>
      <c r="AI2404" s="22"/>
      <c r="AJ2404" s="22"/>
      <c r="AK2404" s="22"/>
      <c r="AL2404" s="22"/>
      <c r="AM2404" s="22"/>
      <c r="AN2404" s="22"/>
      <c r="AO2404" s="22"/>
      <c r="AP2404" s="22"/>
      <c r="AQ2404" s="22"/>
      <c r="AR2404" s="22"/>
      <c r="AS2404" s="22"/>
      <c r="AT2404" s="2"/>
    </row>
    <row r="2405" spans="1:46" s="3" customFormat="1" x14ac:dyDescent="0.4">
      <c r="A2405" s="22"/>
      <c r="B2405" s="22"/>
      <c r="C2405" s="22"/>
      <c r="D2405" s="22"/>
      <c r="E2405" s="22"/>
      <c r="F2405" s="22"/>
      <c r="G2405" s="22"/>
      <c r="H2405" s="22"/>
      <c r="I2405" s="22"/>
      <c r="J2405" s="22"/>
      <c r="K2405" s="22"/>
      <c r="L2405" s="22"/>
      <c r="M2405" s="22"/>
      <c r="N2405" s="22"/>
      <c r="O2405" s="22"/>
      <c r="P2405" s="22"/>
      <c r="Q2405" s="22"/>
      <c r="R2405" s="22"/>
      <c r="S2405" s="22"/>
      <c r="T2405" s="22"/>
      <c r="U2405" s="22"/>
      <c r="V2405" s="22"/>
      <c r="W2405" s="22"/>
      <c r="X2405" s="22"/>
      <c r="Y2405" s="22"/>
      <c r="Z2405" s="22"/>
      <c r="AA2405" s="22"/>
      <c r="AB2405" s="22"/>
      <c r="AC2405" s="22"/>
      <c r="AD2405" s="22"/>
      <c r="AE2405" s="22"/>
      <c r="AF2405" s="22"/>
      <c r="AG2405" s="22"/>
      <c r="AH2405" s="22"/>
      <c r="AI2405" s="22"/>
      <c r="AJ2405" s="22"/>
      <c r="AK2405" s="22"/>
      <c r="AL2405" s="22"/>
      <c r="AM2405" s="22"/>
      <c r="AN2405" s="22"/>
      <c r="AO2405" s="22"/>
      <c r="AP2405" s="22"/>
      <c r="AQ2405" s="22"/>
      <c r="AR2405" s="22"/>
      <c r="AS2405" s="22"/>
      <c r="AT2405" s="2"/>
    </row>
    <row r="2406" spans="1:46" s="3" customFormat="1" x14ac:dyDescent="0.4">
      <c r="A2406" s="22"/>
      <c r="B2406" s="22"/>
      <c r="C2406" s="22"/>
      <c r="D2406" s="22"/>
      <c r="E2406" s="22"/>
      <c r="F2406" s="22"/>
      <c r="G2406" s="22"/>
      <c r="H2406" s="22"/>
      <c r="I2406" s="22"/>
      <c r="J2406" s="22"/>
      <c r="K2406" s="22"/>
      <c r="L2406" s="22"/>
      <c r="M2406" s="22"/>
      <c r="N2406" s="22"/>
      <c r="O2406" s="22"/>
      <c r="P2406" s="22"/>
      <c r="Q2406" s="22"/>
      <c r="R2406" s="22"/>
      <c r="S2406" s="22"/>
      <c r="T2406" s="22"/>
      <c r="U2406" s="22"/>
      <c r="V2406" s="22"/>
      <c r="W2406" s="22"/>
      <c r="X2406" s="22"/>
      <c r="Y2406" s="22"/>
      <c r="Z2406" s="22"/>
      <c r="AA2406" s="22"/>
      <c r="AB2406" s="22"/>
      <c r="AC2406" s="22"/>
      <c r="AD2406" s="22"/>
      <c r="AE2406" s="22"/>
      <c r="AF2406" s="22"/>
      <c r="AG2406" s="22"/>
      <c r="AH2406" s="22"/>
      <c r="AI2406" s="22"/>
      <c r="AJ2406" s="22"/>
      <c r="AK2406" s="22"/>
      <c r="AL2406" s="22"/>
      <c r="AM2406" s="22"/>
      <c r="AN2406" s="22"/>
      <c r="AO2406" s="22"/>
      <c r="AP2406" s="22"/>
      <c r="AQ2406" s="22"/>
      <c r="AR2406" s="22"/>
      <c r="AS2406" s="22"/>
      <c r="AT2406" s="2"/>
    </row>
    <row r="2407" spans="1:46" s="3" customFormat="1" x14ac:dyDescent="0.4">
      <c r="A2407" s="22"/>
      <c r="B2407" s="22"/>
      <c r="C2407" s="22"/>
      <c r="D2407" s="22"/>
      <c r="E2407" s="22"/>
      <c r="F2407" s="22"/>
      <c r="G2407" s="22"/>
      <c r="H2407" s="22"/>
      <c r="I2407" s="22"/>
      <c r="J2407" s="22"/>
      <c r="K2407" s="22"/>
      <c r="L2407" s="22"/>
      <c r="M2407" s="22"/>
      <c r="N2407" s="22"/>
      <c r="O2407" s="22"/>
      <c r="P2407" s="22"/>
      <c r="Q2407" s="22"/>
      <c r="R2407" s="22"/>
      <c r="S2407" s="22"/>
      <c r="T2407" s="22"/>
      <c r="U2407" s="22"/>
      <c r="V2407" s="22"/>
      <c r="W2407" s="22"/>
      <c r="X2407" s="22"/>
      <c r="Y2407" s="22"/>
      <c r="Z2407" s="22"/>
      <c r="AA2407" s="22"/>
      <c r="AB2407" s="22"/>
      <c r="AC2407" s="22"/>
      <c r="AD2407" s="22"/>
      <c r="AE2407" s="22"/>
      <c r="AF2407" s="22"/>
      <c r="AG2407" s="22"/>
      <c r="AH2407" s="22"/>
      <c r="AI2407" s="22"/>
      <c r="AJ2407" s="22"/>
      <c r="AK2407" s="22"/>
      <c r="AL2407" s="22"/>
      <c r="AM2407" s="22"/>
      <c r="AN2407" s="22"/>
      <c r="AO2407" s="22"/>
      <c r="AP2407" s="22"/>
      <c r="AQ2407" s="22"/>
      <c r="AR2407" s="22"/>
      <c r="AS2407" s="22"/>
      <c r="AT2407" s="2"/>
    </row>
    <row r="2408" spans="1:46" s="3" customFormat="1" x14ac:dyDescent="0.4">
      <c r="A2408" s="22"/>
      <c r="B2408" s="22"/>
      <c r="C2408" s="22"/>
      <c r="D2408" s="22"/>
      <c r="E2408" s="22"/>
      <c r="F2408" s="22"/>
      <c r="G2408" s="22"/>
      <c r="H2408" s="22"/>
      <c r="I2408" s="22"/>
      <c r="J2408" s="22"/>
      <c r="K2408" s="22"/>
      <c r="L2408" s="22"/>
      <c r="M2408" s="22"/>
      <c r="N2408" s="22"/>
      <c r="O2408" s="22"/>
      <c r="P2408" s="22"/>
      <c r="Q2408" s="22"/>
      <c r="R2408" s="22"/>
      <c r="S2408" s="22"/>
      <c r="T2408" s="22"/>
      <c r="U2408" s="22"/>
      <c r="V2408" s="22"/>
      <c r="W2408" s="22"/>
      <c r="X2408" s="22"/>
      <c r="Y2408" s="22"/>
      <c r="Z2408" s="22"/>
      <c r="AA2408" s="22"/>
      <c r="AB2408" s="22"/>
      <c r="AC2408" s="22"/>
      <c r="AD2408" s="22"/>
      <c r="AE2408" s="22"/>
      <c r="AF2408" s="22"/>
      <c r="AG2408" s="22"/>
      <c r="AH2408" s="22"/>
      <c r="AI2408" s="22"/>
      <c r="AJ2408" s="22"/>
      <c r="AK2408" s="22"/>
      <c r="AL2408" s="22"/>
      <c r="AM2408" s="22"/>
      <c r="AN2408" s="22"/>
      <c r="AO2408" s="22"/>
      <c r="AP2408" s="22"/>
      <c r="AQ2408" s="22"/>
      <c r="AR2408" s="22"/>
      <c r="AS2408" s="22"/>
      <c r="AT2408" s="2"/>
    </row>
    <row r="2409" spans="1:46" s="3" customFormat="1" x14ac:dyDescent="0.4">
      <c r="A2409" s="22"/>
      <c r="B2409" s="22"/>
      <c r="C2409" s="22"/>
      <c r="D2409" s="22"/>
      <c r="E2409" s="22"/>
      <c r="F2409" s="22"/>
      <c r="G2409" s="22"/>
      <c r="H2409" s="22"/>
      <c r="I2409" s="22"/>
      <c r="J2409" s="22"/>
      <c r="K2409" s="22"/>
      <c r="L2409" s="22"/>
      <c r="M2409" s="22"/>
      <c r="N2409" s="22"/>
      <c r="O2409" s="22"/>
      <c r="P2409" s="22"/>
      <c r="Q2409" s="22"/>
      <c r="R2409" s="22"/>
      <c r="S2409" s="22"/>
      <c r="T2409" s="22"/>
      <c r="U2409" s="22"/>
      <c r="V2409" s="22"/>
      <c r="W2409" s="22"/>
      <c r="X2409" s="22"/>
      <c r="Y2409" s="22"/>
      <c r="Z2409" s="22"/>
      <c r="AA2409" s="22"/>
      <c r="AB2409" s="22"/>
      <c r="AC2409" s="22"/>
      <c r="AD2409" s="22"/>
      <c r="AE2409" s="22"/>
      <c r="AF2409" s="22"/>
      <c r="AG2409" s="22"/>
      <c r="AH2409" s="22"/>
      <c r="AI2409" s="22"/>
      <c r="AJ2409" s="22"/>
      <c r="AK2409" s="22"/>
      <c r="AL2409" s="22"/>
      <c r="AM2409" s="22"/>
      <c r="AN2409" s="22"/>
      <c r="AO2409" s="22"/>
      <c r="AP2409" s="22"/>
      <c r="AQ2409" s="22"/>
      <c r="AR2409" s="22"/>
      <c r="AS2409" s="22"/>
      <c r="AT2409" s="2"/>
    </row>
    <row r="2410" spans="1:46" s="3" customFormat="1" x14ac:dyDescent="0.4">
      <c r="A2410" s="22"/>
      <c r="B2410" s="22"/>
      <c r="C2410" s="22"/>
      <c r="D2410" s="22"/>
      <c r="E2410" s="22"/>
      <c r="F2410" s="22"/>
      <c r="G2410" s="22"/>
      <c r="H2410" s="22"/>
      <c r="I2410" s="22"/>
      <c r="J2410" s="22"/>
      <c r="K2410" s="22"/>
      <c r="L2410" s="22"/>
      <c r="M2410" s="22"/>
      <c r="N2410" s="22"/>
      <c r="O2410" s="22"/>
      <c r="P2410" s="22"/>
      <c r="Q2410" s="22"/>
      <c r="R2410" s="22"/>
      <c r="S2410" s="22"/>
      <c r="T2410" s="22"/>
      <c r="U2410" s="22"/>
      <c r="V2410" s="22"/>
      <c r="W2410" s="22"/>
      <c r="X2410" s="22"/>
      <c r="Y2410" s="22"/>
      <c r="Z2410" s="22"/>
      <c r="AA2410" s="22"/>
      <c r="AB2410" s="22"/>
      <c r="AC2410" s="22"/>
      <c r="AD2410" s="22"/>
      <c r="AE2410" s="22"/>
      <c r="AF2410" s="22"/>
      <c r="AG2410" s="22"/>
      <c r="AH2410" s="22"/>
      <c r="AI2410" s="22"/>
      <c r="AJ2410" s="22"/>
      <c r="AK2410" s="22"/>
      <c r="AL2410" s="22"/>
      <c r="AM2410" s="22"/>
      <c r="AN2410" s="22"/>
      <c r="AO2410" s="22"/>
      <c r="AP2410" s="22"/>
      <c r="AQ2410" s="22"/>
      <c r="AR2410" s="22"/>
      <c r="AS2410" s="22"/>
      <c r="AT2410" s="2"/>
    </row>
    <row r="2411" spans="1:46" s="3" customFormat="1" x14ac:dyDescent="0.4">
      <c r="A2411" s="22"/>
      <c r="B2411" s="22"/>
      <c r="C2411" s="22"/>
      <c r="D2411" s="22"/>
      <c r="E2411" s="22"/>
      <c r="F2411" s="22"/>
      <c r="G2411" s="22"/>
      <c r="H2411" s="22"/>
      <c r="I2411" s="22"/>
      <c r="J2411" s="22"/>
      <c r="K2411" s="22"/>
      <c r="L2411" s="22"/>
      <c r="M2411" s="22"/>
      <c r="N2411" s="22"/>
      <c r="O2411" s="22"/>
      <c r="P2411" s="22"/>
      <c r="Q2411" s="22"/>
      <c r="R2411" s="22"/>
      <c r="S2411" s="22"/>
      <c r="T2411" s="22"/>
      <c r="U2411" s="22"/>
      <c r="V2411" s="22"/>
      <c r="W2411" s="22"/>
      <c r="X2411" s="22"/>
      <c r="Y2411" s="22"/>
      <c r="Z2411" s="22"/>
      <c r="AA2411" s="22"/>
      <c r="AB2411" s="22"/>
      <c r="AC2411" s="22"/>
      <c r="AD2411" s="22"/>
      <c r="AE2411" s="22"/>
      <c r="AF2411" s="22"/>
      <c r="AG2411" s="22"/>
      <c r="AH2411" s="22"/>
      <c r="AI2411" s="22"/>
      <c r="AJ2411" s="22"/>
      <c r="AK2411" s="22"/>
      <c r="AL2411" s="22"/>
      <c r="AM2411" s="22"/>
      <c r="AN2411" s="22"/>
      <c r="AO2411" s="22"/>
      <c r="AP2411" s="22"/>
      <c r="AQ2411" s="22"/>
      <c r="AR2411" s="22"/>
      <c r="AS2411" s="22"/>
      <c r="AT2411" s="2"/>
    </row>
    <row r="2412" spans="1:46" s="3" customFormat="1" x14ac:dyDescent="0.4">
      <c r="A2412" s="22"/>
      <c r="B2412" s="22"/>
      <c r="C2412" s="22"/>
      <c r="D2412" s="22"/>
      <c r="E2412" s="22"/>
      <c r="F2412" s="22"/>
      <c r="G2412" s="22"/>
      <c r="H2412" s="22"/>
      <c r="I2412" s="22"/>
      <c r="J2412" s="22"/>
      <c r="K2412" s="22"/>
      <c r="L2412" s="22"/>
      <c r="M2412" s="22"/>
      <c r="N2412" s="22"/>
      <c r="O2412" s="22"/>
      <c r="P2412" s="22"/>
      <c r="Q2412" s="22"/>
      <c r="R2412" s="22"/>
      <c r="S2412" s="22"/>
      <c r="T2412" s="22"/>
      <c r="U2412" s="22"/>
      <c r="V2412" s="22"/>
      <c r="W2412" s="22"/>
      <c r="X2412" s="22"/>
      <c r="Y2412" s="22"/>
      <c r="Z2412" s="22"/>
      <c r="AA2412" s="22"/>
      <c r="AB2412" s="22"/>
      <c r="AC2412" s="22"/>
      <c r="AD2412" s="22"/>
      <c r="AE2412" s="22"/>
      <c r="AF2412" s="22"/>
      <c r="AG2412" s="22"/>
      <c r="AH2412" s="22"/>
      <c r="AI2412" s="22"/>
      <c r="AJ2412" s="22"/>
      <c r="AK2412" s="22"/>
      <c r="AL2412" s="22"/>
      <c r="AM2412" s="22"/>
      <c r="AN2412" s="22"/>
      <c r="AO2412" s="22"/>
      <c r="AP2412" s="22"/>
      <c r="AQ2412" s="22"/>
      <c r="AR2412" s="22"/>
      <c r="AS2412" s="22"/>
      <c r="AT2412" s="2"/>
    </row>
    <row r="2413" spans="1:46" s="3" customFormat="1" x14ac:dyDescent="0.4">
      <c r="A2413" s="22"/>
      <c r="B2413" s="22"/>
      <c r="C2413" s="22"/>
      <c r="D2413" s="22"/>
      <c r="E2413" s="22"/>
      <c r="F2413" s="22"/>
      <c r="G2413" s="22"/>
      <c r="H2413" s="22"/>
      <c r="I2413" s="22"/>
      <c r="J2413" s="22"/>
      <c r="K2413" s="22"/>
      <c r="L2413" s="22"/>
      <c r="M2413" s="22"/>
      <c r="N2413" s="22"/>
      <c r="O2413" s="22"/>
      <c r="P2413" s="22"/>
      <c r="Q2413" s="22"/>
      <c r="R2413" s="22"/>
      <c r="S2413" s="22"/>
      <c r="T2413" s="22"/>
      <c r="U2413" s="22"/>
      <c r="V2413" s="22"/>
      <c r="W2413" s="22"/>
      <c r="X2413" s="22"/>
      <c r="Y2413" s="22"/>
      <c r="Z2413" s="22"/>
      <c r="AA2413" s="22"/>
      <c r="AB2413" s="22"/>
      <c r="AC2413" s="22"/>
      <c r="AD2413" s="22"/>
      <c r="AE2413" s="22"/>
      <c r="AF2413" s="22"/>
      <c r="AG2413" s="22"/>
      <c r="AH2413" s="22"/>
      <c r="AI2413" s="22"/>
      <c r="AJ2413" s="22"/>
      <c r="AK2413" s="22"/>
      <c r="AL2413" s="22"/>
      <c r="AM2413" s="22"/>
      <c r="AN2413" s="22"/>
      <c r="AO2413" s="22"/>
      <c r="AP2413" s="22"/>
      <c r="AQ2413" s="22"/>
      <c r="AR2413" s="22"/>
      <c r="AS2413" s="22"/>
      <c r="AT2413" s="2"/>
    </row>
    <row r="2414" spans="1:46" s="3" customFormat="1" x14ac:dyDescent="0.4">
      <c r="A2414" s="22"/>
      <c r="B2414" s="22"/>
      <c r="C2414" s="22"/>
      <c r="D2414" s="22"/>
      <c r="E2414" s="22"/>
      <c r="F2414" s="22"/>
      <c r="G2414" s="22"/>
      <c r="H2414" s="22"/>
      <c r="I2414" s="22"/>
      <c r="J2414" s="22"/>
      <c r="K2414" s="22"/>
      <c r="L2414" s="22"/>
      <c r="M2414" s="22"/>
      <c r="N2414" s="22"/>
      <c r="O2414" s="22"/>
      <c r="P2414" s="22"/>
      <c r="Q2414" s="22"/>
      <c r="R2414" s="22"/>
      <c r="S2414" s="22"/>
      <c r="T2414" s="22"/>
      <c r="U2414" s="22"/>
      <c r="V2414" s="22"/>
      <c r="W2414" s="22"/>
      <c r="X2414" s="22"/>
      <c r="Y2414" s="22"/>
      <c r="Z2414" s="22"/>
      <c r="AA2414" s="22"/>
      <c r="AB2414" s="22"/>
      <c r="AC2414" s="22"/>
      <c r="AD2414" s="22"/>
      <c r="AE2414" s="22"/>
      <c r="AF2414" s="22"/>
      <c r="AG2414" s="22"/>
      <c r="AH2414" s="22"/>
      <c r="AI2414" s="22"/>
      <c r="AJ2414" s="22"/>
      <c r="AK2414" s="22"/>
      <c r="AL2414" s="22"/>
      <c r="AM2414" s="22"/>
      <c r="AN2414" s="22"/>
      <c r="AO2414" s="22"/>
      <c r="AP2414" s="22"/>
      <c r="AQ2414" s="22"/>
      <c r="AR2414" s="22"/>
      <c r="AS2414" s="22"/>
      <c r="AT2414" s="2"/>
    </row>
    <row r="2415" spans="1:46" s="3" customFormat="1" x14ac:dyDescent="0.4">
      <c r="A2415" s="22"/>
      <c r="B2415" s="22"/>
      <c r="C2415" s="22"/>
      <c r="D2415" s="22"/>
      <c r="E2415" s="22"/>
      <c r="F2415" s="22"/>
      <c r="G2415" s="22"/>
      <c r="H2415" s="22"/>
      <c r="I2415" s="22"/>
      <c r="J2415" s="22"/>
      <c r="K2415" s="22"/>
      <c r="L2415" s="22"/>
      <c r="M2415" s="22"/>
      <c r="N2415" s="22"/>
      <c r="O2415" s="22"/>
      <c r="P2415" s="22"/>
      <c r="Q2415" s="22"/>
      <c r="R2415" s="22"/>
      <c r="S2415" s="22"/>
      <c r="T2415" s="22"/>
      <c r="U2415" s="22"/>
      <c r="V2415" s="22"/>
      <c r="W2415" s="22"/>
      <c r="X2415" s="22"/>
      <c r="Y2415" s="22"/>
      <c r="Z2415" s="22"/>
      <c r="AA2415" s="22"/>
      <c r="AB2415" s="22"/>
      <c r="AC2415" s="22"/>
      <c r="AD2415" s="22"/>
      <c r="AE2415" s="22"/>
      <c r="AF2415" s="22"/>
      <c r="AG2415" s="22"/>
      <c r="AH2415" s="22"/>
      <c r="AI2415" s="22"/>
      <c r="AJ2415" s="22"/>
      <c r="AK2415" s="22"/>
      <c r="AL2415" s="22"/>
      <c r="AM2415" s="22"/>
      <c r="AN2415" s="22"/>
      <c r="AO2415" s="22"/>
      <c r="AP2415" s="22"/>
      <c r="AQ2415" s="22"/>
      <c r="AR2415" s="22"/>
      <c r="AS2415" s="22"/>
      <c r="AT2415" s="2"/>
    </row>
    <row r="2416" spans="1:46" s="3" customFormat="1" x14ac:dyDescent="0.4">
      <c r="A2416" s="22"/>
      <c r="B2416" s="22"/>
      <c r="C2416" s="22"/>
      <c r="D2416" s="22"/>
      <c r="E2416" s="22"/>
      <c r="F2416" s="22"/>
      <c r="G2416" s="22"/>
      <c r="H2416" s="22"/>
      <c r="I2416" s="22"/>
      <c r="J2416" s="22"/>
      <c r="K2416" s="22"/>
      <c r="L2416" s="22"/>
      <c r="M2416" s="22"/>
      <c r="N2416" s="22"/>
      <c r="O2416" s="22"/>
      <c r="P2416" s="22"/>
      <c r="Q2416" s="22"/>
      <c r="R2416" s="22"/>
      <c r="S2416" s="22"/>
      <c r="T2416" s="22"/>
      <c r="U2416" s="22"/>
      <c r="V2416" s="22"/>
      <c r="W2416" s="22"/>
      <c r="X2416" s="22"/>
      <c r="Y2416" s="22"/>
      <c r="Z2416" s="22"/>
      <c r="AA2416" s="22"/>
      <c r="AB2416" s="22"/>
      <c r="AC2416" s="22"/>
      <c r="AD2416" s="22"/>
      <c r="AE2416" s="22"/>
      <c r="AF2416" s="22"/>
      <c r="AG2416" s="22"/>
      <c r="AH2416" s="22"/>
      <c r="AI2416" s="22"/>
      <c r="AJ2416" s="22"/>
      <c r="AK2416" s="22"/>
      <c r="AL2416" s="22"/>
      <c r="AM2416" s="22"/>
      <c r="AN2416" s="22"/>
      <c r="AO2416" s="22"/>
      <c r="AP2416" s="22"/>
      <c r="AQ2416" s="22"/>
      <c r="AR2416" s="22"/>
      <c r="AS2416" s="22"/>
      <c r="AT2416" s="2"/>
    </row>
    <row r="2417" spans="1:46" s="3" customFormat="1" x14ac:dyDescent="0.4">
      <c r="A2417" s="22"/>
      <c r="B2417" s="22"/>
      <c r="C2417" s="22"/>
      <c r="D2417" s="22"/>
      <c r="E2417" s="22"/>
      <c r="F2417" s="22"/>
      <c r="G2417" s="22"/>
      <c r="H2417" s="22"/>
      <c r="I2417" s="22"/>
      <c r="J2417" s="22"/>
      <c r="K2417" s="22"/>
      <c r="L2417" s="22"/>
      <c r="M2417" s="22"/>
      <c r="N2417" s="22"/>
      <c r="O2417" s="22"/>
      <c r="P2417" s="22"/>
      <c r="Q2417" s="22"/>
      <c r="R2417" s="22"/>
      <c r="S2417" s="22"/>
      <c r="T2417" s="22"/>
      <c r="U2417" s="22"/>
      <c r="V2417" s="22"/>
      <c r="W2417" s="22"/>
      <c r="X2417" s="22"/>
      <c r="Y2417" s="22"/>
      <c r="Z2417" s="22"/>
      <c r="AA2417" s="22"/>
      <c r="AB2417" s="22"/>
      <c r="AC2417" s="22"/>
      <c r="AD2417" s="22"/>
      <c r="AE2417" s="22"/>
      <c r="AF2417" s="22"/>
      <c r="AG2417" s="22"/>
      <c r="AH2417" s="22"/>
      <c r="AI2417" s="22"/>
      <c r="AJ2417" s="22"/>
      <c r="AK2417" s="22"/>
      <c r="AL2417" s="22"/>
      <c r="AM2417" s="22"/>
      <c r="AN2417" s="22"/>
      <c r="AO2417" s="22"/>
      <c r="AP2417" s="22"/>
      <c r="AQ2417" s="22"/>
      <c r="AR2417" s="22"/>
      <c r="AS2417" s="22"/>
      <c r="AT2417" s="2"/>
    </row>
    <row r="2418" spans="1:46" s="3" customFormat="1" x14ac:dyDescent="0.4">
      <c r="A2418" s="22"/>
      <c r="B2418" s="22"/>
      <c r="C2418" s="22"/>
      <c r="D2418" s="22"/>
      <c r="E2418" s="22"/>
      <c r="F2418" s="22"/>
      <c r="G2418" s="22"/>
      <c r="H2418" s="22"/>
      <c r="I2418" s="22"/>
      <c r="J2418" s="22"/>
      <c r="K2418" s="22"/>
      <c r="L2418" s="22"/>
      <c r="M2418" s="22"/>
      <c r="N2418" s="22"/>
      <c r="O2418" s="22"/>
      <c r="P2418" s="22"/>
      <c r="Q2418" s="22"/>
      <c r="R2418" s="22"/>
      <c r="S2418" s="22"/>
      <c r="T2418" s="22"/>
      <c r="U2418" s="22"/>
      <c r="V2418" s="22"/>
      <c r="W2418" s="22"/>
      <c r="X2418" s="22"/>
      <c r="Y2418" s="22"/>
      <c r="Z2418" s="22"/>
      <c r="AA2418" s="22"/>
      <c r="AB2418" s="22"/>
      <c r="AC2418" s="22"/>
      <c r="AD2418" s="22"/>
      <c r="AE2418" s="22"/>
      <c r="AF2418" s="22"/>
      <c r="AG2418" s="22"/>
      <c r="AH2418" s="22"/>
      <c r="AI2418" s="22"/>
      <c r="AJ2418" s="22"/>
      <c r="AK2418" s="22"/>
      <c r="AL2418" s="22"/>
      <c r="AM2418" s="22"/>
      <c r="AN2418" s="22"/>
      <c r="AO2418" s="22"/>
      <c r="AP2418" s="22"/>
      <c r="AQ2418" s="22"/>
      <c r="AR2418" s="22"/>
      <c r="AS2418" s="22"/>
      <c r="AT2418" s="2"/>
    </row>
    <row r="2419" spans="1:46" s="3" customFormat="1" x14ac:dyDescent="0.4">
      <c r="A2419" s="22"/>
      <c r="B2419" s="22"/>
      <c r="C2419" s="22"/>
      <c r="D2419" s="22"/>
      <c r="E2419" s="22"/>
      <c r="F2419" s="22"/>
      <c r="G2419" s="22"/>
      <c r="H2419" s="22"/>
      <c r="I2419" s="22"/>
      <c r="J2419" s="22"/>
      <c r="K2419" s="22"/>
      <c r="L2419" s="22"/>
      <c r="M2419" s="22"/>
      <c r="N2419" s="22"/>
      <c r="O2419" s="22"/>
      <c r="P2419" s="22"/>
      <c r="Q2419" s="22"/>
      <c r="R2419" s="22"/>
      <c r="S2419" s="22"/>
      <c r="T2419" s="22"/>
      <c r="U2419" s="22"/>
      <c r="V2419" s="22"/>
      <c r="W2419" s="22"/>
      <c r="X2419" s="22"/>
      <c r="Y2419" s="22"/>
      <c r="Z2419" s="22"/>
      <c r="AA2419" s="22"/>
      <c r="AB2419" s="22"/>
      <c r="AC2419" s="22"/>
      <c r="AD2419" s="22"/>
      <c r="AE2419" s="22"/>
      <c r="AF2419" s="22"/>
      <c r="AG2419" s="22"/>
      <c r="AH2419" s="22"/>
      <c r="AI2419" s="22"/>
      <c r="AJ2419" s="22"/>
      <c r="AK2419" s="22"/>
      <c r="AL2419" s="22"/>
      <c r="AM2419" s="22"/>
      <c r="AN2419" s="22"/>
      <c r="AO2419" s="22"/>
      <c r="AP2419" s="22"/>
      <c r="AQ2419" s="22"/>
      <c r="AR2419" s="22"/>
      <c r="AS2419" s="22"/>
      <c r="AT2419" s="2"/>
    </row>
    <row r="2420" spans="1:46" s="3" customFormat="1" x14ac:dyDescent="0.4">
      <c r="A2420" s="22"/>
      <c r="B2420" s="22"/>
      <c r="C2420" s="22"/>
      <c r="D2420" s="22"/>
      <c r="E2420" s="22"/>
      <c r="F2420" s="22"/>
      <c r="G2420" s="22"/>
      <c r="H2420" s="22"/>
      <c r="I2420" s="22"/>
      <c r="J2420" s="22"/>
      <c r="K2420" s="22"/>
      <c r="L2420" s="22"/>
      <c r="M2420" s="22"/>
      <c r="N2420" s="22"/>
      <c r="O2420" s="22"/>
      <c r="P2420" s="22"/>
      <c r="Q2420" s="22"/>
      <c r="R2420" s="22"/>
      <c r="S2420" s="22"/>
      <c r="T2420" s="22"/>
      <c r="U2420" s="22"/>
      <c r="V2420" s="22"/>
      <c r="W2420" s="22"/>
      <c r="X2420" s="22"/>
      <c r="Y2420" s="22"/>
      <c r="Z2420" s="22"/>
      <c r="AA2420" s="22"/>
      <c r="AB2420" s="22"/>
      <c r="AC2420" s="22"/>
      <c r="AD2420" s="22"/>
      <c r="AE2420" s="22"/>
      <c r="AF2420" s="22"/>
      <c r="AG2420" s="22"/>
      <c r="AH2420" s="22"/>
      <c r="AI2420" s="22"/>
      <c r="AJ2420" s="22"/>
      <c r="AK2420" s="22"/>
      <c r="AL2420" s="22"/>
      <c r="AM2420" s="22"/>
      <c r="AN2420" s="22"/>
      <c r="AO2420" s="22"/>
      <c r="AP2420" s="22"/>
      <c r="AQ2420" s="22"/>
      <c r="AR2420" s="22"/>
      <c r="AS2420" s="22"/>
      <c r="AT2420" s="2"/>
    </row>
    <row r="2421" spans="1:46" s="3" customFormat="1" x14ac:dyDescent="0.4">
      <c r="A2421" s="22"/>
      <c r="B2421" s="22"/>
      <c r="C2421" s="22"/>
      <c r="D2421" s="22"/>
      <c r="E2421" s="22"/>
      <c r="F2421" s="22"/>
      <c r="G2421" s="22"/>
      <c r="H2421" s="22"/>
      <c r="I2421" s="22"/>
      <c r="J2421" s="22"/>
      <c r="K2421" s="22"/>
      <c r="L2421" s="22"/>
      <c r="M2421" s="22"/>
      <c r="N2421" s="22"/>
      <c r="O2421" s="22"/>
      <c r="P2421" s="22"/>
      <c r="Q2421" s="22"/>
      <c r="R2421" s="22"/>
      <c r="S2421" s="22"/>
      <c r="T2421" s="22"/>
      <c r="U2421" s="22"/>
      <c r="V2421" s="22"/>
      <c r="W2421" s="22"/>
      <c r="X2421" s="22"/>
      <c r="Y2421" s="22"/>
      <c r="Z2421" s="22"/>
      <c r="AA2421" s="22"/>
      <c r="AB2421" s="22"/>
      <c r="AC2421" s="22"/>
      <c r="AD2421" s="22"/>
      <c r="AE2421" s="22"/>
      <c r="AF2421" s="22"/>
      <c r="AG2421" s="22"/>
      <c r="AH2421" s="22"/>
      <c r="AI2421" s="22"/>
      <c r="AJ2421" s="22"/>
      <c r="AK2421" s="22"/>
      <c r="AL2421" s="22"/>
      <c r="AM2421" s="22"/>
      <c r="AN2421" s="22"/>
      <c r="AO2421" s="22"/>
      <c r="AP2421" s="22"/>
      <c r="AQ2421" s="22"/>
      <c r="AR2421" s="22"/>
      <c r="AS2421" s="22"/>
      <c r="AT2421" s="2"/>
    </row>
    <row r="2422" spans="1:46" s="3" customFormat="1" x14ac:dyDescent="0.4">
      <c r="A2422" s="22"/>
      <c r="B2422" s="22"/>
      <c r="C2422" s="22"/>
      <c r="D2422" s="22"/>
      <c r="E2422" s="22"/>
      <c r="F2422" s="22"/>
      <c r="G2422" s="22"/>
      <c r="H2422" s="22"/>
      <c r="I2422" s="22"/>
      <c r="J2422" s="22"/>
      <c r="K2422" s="22"/>
      <c r="L2422" s="22"/>
      <c r="M2422" s="22"/>
      <c r="N2422" s="22"/>
      <c r="O2422" s="22"/>
      <c r="P2422" s="22"/>
      <c r="Q2422" s="22"/>
      <c r="R2422" s="22"/>
      <c r="S2422" s="22"/>
      <c r="T2422" s="22"/>
      <c r="U2422" s="22"/>
      <c r="V2422" s="22"/>
      <c r="W2422" s="22"/>
      <c r="X2422" s="22"/>
      <c r="Y2422" s="22"/>
      <c r="Z2422" s="22"/>
      <c r="AA2422" s="22"/>
      <c r="AB2422" s="22"/>
      <c r="AC2422" s="22"/>
      <c r="AD2422" s="22"/>
      <c r="AE2422" s="22"/>
      <c r="AF2422" s="22"/>
      <c r="AG2422" s="22"/>
      <c r="AH2422" s="22"/>
      <c r="AI2422" s="22"/>
      <c r="AJ2422" s="22"/>
      <c r="AK2422" s="22"/>
      <c r="AL2422" s="22"/>
      <c r="AM2422" s="22"/>
      <c r="AN2422" s="22"/>
      <c r="AO2422" s="22"/>
      <c r="AP2422" s="22"/>
      <c r="AQ2422" s="22"/>
      <c r="AR2422" s="22"/>
      <c r="AS2422" s="22"/>
      <c r="AT2422" s="2"/>
    </row>
    <row r="2423" spans="1:46" s="3" customFormat="1" x14ac:dyDescent="0.4">
      <c r="A2423" s="22"/>
      <c r="B2423" s="22"/>
      <c r="C2423" s="22"/>
      <c r="D2423" s="22"/>
      <c r="E2423" s="22"/>
      <c r="F2423" s="22"/>
      <c r="G2423" s="22"/>
      <c r="H2423" s="22"/>
      <c r="I2423" s="22"/>
      <c r="J2423" s="22"/>
      <c r="K2423" s="22"/>
      <c r="L2423" s="22"/>
      <c r="M2423" s="22"/>
      <c r="N2423" s="22"/>
      <c r="O2423" s="22"/>
      <c r="P2423" s="22"/>
      <c r="Q2423" s="22"/>
      <c r="R2423" s="22"/>
      <c r="S2423" s="22"/>
      <c r="T2423" s="22"/>
      <c r="U2423" s="22"/>
      <c r="V2423" s="22"/>
      <c r="W2423" s="22"/>
      <c r="X2423" s="22"/>
      <c r="Y2423" s="22"/>
      <c r="Z2423" s="22"/>
      <c r="AA2423" s="22"/>
      <c r="AB2423" s="22"/>
      <c r="AC2423" s="22"/>
      <c r="AD2423" s="22"/>
      <c r="AE2423" s="22"/>
      <c r="AF2423" s="22"/>
      <c r="AG2423" s="22"/>
      <c r="AH2423" s="22"/>
      <c r="AI2423" s="22"/>
      <c r="AJ2423" s="22"/>
      <c r="AK2423" s="22"/>
      <c r="AL2423" s="22"/>
      <c r="AM2423" s="22"/>
      <c r="AN2423" s="22"/>
      <c r="AO2423" s="22"/>
      <c r="AP2423" s="22"/>
      <c r="AQ2423" s="22"/>
      <c r="AR2423" s="22"/>
      <c r="AS2423" s="22"/>
      <c r="AT2423" s="2"/>
    </row>
    <row r="2424" spans="1:46" s="3" customFormat="1" x14ac:dyDescent="0.4">
      <c r="A2424" s="22"/>
      <c r="B2424" s="22"/>
      <c r="C2424" s="22"/>
      <c r="D2424" s="22"/>
      <c r="E2424" s="22"/>
      <c r="F2424" s="22"/>
      <c r="G2424" s="22"/>
      <c r="H2424" s="22"/>
      <c r="I2424" s="22"/>
      <c r="J2424" s="22"/>
      <c r="K2424" s="22"/>
      <c r="L2424" s="22"/>
      <c r="M2424" s="22"/>
      <c r="N2424" s="22"/>
      <c r="O2424" s="22"/>
      <c r="P2424" s="22"/>
      <c r="Q2424" s="22"/>
      <c r="R2424" s="22"/>
      <c r="S2424" s="22"/>
      <c r="T2424" s="22"/>
      <c r="U2424" s="22"/>
      <c r="V2424" s="22"/>
      <c r="W2424" s="22"/>
      <c r="X2424" s="22"/>
      <c r="Y2424" s="22"/>
      <c r="Z2424" s="22"/>
      <c r="AA2424" s="22"/>
      <c r="AB2424" s="22"/>
      <c r="AC2424" s="22"/>
      <c r="AD2424" s="22"/>
      <c r="AE2424" s="22"/>
      <c r="AF2424" s="22"/>
      <c r="AG2424" s="22"/>
      <c r="AH2424" s="22"/>
      <c r="AI2424" s="22"/>
      <c r="AJ2424" s="22"/>
      <c r="AK2424" s="22"/>
      <c r="AL2424" s="22"/>
      <c r="AM2424" s="22"/>
      <c r="AN2424" s="22"/>
      <c r="AO2424" s="22"/>
      <c r="AP2424" s="22"/>
      <c r="AQ2424" s="22"/>
      <c r="AR2424" s="22"/>
      <c r="AS2424" s="22"/>
      <c r="AT2424" s="2"/>
    </row>
    <row r="2425" spans="1:46" s="3" customFormat="1" x14ac:dyDescent="0.4">
      <c r="A2425" s="22"/>
      <c r="B2425" s="22"/>
      <c r="C2425" s="22"/>
      <c r="D2425" s="22"/>
      <c r="E2425" s="22"/>
      <c r="F2425" s="22"/>
      <c r="G2425" s="22"/>
      <c r="H2425" s="22"/>
      <c r="I2425" s="22"/>
      <c r="J2425" s="22"/>
      <c r="K2425" s="22"/>
      <c r="L2425" s="22"/>
      <c r="M2425" s="22"/>
      <c r="N2425" s="22"/>
      <c r="O2425" s="22"/>
      <c r="P2425" s="22"/>
      <c r="Q2425" s="22"/>
      <c r="R2425" s="22"/>
      <c r="S2425" s="22"/>
      <c r="T2425" s="22"/>
      <c r="U2425" s="22"/>
      <c r="V2425" s="22"/>
      <c r="W2425" s="22"/>
      <c r="X2425" s="22"/>
      <c r="Y2425" s="22"/>
      <c r="Z2425" s="22"/>
      <c r="AA2425" s="22"/>
      <c r="AB2425" s="22"/>
      <c r="AC2425" s="22"/>
      <c r="AD2425" s="22"/>
      <c r="AE2425" s="22"/>
      <c r="AF2425" s="22"/>
      <c r="AG2425" s="22"/>
      <c r="AH2425" s="22"/>
      <c r="AI2425" s="22"/>
      <c r="AJ2425" s="22"/>
      <c r="AK2425" s="22"/>
      <c r="AL2425" s="22"/>
      <c r="AM2425" s="22"/>
      <c r="AN2425" s="22"/>
      <c r="AO2425" s="22"/>
      <c r="AP2425" s="22"/>
      <c r="AQ2425" s="22"/>
      <c r="AR2425" s="22"/>
      <c r="AS2425" s="22"/>
      <c r="AT2425" s="2"/>
    </row>
    <row r="2426" spans="1:46" s="3" customFormat="1" x14ac:dyDescent="0.4">
      <c r="A2426" s="22"/>
      <c r="B2426" s="22"/>
      <c r="C2426" s="22"/>
      <c r="D2426" s="22"/>
      <c r="E2426" s="22"/>
      <c r="F2426" s="22"/>
      <c r="G2426" s="22"/>
      <c r="H2426" s="22"/>
      <c r="I2426" s="22"/>
      <c r="J2426" s="22"/>
      <c r="K2426" s="22"/>
      <c r="L2426" s="22"/>
      <c r="M2426" s="22"/>
      <c r="N2426" s="22"/>
      <c r="O2426" s="22"/>
      <c r="P2426" s="22"/>
      <c r="Q2426" s="22"/>
      <c r="R2426" s="22"/>
      <c r="S2426" s="22"/>
      <c r="T2426" s="22"/>
      <c r="U2426" s="22"/>
      <c r="V2426" s="22"/>
      <c r="W2426" s="22"/>
      <c r="X2426" s="22"/>
      <c r="Y2426" s="22"/>
      <c r="Z2426" s="22"/>
      <c r="AA2426" s="22"/>
      <c r="AB2426" s="22"/>
      <c r="AC2426" s="22"/>
      <c r="AD2426" s="22"/>
      <c r="AE2426" s="22"/>
      <c r="AF2426" s="22"/>
      <c r="AG2426" s="22"/>
      <c r="AH2426" s="22"/>
      <c r="AI2426" s="22"/>
      <c r="AJ2426" s="22"/>
      <c r="AK2426" s="22"/>
      <c r="AL2426" s="22"/>
      <c r="AM2426" s="22"/>
      <c r="AN2426" s="22"/>
      <c r="AO2426" s="22"/>
      <c r="AP2426" s="22"/>
      <c r="AQ2426" s="22"/>
      <c r="AR2426" s="22"/>
      <c r="AS2426" s="22"/>
      <c r="AT2426" s="2"/>
    </row>
    <row r="2427" spans="1:46" s="3" customFormat="1" x14ac:dyDescent="0.4">
      <c r="A2427" s="22"/>
      <c r="B2427" s="22"/>
      <c r="C2427" s="22"/>
      <c r="D2427" s="22"/>
      <c r="E2427" s="22"/>
      <c r="F2427" s="22"/>
      <c r="G2427" s="22"/>
      <c r="H2427" s="22"/>
      <c r="I2427" s="22"/>
      <c r="J2427" s="22"/>
      <c r="K2427" s="22"/>
      <c r="L2427" s="22"/>
      <c r="M2427" s="22"/>
      <c r="N2427" s="22"/>
      <c r="O2427" s="22"/>
      <c r="P2427" s="22"/>
      <c r="Q2427" s="22"/>
      <c r="R2427" s="22"/>
      <c r="S2427" s="22"/>
      <c r="T2427" s="22"/>
      <c r="U2427" s="22"/>
      <c r="V2427" s="22"/>
      <c r="W2427" s="22"/>
      <c r="X2427" s="22"/>
      <c r="Y2427" s="22"/>
      <c r="Z2427" s="22"/>
      <c r="AA2427" s="22"/>
      <c r="AB2427" s="22"/>
      <c r="AC2427" s="22"/>
      <c r="AD2427" s="22"/>
      <c r="AE2427" s="22"/>
      <c r="AF2427" s="22"/>
      <c r="AG2427" s="22"/>
      <c r="AH2427" s="22"/>
      <c r="AI2427" s="22"/>
      <c r="AJ2427" s="22"/>
      <c r="AK2427" s="22"/>
      <c r="AL2427" s="22"/>
      <c r="AM2427" s="22"/>
      <c r="AN2427" s="22"/>
      <c r="AO2427" s="22"/>
      <c r="AP2427" s="22"/>
      <c r="AQ2427" s="22"/>
      <c r="AR2427" s="22"/>
      <c r="AS2427" s="22"/>
      <c r="AT2427" s="2"/>
    </row>
    <row r="2428" spans="1:46" s="3" customFormat="1" x14ac:dyDescent="0.4">
      <c r="A2428" s="22"/>
      <c r="B2428" s="22"/>
      <c r="C2428" s="22"/>
      <c r="D2428" s="22"/>
      <c r="E2428" s="22"/>
      <c r="F2428" s="22"/>
      <c r="G2428" s="22"/>
      <c r="H2428" s="22"/>
      <c r="I2428" s="22"/>
      <c r="J2428" s="22"/>
      <c r="K2428" s="22"/>
      <c r="L2428" s="22"/>
      <c r="M2428" s="22"/>
      <c r="N2428" s="22"/>
      <c r="O2428" s="22"/>
      <c r="P2428" s="22"/>
      <c r="Q2428" s="22"/>
      <c r="R2428" s="22"/>
      <c r="S2428" s="22"/>
      <c r="T2428" s="22"/>
      <c r="U2428" s="22"/>
      <c r="V2428" s="22"/>
      <c r="W2428" s="22"/>
      <c r="X2428" s="22"/>
      <c r="Y2428" s="22"/>
      <c r="Z2428" s="22"/>
      <c r="AA2428" s="22"/>
      <c r="AB2428" s="22"/>
      <c r="AC2428" s="22"/>
      <c r="AD2428" s="22"/>
      <c r="AE2428" s="22"/>
      <c r="AF2428" s="22"/>
      <c r="AG2428" s="22"/>
      <c r="AH2428" s="22"/>
      <c r="AI2428" s="22"/>
      <c r="AJ2428" s="22"/>
      <c r="AK2428" s="22"/>
      <c r="AL2428" s="22"/>
      <c r="AM2428" s="22"/>
      <c r="AN2428" s="22"/>
      <c r="AO2428" s="22"/>
      <c r="AP2428" s="22"/>
      <c r="AQ2428" s="22"/>
      <c r="AR2428" s="22"/>
      <c r="AS2428" s="22"/>
      <c r="AT2428" s="2"/>
    </row>
    <row r="2429" spans="1:46" s="3" customFormat="1" x14ac:dyDescent="0.4">
      <c r="A2429" s="22"/>
      <c r="B2429" s="22"/>
      <c r="C2429" s="22"/>
      <c r="D2429" s="22"/>
      <c r="E2429" s="22"/>
      <c r="F2429" s="22"/>
      <c r="G2429" s="22"/>
      <c r="H2429" s="22"/>
      <c r="I2429" s="22"/>
      <c r="J2429" s="22"/>
      <c r="K2429" s="22"/>
      <c r="L2429" s="22"/>
      <c r="M2429" s="22"/>
      <c r="N2429" s="22"/>
      <c r="O2429" s="22"/>
      <c r="P2429" s="22"/>
      <c r="Q2429" s="22"/>
      <c r="R2429" s="22"/>
      <c r="S2429" s="22"/>
      <c r="T2429" s="22"/>
      <c r="U2429" s="22"/>
      <c r="V2429" s="22"/>
      <c r="W2429" s="22"/>
      <c r="X2429" s="22"/>
      <c r="Y2429" s="22"/>
      <c r="Z2429" s="22"/>
      <c r="AA2429" s="22"/>
      <c r="AB2429" s="22"/>
      <c r="AC2429" s="22"/>
      <c r="AD2429" s="22"/>
      <c r="AE2429" s="22"/>
      <c r="AF2429" s="22"/>
      <c r="AG2429" s="22"/>
      <c r="AH2429" s="22"/>
      <c r="AI2429" s="22"/>
      <c r="AJ2429" s="22"/>
      <c r="AK2429" s="22"/>
      <c r="AL2429" s="22"/>
      <c r="AM2429" s="22"/>
      <c r="AN2429" s="22"/>
      <c r="AO2429" s="22"/>
      <c r="AP2429" s="22"/>
      <c r="AQ2429" s="22"/>
      <c r="AR2429" s="22"/>
      <c r="AS2429" s="22"/>
      <c r="AT2429" s="2"/>
    </row>
    <row r="2430" spans="1:46" s="3" customFormat="1" x14ac:dyDescent="0.4">
      <c r="A2430" s="22"/>
      <c r="B2430" s="22"/>
      <c r="C2430" s="22"/>
      <c r="D2430" s="22"/>
      <c r="E2430" s="22"/>
      <c r="F2430" s="22"/>
      <c r="G2430" s="22"/>
      <c r="H2430" s="22"/>
      <c r="I2430" s="22"/>
      <c r="J2430" s="22"/>
      <c r="K2430" s="22"/>
      <c r="L2430" s="22"/>
      <c r="M2430" s="22"/>
      <c r="N2430" s="22"/>
      <c r="O2430" s="22"/>
      <c r="P2430" s="22"/>
      <c r="Q2430" s="22"/>
      <c r="R2430" s="22"/>
      <c r="S2430" s="22"/>
      <c r="T2430" s="22"/>
      <c r="U2430" s="22"/>
      <c r="V2430" s="22"/>
      <c r="W2430" s="22"/>
      <c r="X2430" s="22"/>
      <c r="Y2430" s="22"/>
      <c r="Z2430" s="22"/>
      <c r="AA2430" s="22"/>
      <c r="AB2430" s="22"/>
      <c r="AC2430" s="22"/>
      <c r="AD2430" s="22"/>
      <c r="AE2430" s="22"/>
      <c r="AF2430" s="22"/>
      <c r="AG2430" s="22"/>
      <c r="AH2430" s="22"/>
      <c r="AI2430" s="22"/>
      <c r="AJ2430" s="22"/>
      <c r="AK2430" s="22"/>
      <c r="AL2430" s="22"/>
      <c r="AM2430" s="22"/>
      <c r="AN2430" s="22"/>
      <c r="AO2430" s="22"/>
      <c r="AP2430" s="22"/>
      <c r="AQ2430" s="22"/>
      <c r="AR2430" s="22"/>
      <c r="AS2430" s="22"/>
      <c r="AT2430" s="2"/>
    </row>
    <row r="2431" spans="1:46" s="3" customFormat="1" x14ac:dyDescent="0.4">
      <c r="A2431" s="22"/>
      <c r="B2431" s="22"/>
      <c r="C2431" s="22"/>
      <c r="D2431" s="22"/>
      <c r="E2431" s="22"/>
      <c r="F2431" s="22"/>
      <c r="G2431" s="22"/>
      <c r="H2431" s="22"/>
      <c r="I2431" s="22"/>
      <c r="J2431" s="22"/>
      <c r="K2431" s="22"/>
      <c r="L2431" s="22"/>
      <c r="M2431" s="22"/>
      <c r="N2431" s="22"/>
      <c r="O2431" s="22"/>
      <c r="P2431" s="22"/>
      <c r="Q2431" s="22"/>
      <c r="R2431" s="22"/>
      <c r="S2431" s="22"/>
      <c r="T2431" s="22"/>
      <c r="U2431" s="22"/>
      <c r="V2431" s="22"/>
      <c r="W2431" s="22"/>
      <c r="X2431" s="22"/>
      <c r="Y2431" s="22"/>
      <c r="Z2431" s="22"/>
      <c r="AA2431" s="22"/>
      <c r="AB2431" s="22"/>
      <c r="AC2431" s="22"/>
      <c r="AD2431" s="22"/>
      <c r="AE2431" s="22"/>
      <c r="AF2431" s="22"/>
      <c r="AG2431" s="22"/>
      <c r="AH2431" s="22"/>
      <c r="AI2431" s="22"/>
      <c r="AJ2431" s="22"/>
      <c r="AK2431" s="22"/>
      <c r="AL2431" s="22"/>
      <c r="AM2431" s="22"/>
      <c r="AN2431" s="22"/>
      <c r="AO2431" s="22"/>
      <c r="AP2431" s="22"/>
      <c r="AQ2431" s="22"/>
      <c r="AR2431" s="22"/>
      <c r="AS2431" s="22"/>
      <c r="AT2431" s="2"/>
    </row>
    <row r="2432" spans="1:46" s="3" customFormat="1" x14ac:dyDescent="0.4">
      <c r="A2432" s="22"/>
      <c r="B2432" s="22"/>
      <c r="C2432" s="22"/>
      <c r="D2432" s="22"/>
      <c r="E2432" s="22"/>
      <c r="F2432" s="22"/>
      <c r="G2432" s="22"/>
      <c r="H2432" s="22"/>
      <c r="I2432" s="22"/>
      <c r="J2432" s="22"/>
      <c r="K2432" s="22"/>
      <c r="L2432" s="22"/>
      <c r="M2432" s="22"/>
      <c r="N2432" s="22"/>
      <c r="O2432" s="22"/>
      <c r="P2432" s="22"/>
      <c r="Q2432" s="22"/>
      <c r="R2432" s="22"/>
      <c r="S2432" s="22"/>
      <c r="T2432" s="22"/>
      <c r="U2432" s="22"/>
      <c r="V2432" s="22"/>
      <c r="W2432" s="22"/>
      <c r="X2432" s="22"/>
      <c r="Y2432" s="22"/>
      <c r="Z2432" s="22"/>
      <c r="AA2432" s="22"/>
      <c r="AB2432" s="22"/>
      <c r="AC2432" s="22"/>
      <c r="AD2432" s="22"/>
      <c r="AE2432" s="22"/>
      <c r="AF2432" s="22"/>
      <c r="AG2432" s="22"/>
      <c r="AH2432" s="22"/>
      <c r="AI2432" s="22"/>
      <c r="AJ2432" s="22"/>
      <c r="AK2432" s="22"/>
      <c r="AL2432" s="22"/>
      <c r="AM2432" s="22"/>
      <c r="AN2432" s="22"/>
      <c r="AO2432" s="22"/>
      <c r="AP2432" s="22"/>
      <c r="AQ2432" s="22"/>
      <c r="AR2432" s="22"/>
      <c r="AS2432" s="22"/>
      <c r="AT2432" s="2"/>
    </row>
    <row r="2433" spans="1:46" s="3" customFormat="1" x14ac:dyDescent="0.4">
      <c r="A2433" s="22"/>
      <c r="B2433" s="22"/>
      <c r="C2433" s="22"/>
      <c r="D2433" s="22"/>
      <c r="E2433" s="22"/>
      <c r="F2433" s="22"/>
      <c r="G2433" s="22"/>
      <c r="H2433" s="22"/>
      <c r="I2433" s="22"/>
      <c r="J2433" s="22"/>
      <c r="K2433" s="22"/>
      <c r="L2433" s="22"/>
      <c r="M2433" s="22"/>
      <c r="N2433" s="22"/>
      <c r="O2433" s="22"/>
      <c r="P2433" s="22"/>
      <c r="Q2433" s="22"/>
      <c r="R2433" s="22"/>
      <c r="S2433" s="22"/>
      <c r="T2433" s="22"/>
      <c r="U2433" s="22"/>
      <c r="V2433" s="22"/>
      <c r="W2433" s="22"/>
      <c r="X2433" s="22"/>
      <c r="Y2433" s="22"/>
      <c r="Z2433" s="22"/>
      <c r="AA2433" s="22"/>
      <c r="AB2433" s="22"/>
      <c r="AC2433" s="22"/>
      <c r="AD2433" s="22"/>
      <c r="AE2433" s="22"/>
      <c r="AF2433" s="22"/>
      <c r="AG2433" s="22"/>
      <c r="AH2433" s="22"/>
      <c r="AI2433" s="22"/>
      <c r="AJ2433" s="22"/>
      <c r="AK2433" s="22"/>
      <c r="AL2433" s="22"/>
      <c r="AM2433" s="22"/>
      <c r="AN2433" s="22"/>
      <c r="AO2433" s="22"/>
      <c r="AP2433" s="22"/>
      <c r="AQ2433" s="22"/>
      <c r="AR2433" s="22"/>
      <c r="AS2433" s="22"/>
      <c r="AT2433" s="2"/>
    </row>
    <row r="2434" spans="1:46" s="3" customFormat="1" x14ac:dyDescent="0.4">
      <c r="A2434" s="22"/>
      <c r="B2434" s="22"/>
      <c r="C2434" s="22"/>
      <c r="D2434" s="22"/>
      <c r="E2434" s="22"/>
      <c r="F2434" s="22"/>
      <c r="G2434" s="22"/>
      <c r="H2434" s="22"/>
      <c r="I2434" s="22"/>
      <c r="J2434" s="22"/>
      <c r="K2434" s="22"/>
      <c r="L2434" s="22"/>
      <c r="M2434" s="22"/>
      <c r="N2434" s="22"/>
      <c r="O2434" s="22"/>
      <c r="P2434" s="22"/>
      <c r="Q2434" s="22"/>
      <c r="R2434" s="22"/>
      <c r="S2434" s="22"/>
      <c r="T2434" s="22"/>
      <c r="U2434" s="22"/>
      <c r="V2434" s="22"/>
      <c r="W2434" s="22"/>
      <c r="X2434" s="22"/>
      <c r="Y2434" s="22"/>
      <c r="Z2434" s="22"/>
      <c r="AA2434" s="22"/>
      <c r="AB2434" s="22"/>
      <c r="AC2434" s="22"/>
      <c r="AD2434" s="22"/>
      <c r="AE2434" s="22"/>
      <c r="AF2434" s="22"/>
      <c r="AG2434" s="22"/>
      <c r="AH2434" s="22"/>
      <c r="AI2434" s="22"/>
      <c r="AJ2434" s="22"/>
      <c r="AK2434" s="22"/>
      <c r="AL2434" s="22"/>
      <c r="AM2434" s="22"/>
      <c r="AN2434" s="22"/>
      <c r="AO2434" s="22"/>
      <c r="AP2434" s="22"/>
      <c r="AQ2434" s="22"/>
      <c r="AR2434" s="22"/>
      <c r="AS2434" s="22"/>
      <c r="AT2434" s="2"/>
    </row>
    <row r="2435" spans="1:46" s="3" customFormat="1" x14ac:dyDescent="0.4">
      <c r="A2435" s="22"/>
      <c r="B2435" s="22"/>
      <c r="C2435" s="22"/>
      <c r="D2435" s="22"/>
      <c r="E2435" s="22"/>
      <c r="F2435" s="22"/>
      <c r="G2435" s="22"/>
      <c r="H2435" s="22"/>
      <c r="I2435" s="22"/>
      <c r="J2435" s="22"/>
      <c r="K2435" s="22"/>
      <c r="L2435" s="22"/>
      <c r="M2435" s="22"/>
      <c r="N2435" s="22"/>
      <c r="O2435" s="22"/>
      <c r="P2435" s="22"/>
      <c r="Q2435" s="22"/>
      <c r="R2435" s="22"/>
      <c r="S2435" s="22"/>
      <c r="T2435" s="22"/>
      <c r="U2435" s="22"/>
      <c r="V2435" s="22"/>
      <c r="W2435" s="22"/>
      <c r="X2435" s="22"/>
      <c r="Y2435" s="22"/>
      <c r="Z2435" s="22"/>
      <c r="AA2435" s="22"/>
      <c r="AB2435" s="22"/>
      <c r="AC2435" s="22"/>
      <c r="AD2435" s="22"/>
      <c r="AE2435" s="22"/>
      <c r="AF2435" s="22"/>
      <c r="AG2435" s="22"/>
      <c r="AH2435" s="22"/>
      <c r="AI2435" s="22"/>
      <c r="AJ2435" s="22"/>
      <c r="AK2435" s="22"/>
      <c r="AL2435" s="22"/>
      <c r="AM2435" s="22"/>
      <c r="AN2435" s="22"/>
      <c r="AO2435" s="22"/>
      <c r="AP2435" s="22"/>
      <c r="AQ2435" s="22"/>
      <c r="AR2435" s="22"/>
      <c r="AS2435" s="22"/>
      <c r="AT2435" s="2"/>
    </row>
    <row r="2436" spans="1:46" s="3" customFormat="1" x14ac:dyDescent="0.4">
      <c r="A2436" s="22"/>
      <c r="B2436" s="22"/>
      <c r="C2436" s="22"/>
      <c r="D2436" s="22"/>
      <c r="E2436" s="22"/>
      <c r="F2436" s="22"/>
      <c r="G2436" s="22"/>
      <c r="H2436" s="22"/>
      <c r="I2436" s="22"/>
      <c r="J2436" s="22"/>
      <c r="K2436" s="22"/>
      <c r="L2436" s="22"/>
      <c r="M2436" s="22"/>
      <c r="N2436" s="22"/>
      <c r="O2436" s="22"/>
      <c r="P2436" s="22"/>
      <c r="Q2436" s="22"/>
      <c r="R2436" s="22"/>
      <c r="S2436" s="22"/>
      <c r="T2436" s="22"/>
      <c r="U2436" s="22"/>
      <c r="V2436" s="22"/>
      <c r="W2436" s="22"/>
      <c r="X2436" s="22"/>
      <c r="Y2436" s="22"/>
      <c r="Z2436" s="22"/>
      <c r="AA2436" s="22"/>
      <c r="AB2436" s="22"/>
      <c r="AC2436" s="22"/>
      <c r="AD2436" s="22"/>
      <c r="AE2436" s="22"/>
      <c r="AF2436" s="22"/>
      <c r="AG2436" s="22"/>
      <c r="AH2436" s="22"/>
      <c r="AI2436" s="22"/>
      <c r="AJ2436" s="22"/>
      <c r="AK2436" s="22"/>
      <c r="AL2436" s="22"/>
      <c r="AM2436" s="22"/>
      <c r="AN2436" s="22"/>
      <c r="AO2436" s="22"/>
      <c r="AP2436" s="22"/>
      <c r="AQ2436" s="22"/>
      <c r="AR2436" s="22"/>
      <c r="AS2436" s="22"/>
      <c r="AT2436" s="2"/>
    </row>
    <row r="2437" spans="1:46" s="3" customFormat="1" x14ac:dyDescent="0.4">
      <c r="A2437" s="22"/>
      <c r="B2437" s="22"/>
      <c r="C2437" s="22"/>
      <c r="D2437" s="22"/>
      <c r="E2437" s="22"/>
      <c r="F2437" s="22"/>
      <c r="G2437" s="22"/>
      <c r="H2437" s="22"/>
      <c r="I2437" s="22"/>
      <c r="J2437" s="22"/>
      <c r="K2437" s="22"/>
      <c r="L2437" s="22"/>
      <c r="M2437" s="22"/>
      <c r="N2437" s="22"/>
      <c r="O2437" s="22"/>
      <c r="P2437" s="22"/>
      <c r="Q2437" s="22"/>
      <c r="R2437" s="22"/>
      <c r="S2437" s="22"/>
      <c r="T2437" s="22"/>
      <c r="U2437" s="22"/>
      <c r="V2437" s="22"/>
      <c r="W2437" s="22"/>
      <c r="X2437" s="22"/>
      <c r="Y2437" s="22"/>
      <c r="Z2437" s="22"/>
      <c r="AA2437" s="22"/>
      <c r="AB2437" s="22"/>
      <c r="AC2437" s="22"/>
      <c r="AD2437" s="22"/>
      <c r="AE2437" s="22"/>
      <c r="AF2437" s="22"/>
      <c r="AG2437" s="22"/>
      <c r="AH2437" s="22"/>
      <c r="AI2437" s="22"/>
      <c r="AJ2437" s="22"/>
      <c r="AK2437" s="22"/>
      <c r="AL2437" s="22"/>
      <c r="AM2437" s="22"/>
      <c r="AN2437" s="22"/>
      <c r="AO2437" s="22"/>
      <c r="AP2437" s="22"/>
      <c r="AQ2437" s="22"/>
      <c r="AR2437" s="22"/>
      <c r="AS2437" s="22"/>
      <c r="AT2437" s="2"/>
    </row>
    <row r="2438" spans="1:46" s="3" customFormat="1" x14ac:dyDescent="0.4">
      <c r="A2438" s="22"/>
      <c r="B2438" s="22"/>
      <c r="C2438" s="22"/>
      <c r="D2438" s="22"/>
      <c r="E2438" s="22"/>
      <c r="F2438" s="22"/>
      <c r="G2438" s="22"/>
      <c r="H2438" s="22"/>
      <c r="I2438" s="22"/>
      <c r="J2438" s="22"/>
      <c r="K2438" s="22"/>
      <c r="L2438" s="22"/>
      <c r="M2438" s="22"/>
      <c r="N2438" s="22"/>
      <c r="O2438" s="22"/>
      <c r="P2438" s="22"/>
      <c r="Q2438" s="22"/>
      <c r="R2438" s="22"/>
      <c r="S2438" s="22"/>
      <c r="T2438" s="22"/>
      <c r="U2438" s="22"/>
      <c r="V2438" s="22"/>
      <c r="W2438" s="22"/>
      <c r="X2438" s="22"/>
      <c r="Y2438" s="22"/>
      <c r="Z2438" s="22"/>
      <c r="AA2438" s="22"/>
      <c r="AB2438" s="22"/>
      <c r="AC2438" s="22"/>
      <c r="AD2438" s="22"/>
      <c r="AE2438" s="22"/>
      <c r="AF2438" s="22"/>
      <c r="AG2438" s="22"/>
      <c r="AH2438" s="22"/>
      <c r="AI2438" s="22"/>
      <c r="AJ2438" s="22"/>
      <c r="AK2438" s="22"/>
      <c r="AL2438" s="22"/>
      <c r="AM2438" s="22"/>
      <c r="AN2438" s="22"/>
      <c r="AO2438" s="22"/>
      <c r="AP2438" s="22"/>
      <c r="AQ2438" s="22"/>
      <c r="AR2438" s="22"/>
      <c r="AS2438" s="22"/>
      <c r="AT2438" s="2"/>
    </row>
    <row r="2439" spans="1:46" s="3" customFormat="1" x14ac:dyDescent="0.4">
      <c r="A2439" s="22"/>
      <c r="B2439" s="22"/>
      <c r="C2439" s="22"/>
      <c r="D2439" s="22"/>
      <c r="E2439" s="22"/>
      <c r="F2439" s="22"/>
      <c r="G2439" s="22"/>
      <c r="H2439" s="22"/>
      <c r="I2439" s="22"/>
      <c r="J2439" s="22"/>
      <c r="K2439" s="22"/>
      <c r="L2439" s="22"/>
      <c r="M2439" s="22"/>
      <c r="N2439" s="22"/>
      <c r="O2439" s="22"/>
      <c r="P2439" s="22"/>
      <c r="Q2439" s="22"/>
      <c r="R2439" s="22"/>
      <c r="S2439" s="22"/>
      <c r="T2439" s="22"/>
      <c r="U2439" s="22"/>
      <c r="V2439" s="22"/>
      <c r="W2439" s="22"/>
      <c r="X2439" s="22"/>
      <c r="Y2439" s="22"/>
      <c r="Z2439" s="22"/>
      <c r="AA2439" s="22"/>
      <c r="AB2439" s="22"/>
      <c r="AC2439" s="22"/>
      <c r="AD2439" s="22"/>
      <c r="AE2439" s="22"/>
      <c r="AF2439" s="22"/>
      <c r="AG2439" s="22"/>
      <c r="AH2439" s="22"/>
      <c r="AI2439" s="22"/>
      <c r="AJ2439" s="22"/>
      <c r="AK2439" s="22"/>
      <c r="AL2439" s="22"/>
      <c r="AM2439" s="22"/>
      <c r="AN2439" s="22"/>
      <c r="AO2439" s="22"/>
      <c r="AP2439" s="22"/>
      <c r="AQ2439" s="22"/>
      <c r="AR2439" s="22"/>
      <c r="AS2439" s="22"/>
      <c r="AT2439" s="2"/>
    </row>
    <row r="2440" spans="1:46" s="3" customFormat="1" x14ac:dyDescent="0.4">
      <c r="A2440" s="22"/>
      <c r="B2440" s="22"/>
      <c r="C2440" s="22"/>
      <c r="D2440" s="22"/>
      <c r="E2440" s="22"/>
      <c r="F2440" s="22"/>
      <c r="G2440" s="22"/>
      <c r="H2440" s="22"/>
      <c r="I2440" s="22"/>
      <c r="J2440" s="22"/>
      <c r="K2440" s="22"/>
      <c r="L2440" s="22"/>
      <c r="M2440" s="22"/>
      <c r="N2440" s="22"/>
      <c r="O2440" s="22"/>
      <c r="P2440" s="22"/>
      <c r="Q2440" s="22"/>
      <c r="R2440" s="22"/>
      <c r="S2440" s="22"/>
      <c r="T2440" s="22"/>
      <c r="U2440" s="22"/>
      <c r="V2440" s="22"/>
      <c r="W2440" s="22"/>
      <c r="X2440" s="22"/>
      <c r="Y2440" s="22"/>
      <c r="Z2440" s="22"/>
      <c r="AA2440" s="22"/>
      <c r="AB2440" s="22"/>
      <c r="AC2440" s="22"/>
      <c r="AD2440" s="22"/>
      <c r="AE2440" s="22"/>
      <c r="AF2440" s="22"/>
      <c r="AG2440" s="22"/>
      <c r="AH2440" s="22"/>
      <c r="AI2440" s="22"/>
      <c r="AJ2440" s="22"/>
      <c r="AK2440" s="22"/>
      <c r="AL2440" s="22"/>
      <c r="AM2440" s="22"/>
      <c r="AN2440" s="22"/>
      <c r="AO2440" s="22"/>
      <c r="AP2440" s="22"/>
      <c r="AQ2440" s="22"/>
      <c r="AR2440" s="22"/>
      <c r="AS2440" s="22"/>
      <c r="AT2440" s="2"/>
    </row>
    <row r="2441" spans="1:46" s="3" customFormat="1" x14ac:dyDescent="0.4">
      <c r="A2441" s="22"/>
      <c r="B2441" s="22"/>
      <c r="C2441" s="22"/>
      <c r="D2441" s="22"/>
      <c r="E2441" s="22"/>
      <c r="F2441" s="22"/>
      <c r="G2441" s="22"/>
      <c r="H2441" s="22"/>
      <c r="I2441" s="22"/>
      <c r="J2441" s="22"/>
      <c r="K2441" s="22"/>
      <c r="L2441" s="22"/>
      <c r="M2441" s="22"/>
      <c r="N2441" s="22"/>
      <c r="O2441" s="22"/>
      <c r="P2441" s="22"/>
      <c r="Q2441" s="22"/>
      <c r="R2441" s="22"/>
      <c r="S2441" s="22"/>
      <c r="T2441" s="22"/>
      <c r="U2441" s="22"/>
      <c r="V2441" s="22"/>
      <c r="W2441" s="22"/>
      <c r="X2441" s="22"/>
      <c r="Y2441" s="22"/>
      <c r="Z2441" s="22"/>
      <c r="AA2441" s="22"/>
      <c r="AB2441" s="22"/>
      <c r="AC2441" s="22"/>
      <c r="AD2441" s="22"/>
      <c r="AE2441" s="22"/>
      <c r="AF2441" s="22"/>
      <c r="AG2441" s="22"/>
      <c r="AH2441" s="22"/>
      <c r="AI2441" s="22"/>
      <c r="AJ2441" s="22"/>
      <c r="AK2441" s="22"/>
      <c r="AL2441" s="22"/>
      <c r="AM2441" s="22"/>
      <c r="AN2441" s="22"/>
      <c r="AO2441" s="22"/>
      <c r="AP2441" s="22"/>
      <c r="AQ2441" s="22"/>
      <c r="AR2441" s="22"/>
      <c r="AS2441" s="22"/>
      <c r="AT2441" s="2"/>
    </row>
    <row r="2442" spans="1:46" s="3" customFormat="1" x14ac:dyDescent="0.4">
      <c r="A2442" s="22"/>
      <c r="B2442" s="22"/>
      <c r="C2442" s="22"/>
      <c r="D2442" s="22"/>
      <c r="E2442" s="22"/>
      <c r="F2442" s="22"/>
      <c r="G2442" s="22"/>
      <c r="H2442" s="22"/>
      <c r="I2442" s="22"/>
      <c r="J2442" s="22"/>
      <c r="K2442" s="22"/>
      <c r="L2442" s="22"/>
      <c r="M2442" s="22"/>
      <c r="N2442" s="22"/>
      <c r="O2442" s="22"/>
      <c r="P2442" s="22"/>
      <c r="Q2442" s="22"/>
      <c r="R2442" s="22"/>
      <c r="S2442" s="22"/>
      <c r="T2442" s="22"/>
      <c r="U2442" s="22"/>
      <c r="V2442" s="22"/>
      <c r="W2442" s="22"/>
      <c r="X2442" s="22"/>
      <c r="Y2442" s="22"/>
      <c r="Z2442" s="22"/>
      <c r="AA2442" s="22"/>
      <c r="AB2442" s="22"/>
      <c r="AC2442" s="22"/>
      <c r="AD2442" s="22"/>
      <c r="AE2442" s="22"/>
      <c r="AF2442" s="22"/>
      <c r="AG2442" s="22"/>
      <c r="AH2442" s="22"/>
      <c r="AI2442" s="22"/>
      <c r="AJ2442" s="22"/>
      <c r="AK2442" s="22"/>
      <c r="AL2442" s="22"/>
      <c r="AM2442" s="22"/>
      <c r="AN2442" s="22"/>
      <c r="AO2442" s="22"/>
      <c r="AP2442" s="22"/>
      <c r="AQ2442" s="22"/>
      <c r="AR2442" s="22"/>
      <c r="AS2442" s="22"/>
      <c r="AT2442" s="2"/>
    </row>
    <row r="2443" spans="1:46" s="3" customFormat="1" x14ac:dyDescent="0.4">
      <c r="A2443" s="22"/>
      <c r="B2443" s="22"/>
      <c r="C2443" s="22"/>
      <c r="D2443" s="22"/>
      <c r="E2443" s="22"/>
      <c r="F2443" s="22"/>
      <c r="G2443" s="22"/>
      <c r="H2443" s="22"/>
      <c r="I2443" s="22"/>
      <c r="J2443" s="22"/>
      <c r="K2443" s="22"/>
      <c r="L2443" s="22"/>
      <c r="M2443" s="22"/>
      <c r="N2443" s="22"/>
      <c r="O2443" s="22"/>
      <c r="P2443" s="22"/>
      <c r="Q2443" s="22"/>
      <c r="R2443" s="22"/>
      <c r="S2443" s="22"/>
      <c r="T2443" s="22"/>
      <c r="U2443" s="22"/>
      <c r="V2443" s="22"/>
      <c r="W2443" s="22"/>
      <c r="X2443" s="22"/>
      <c r="Y2443" s="22"/>
      <c r="Z2443" s="22"/>
      <c r="AA2443" s="22"/>
      <c r="AB2443" s="22"/>
      <c r="AC2443" s="22"/>
      <c r="AD2443" s="22"/>
      <c r="AE2443" s="22"/>
      <c r="AF2443" s="22"/>
      <c r="AG2443" s="22"/>
      <c r="AH2443" s="22"/>
      <c r="AI2443" s="22"/>
      <c r="AJ2443" s="22"/>
      <c r="AK2443" s="22"/>
      <c r="AL2443" s="22"/>
      <c r="AM2443" s="22"/>
      <c r="AN2443" s="22"/>
      <c r="AO2443" s="22"/>
      <c r="AP2443" s="22"/>
      <c r="AQ2443" s="22"/>
      <c r="AR2443" s="22"/>
      <c r="AS2443" s="22"/>
      <c r="AT2443" s="2"/>
    </row>
    <row r="2444" spans="1:46" s="3" customFormat="1" x14ac:dyDescent="0.4">
      <c r="A2444" s="22"/>
      <c r="B2444" s="22"/>
      <c r="C2444" s="22"/>
      <c r="D2444" s="22"/>
      <c r="E2444" s="22"/>
      <c r="F2444" s="22"/>
      <c r="G2444" s="22"/>
      <c r="H2444" s="22"/>
      <c r="I2444" s="22"/>
      <c r="J2444" s="22"/>
      <c r="K2444" s="22"/>
      <c r="L2444" s="22"/>
      <c r="M2444" s="22"/>
      <c r="N2444" s="22"/>
      <c r="O2444" s="22"/>
      <c r="P2444" s="22"/>
      <c r="Q2444" s="22"/>
      <c r="R2444" s="22"/>
      <c r="S2444" s="22"/>
      <c r="T2444" s="22"/>
      <c r="U2444" s="22"/>
      <c r="V2444" s="22"/>
      <c r="W2444" s="22"/>
      <c r="X2444" s="22"/>
      <c r="Y2444" s="22"/>
      <c r="Z2444" s="22"/>
      <c r="AA2444" s="22"/>
      <c r="AB2444" s="22"/>
      <c r="AC2444" s="22"/>
      <c r="AD2444" s="22"/>
      <c r="AE2444" s="22"/>
      <c r="AF2444" s="22"/>
      <c r="AG2444" s="22"/>
      <c r="AH2444" s="22"/>
      <c r="AI2444" s="22"/>
      <c r="AJ2444" s="22"/>
      <c r="AK2444" s="22"/>
      <c r="AL2444" s="22"/>
      <c r="AM2444" s="22"/>
      <c r="AN2444" s="22"/>
      <c r="AO2444" s="22"/>
      <c r="AP2444" s="22"/>
      <c r="AQ2444" s="22"/>
      <c r="AR2444" s="22"/>
      <c r="AS2444" s="22"/>
      <c r="AT2444" s="2"/>
    </row>
    <row r="2445" spans="1:46" s="3" customFormat="1" x14ac:dyDescent="0.4">
      <c r="A2445" s="22"/>
      <c r="B2445" s="22"/>
      <c r="C2445" s="22"/>
      <c r="D2445" s="22"/>
      <c r="E2445" s="22"/>
      <c r="F2445" s="22"/>
      <c r="G2445" s="22"/>
      <c r="H2445" s="22"/>
      <c r="I2445" s="22"/>
      <c r="J2445" s="22"/>
      <c r="K2445" s="22"/>
      <c r="L2445" s="22"/>
      <c r="M2445" s="22"/>
      <c r="N2445" s="22"/>
      <c r="O2445" s="22"/>
      <c r="P2445" s="22"/>
      <c r="Q2445" s="22"/>
      <c r="R2445" s="22"/>
      <c r="S2445" s="22"/>
      <c r="T2445" s="22"/>
      <c r="U2445" s="22"/>
      <c r="V2445" s="22"/>
      <c r="W2445" s="22"/>
      <c r="X2445" s="22"/>
      <c r="Y2445" s="22"/>
      <c r="Z2445" s="22"/>
      <c r="AA2445" s="22"/>
      <c r="AB2445" s="22"/>
      <c r="AC2445" s="22"/>
      <c r="AD2445" s="22"/>
      <c r="AE2445" s="22"/>
      <c r="AF2445" s="22"/>
      <c r="AG2445" s="22"/>
      <c r="AH2445" s="22"/>
      <c r="AI2445" s="22"/>
      <c r="AJ2445" s="22"/>
      <c r="AK2445" s="22"/>
      <c r="AL2445" s="22"/>
      <c r="AM2445" s="22"/>
      <c r="AN2445" s="22"/>
      <c r="AO2445" s="22"/>
      <c r="AP2445" s="22"/>
      <c r="AQ2445" s="22"/>
      <c r="AR2445" s="22"/>
      <c r="AS2445" s="22"/>
      <c r="AT2445" s="2"/>
    </row>
    <row r="2446" spans="1:46" s="3" customFormat="1" x14ac:dyDescent="0.4">
      <c r="A2446" s="22"/>
      <c r="B2446" s="22"/>
      <c r="C2446" s="22"/>
      <c r="D2446" s="22"/>
      <c r="E2446" s="22"/>
      <c r="F2446" s="22"/>
      <c r="G2446" s="22"/>
      <c r="H2446" s="22"/>
      <c r="I2446" s="22"/>
      <c r="J2446" s="22"/>
      <c r="K2446" s="22"/>
      <c r="L2446" s="22"/>
      <c r="M2446" s="22"/>
      <c r="N2446" s="22"/>
      <c r="O2446" s="22"/>
      <c r="P2446" s="22"/>
      <c r="Q2446" s="22"/>
      <c r="R2446" s="22"/>
      <c r="S2446" s="22"/>
      <c r="T2446" s="22"/>
      <c r="U2446" s="22"/>
      <c r="V2446" s="22"/>
      <c r="W2446" s="22"/>
      <c r="X2446" s="22"/>
      <c r="Y2446" s="22"/>
      <c r="Z2446" s="22"/>
      <c r="AA2446" s="22"/>
      <c r="AB2446" s="22"/>
      <c r="AC2446" s="22"/>
      <c r="AD2446" s="22"/>
      <c r="AE2446" s="22"/>
      <c r="AF2446" s="22"/>
      <c r="AG2446" s="22"/>
      <c r="AH2446" s="22"/>
      <c r="AI2446" s="22"/>
      <c r="AJ2446" s="22"/>
      <c r="AK2446" s="22"/>
      <c r="AL2446" s="22"/>
      <c r="AM2446" s="22"/>
      <c r="AN2446" s="22"/>
      <c r="AO2446" s="22"/>
      <c r="AP2446" s="22"/>
      <c r="AQ2446" s="22"/>
      <c r="AR2446" s="22"/>
      <c r="AS2446" s="22"/>
      <c r="AT2446" s="2"/>
    </row>
    <row r="2447" spans="1:46" s="3" customFormat="1" x14ac:dyDescent="0.4">
      <c r="A2447" s="22"/>
      <c r="B2447" s="22"/>
      <c r="C2447" s="22"/>
      <c r="D2447" s="22"/>
      <c r="E2447" s="22"/>
      <c r="F2447" s="22"/>
      <c r="G2447" s="22"/>
      <c r="H2447" s="22"/>
      <c r="I2447" s="22"/>
      <c r="J2447" s="22"/>
      <c r="K2447" s="22"/>
      <c r="L2447" s="22"/>
      <c r="M2447" s="22"/>
      <c r="N2447" s="22"/>
      <c r="O2447" s="22"/>
      <c r="P2447" s="22"/>
      <c r="Q2447" s="22"/>
      <c r="R2447" s="22"/>
      <c r="S2447" s="22"/>
      <c r="T2447" s="22"/>
      <c r="U2447" s="22"/>
      <c r="V2447" s="22"/>
      <c r="W2447" s="22"/>
      <c r="X2447" s="22"/>
      <c r="Y2447" s="22"/>
      <c r="Z2447" s="22"/>
      <c r="AA2447" s="22"/>
      <c r="AB2447" s="22"/>
      <c r="AC2447" s="22"/>
      <c r="AD2447" s="22"/>
      <c r="AE2447" s="22"/>
      <c r="AF2447" s="22"/>
      <c r="AG2447" s="22"/>
      <c r="AH2447" s="22"/>
      <c r="AI2447" s="22"/>
      <c r="AJ2447" s="22"/>
      <c r="AK2447" s="22"/>
      <c r="AL2447" s="22"/>
      <c r="AM2447" s="22"/>
      <c r="AN2447" s="22"/>
      <c r="AO2447" s="22"/>
      <c r="AP2447" s="22"/>
      <c r="AQ2447" s="22"/>
      <c r="AR2447" s="22"/>
      <c r="AS2447" s="22"/>
      <c r="AT2447" s="2"/>
    </row>
    <row r="2448" spans="1:46" s="3" customFormat="1" x14ac:dyDescent="0.4">
      <c r="A2448" s="22"/>
      <c r="B2448" s="22"/>
      <c r="C2448" s="22"/>
      <c r="D2448" s="22"/>
      <c r="E2448" s="22"/>
      <c r="F2448" s="22"/>
      <c r="G2448" s="22"/>
      <c r="H2448" s="22"/>
      <c r="I2448" s="22"/>
      <c r="J2448" s="22"/>
      <c r="K2448" s="22"/>
      <c r="L2448" s="22"/>
      <c r="M2448" s="22"/>
      <c r="N2448" s="22"/>
      <c r="O2448" s="22"/>
      <c r="P2448" s="22"/>
      <c r="Q2448" s="22"/>
      <c r="R2448" s="22"/>
      <c r="S2448" s="22"/>
      <c r="T2448" s="22"/>
      <c r="U2448" s="22"/>
      <c r="V2448" s="22"/>
      <c r="W2448" s="22"/>
      <c r="X2448" s="22"/>
      <c r="Y2448" s="22"/>
      <c r="Z2448" s="22"/>
      <c r="AA2448" s="22"/>
      <c r="AB2448" s="22"/>
      <c r="AC2448" s="22"/>
      <c r="AD2448" s="22"/>
      <c r="AE2448" s="22"/>
      <c r="AF2448" s="22"/>
      <c r="AG2448" s="22"/>
      <c r="AH2448" s="22"/>
      <c r="AI2448" s="22"/>
      <c r="AJ2448" s="22"/>
      <c r="AK2448" s="22"/>
      <c r="AL2448" s="22"/>
      <c r="AM2448" s="22"/>
      <c r="AN2448" s="22"/>
      <c r="AO2448" s="22"/>
      <c r="AP2448" s="22"/>
      <c r="AQ2448" s="22"/>
      <c r="AR2448" s="22"/>
      <c r="AS2448" s="22"/>
      <c r="AT2448" s="2"/>
    </row>
    <row r="2449" spans="1:46" s="3" customFormat="1" x14ac:dyDescent="0.4">
      <c r="A2449" s="22"/>
      <c r="B2449" s="22"/>
      <c r="C2449" s="22"/>
      <c r="D2449" s="22"/>
      <c r="E2449" s="22"/>
      <c r="F2449" s="22"/>
      <c r="G2449" s="22"/>
      <c r="H2449" s="22"/>
      <c r="I2449" s="22"/>
      <c r="J2449" s="22"/>
      <c r="K2449" s="22"/>
      <c r="L2449" s="22"/>
      <c r="M2449" s="22"/>
      <c r="N2449" s="22"/>
      <c r="O2449" s="22"/>
      <c r="P2449" s="22"/>
      <c r="Q2449" s="22"/>
      <c r="R2449" s="22"/>
      <c r="S2449" s="22"/>
      <c r="T2449" s="22"/>
      <c r="U2449" s="22"/>
      <c r="V2449" s="22"/>
      <c r="W2449" s="22"/>
      <c r="X2449" s="22"/>
      <c r="Y2449" s="22"/>
      <c r="Z2449" s="22"/>
      <c r="AA2449" s="22"/>
      <c r="AB2449" s="22"/>
      <c r="AC2449" s="22"/>
      <c r="AD2449" s="22"/>
      <c r="AE2449" s="22"/>
      <c r="AF2449" s="22"/>
      <c r="AG2449" s="22"/>
      <c r="AH2449" s="22"/>
      <c r="AI2449" s="22"/>
      <c r="AJ2449" s="22"/>
      <c r="AK2449" s="22"/>
      <c r="AL2449" s="22"/>
      <c r="AM2449" s="22"/>
      <c r="AN2449" s="22"/>
      <c r="AO2449" s="22"/>
      <c r="AP2449" s="22"/>
      <c r="AQ2449" s="22"/>
      <c r="AR2449" s="22"/>
      <c r="AS2449" s="22"/>
      <c r="AT2449" s="2"/>
    </row>
    <row r="2450" spans="1:46" s="3" customFormat="1" x14ac:dyDescent="0.4">
      <c r="A2450" s="22"/>
      <c r="B2450" s="22"/>
      <c r="C2450" s="22"/>
      <c r="D2450" s="22"/>
      <c r="E2450" s="22"/>
      <c r="F2450" s="22"/>
      <c r="G2450" s="22"/>
      <c r="H2450" s="22"/>
      <c r="I2450" s="22"/>
      <c r="J2450" s="22"/>
      <c r="K2450" s="22"/>
      <c r="L2450" s="22"/>
      <c r="M2450" s="22"/>
      <c r="N2450" s="22"/>
      <c r="O2450" s="22"/>
      <c r="P2450" s="22"/>
      <c r="Q2450" s="22"/>
      <c r="R2450" s="22"/>
      <c r="S2450" s="22"/>
      <c r="T2450" s="22"/>
      <c r="U2450" s="22"/>
      <c r="V2450" s="22"/>
      <c r="W2450" s="22"/>
      <c r="X2450" s="22"/>
      <c r="Y2450" s="22"/>
      <c r="Z2450" s="22"/>
      <c r="AA2450" s="22"/>
      <c r="AB2450" s="22"/>
      <c r="AC2450" s="22"/>
      <c r="AD2450" s="22"/>
      <c r="AE2450" s="22"/>
      <c r="AF2450" s="22"/>
      <c r="AG2450" s="22"/>
      <c r="AH2450" s="22"/>
      <c r="AI2450" s="22"/>
      <c r="AJ2450" s="22"/>
      <c r="AK2450" s="22"/>
      <c r="AL2450" s="22"/>
      <c r="AM2450" s="22"/>
      <c r="AN2450" s="22"/>
      <c r="AO2450" s="22"/>
      <c r="AP2450" s="22"/>
      <c r="AQ2450" s="22"/>
      <c r="AR2450" s="22"/>
      <c r="AS2450" s="22"/>
      <c r="AT2450" s="2"/>
    </row>
    <row r="2451" spans="1:46" s="3" customFormat="1" x14ac:dyDescent="0.4">
      <c r="A2451" s="22"/>
      <c r="B2451" s="22"/>
      <c r="C2451" s="22"/>
      <c r="D2451" s="22"/>
      <c r="E2451" s="22"/>
      <c r="F2451" s="22"/>
      <c r="G2451" s="22"/>
      <c r="H2451" s="22"/>
      <c r="I2451" s="22"/>
      <c r="J2451" s="22"/>
      <c r="K2451" s="22"/>
      <c r="L2451" s="22"/>
      <c r="M2451" s="22"/>
      <c r="N2451" s="22"/>
      <c r="O2451" s="22"/>
      <c r="P2451" s="22"/>
      <c r="Q2451" s="22"/>
      <c r="R2451" s="22"/>
      <c r="S2451" s="22"/>
      <c r="T2451" s="22"/>
      <c r="U2451" s="22"/>
      <c r="V2451" s="22"/>
      <c r="W2451" s="22"/>
      <c r="X2451" s="22"/>
      <c r="Y2451" s="22"/>
      <c r="Z2451" s="22"/>
      <c r="AA2451" s="22"/>
      <c r="AB2451" s="22"/>
      <c r="AC2451" s="22"/>
      <c r="AD2451" s="22"/>
      <c r="AE2451" s="22"/>
      <c r="AF2451" s="22"/>
      <c r="AG2451" s="22"/>
      <c r="AH2451" s="22"/>
      <c r="AI2451" s="22"/>
      <c r="AJ2451" s="22"/>
      <c r="AK2451" s="22"/>
      <c r="AL2451" s="22"/>
      <c r="AM2451" s="22"/>
      <c r="AN2451" s="22"/>
      <c r="AO2451" s="22"/>
      <c r="AP2451" s="22"/>
      <c r="AQ2451" s="22"/>
      <c r="AR2451" s="22"/>
      <c r="AS2451" s="22"/>
      <c r="AT2451" s="2"/>
    </row>
    <row r="2452" spans="1:46" s="3" customFormat="1" x14ac:dyDescent="0.4">
      <c r="A2452" s="22"/>
      <c r="B2452" s="22"/>
      <c r="C2452" s="22"/>
      <c r="D2452" s="22"/>
      <c r="E2452" s="22"/>
      <c r="F2452" s="22"/>
      <c r="G2452" s="22"/>
      <c r="H2452" s="22"/>
      <c r="I2452" s="22"/>
      <c r="J2452" s="22"/>
      <c r="K2452" s="22"/>
      <c r="L2452" s="22"/>
      <c r="M2452" s="22"/>
      <c r="N2452" s="22"/>
      <c r="O2452" s="22"/>
      <c r="P2452" s="22"/>
      <c r="Q2452" s="22"/>
      <c r="R2452" s="22"/>
      <c r="S2452" s="22"/>
      <c r="T2452" s="22"/>
      <c r="U2452" s="22"/>
      <c r="V2452" s="22"/>
      <c r="W2452" s="22"/>
      <c r="X2452" s="22"/>
      <c r="Y2452" s="22"/>
      <c r="Z2452" s="22"/>
      <c r="AA2452" s="22"/>
      <c r="AB2452" s="22"/>
      <c r="AC2452" s="22"/>
      <c r="AD2452" s="22"/>
      <c r="AE2452" s="22"/>
      <c r="AF2452" s="22"/>
      <c r="AG2452" s="22"/>
      <c r="AH2452" s="22"/>
      <c r="AI2452" s="22"/>
      <c r="AJ2452" s="22"/>
      <c r="AK2452" s="22"/>
      <c r="AL2452" s="22"/>
      <c r="AM2452" s="22"/>
      <c r="AN2452" s="22"/>
      <c r="AO2452" s="22"/>
      <c r="AP2452" s="22"/>
      <c r="AQ2452" s="22"/>
      <c r="AR2452" s="22"/>
      <c r="AS2452" s="22"/>
      <c r="AT2452" s="2"/>
    </row>
    <row r="2453" spans="1:46" s="3" customFormat="1" x14ac:dyDescent="0.4">
      <c r="A2453" s="22"/>
      <c r="B2453" s="22"/>
      <c r="C2453" s="22"/>
      <c r="D2453" s="22"/>
      <c r="E2453" s="22"/>
      <c r="F2453" s="22"/>
      <c r="G2453" s="22"/>
      <c r="H2453" s="22"/>
      <c r="I2453" s="22"/>
      <c r="J2453" s="22"/>
      <c r="K2453" s="22"/>
      <c r="L2453" s="22"/>
      <c r="M2453" s="22"/>
      <c r="N2453" s="22"/>
      <c r="O2453" s="22"/>
      <c r="P2453" s="22"/>
      <c r="Q2453" s="22"/>
      <c r="R2453" s="22"/>
      <c r="S2453" s="22"/>
      <c r="T2453" s="22"/>
      <c r="U2453" s="22"/>
      <c r="V2453" s="22"/>
      <c r="W2453" s="22"/>
      <c r="X2453" s="22"/>
      <c r="Y2453" s="22"/>
      <c r="Z2453" s="22"/>
      <c r="AA2453" s="22"/>
      <c r="AB2453" s="22"/>
      <c r="AC2453" s="22"/>
      <c r="AD2453" s="22"/>
      <c r="AE2453" s="22"/>
      <c r="AF2453" s="22"/>
      <c r="AG2453" s="22"/>
      <c r="AH2453" s="22"/>
      <c r="AI2453" s="22"/>
      <c r="AJ2453" s="22"/>
      <c r="AK2453" s="22"/>
      <c r="AL2453" s="22"/>
      <c r="AM2453" s="22"/>
      <c r="AN2453" s="22"/>
      <c r="AO2453" s="22"/>
      <c r="AP2453" s="22"/>
      <c r="AQ2453" s="22"/>
      <c r="AR2453" s="22"/>
      <c r="AS2453" s="22"/>
      <c r="AT2453" s="2"/>
    </row>
    <row r="2454" spans="1:46" s="3" customFormat="1" x14ac:dyDescent="0.4">
      <c r="A2454" s="22"/>
      <c r="B2454" s="22"/>
      <c r="C2454" s="22"/>
      <c r="D2454" s="22"/>
      <c r="E2454" s="22"/>
      <c r="F2454" s="22"/>
      <c r="G2454" s="22"/>
      <c r="H2454" s="22"/>
      <c r="I2454" s="22"/>
      <c r="J2454" s="22"/>
      <c r="K2454" s="22"/>
      <c r="L2454" s="22"/>
      <c r="M2454" s="22"/>
      <c r="N2454" s="22"/>
      <c r="O2454" s="22"/>
      <c r="P2454" s="22"/>
      <c r="Q2454" s="22"/>
      <c r="R2454" s="22"/>
      <c r="S2454" s="22"/>
      <c r="T2454" s="22"/>
      <c r="U2454" s="22"/>
      <c r="V2454" s="22"/>
      <c r="W2454" s="22"/>
      <c r="X2454" s="22"/>
      <c r="Y2454" s="22"/>
      <c r="Z2454" s="22"/>
      <c r="AA2454" s="22"/>
      <c r="AB2454" s="22"/>
      <c r="AC2454" s="22"/>
      <c r="AD2454" s="22"/>
      <c r="AE2454" s="22"/>
      <c r="AF2454" s="22"/>
      <c r="AG2454" s="22"/>
      <c r="AH2454" s="22"/>
      <c r="AI2454" s="22"/>
      <c r="AJ2454" s="22"/>
      <c r="AK2454" s="22"/>
      <c r="AL2454" s="22"/>
      <c r="AM2454" s="22"/>
      <c r="AN2454" s="22"/>
      <c r="AO2454" s="22"/>
      <c r="AP2454" s="22"/>
      <c r="AQ2454" s="22"/>
      <c r="AR2454" s="22"/>
      <c r="AS2454" s="22"/>
      <c r="AT2454" s="2"/>
    </row>
    <row r="2455" spans="1:46" s="3" customFormat="1" x14ac:dyDescent="0.4">
      <c r="A2455" s="22"/>
      <c r="B2455" s="22"/>
      <c r="C2455" s="22"/>
      <c r="D2455" s="22"/>
      <c r="E2455" s="22"/>
      <c r="F2455" s="22"/>
      <c r="G2455" s="22"/>
      <c r="H2455" s="22"/>
      <c r="I2455" s="22"/>
      <c r="J2455" s="22"/>
      <c r="K2455" s="22"/>
      <c r="L2455" s="22"/>
      <c r="M2455" s="22"/>
      <c r="N2455" s="22"/>
      <c r="O2455" s="22"/>
      <c r="P2455" s="22"/>
      <c r="Q2455" s="22"/>
      <c r="R2455" s="22"/>
      <c r="S2455" s="22"/>
      <c r="T2455" s="22"/>
      <c r="U2455" s="22"/>
      <c r="V2455" s="22"/>
      <c r="W2455" s="22"/>
      <c r="X2455" s="22"/>
      <c r="Y2455" s="22"/>
      <c r="Z2455" s="22"/>
      <c r="AA2455" s="22"/>
      <c r="AB2455" s="22"/>
      <c r="AC2455" s="22"/>
      <c r="AD2455" s="22"/>
      <c r="AE2455" s="22"/>
      <c r="AF2455" s="22"/>
      <c r="AG2455" s="22"/>
      <c r="AH2455" s="22"/>
      <c r="AI2455" s="22"/>
      <c r="AJ2455" s="22"/>
      <c r="AK2455" s="22"/>
      <c r="AL2455" s="22"/>
      <c r="AM2455" s="22"/>
      <c r="AN2455" s="22"/>
      <c r="AO2455" s="22"/>
      <c r="AP2455" s="22"/>
      <c r="AQ2455" s="22"/>
      <c r="AR2455" s="22"/>
      <c r="AS2455" s="22"/>
      <c r="AT2455" s="2"/>
    </row>
    <row r="2456" spans="1:46" s="3" customFormat="1" x14ac:dyDescent="0.4">
      <c r="A2456" s="22"/>
      <c r="B2456" s="22"/>
      <c r="C2456" s="22"/>
      <c r="D2456" s="22"/>
      <c r="E2456" s="22"/>
      <c r="F2456" s="22"/>
      <c r="G2456" s="22"/>
      <c r="H2456" s="22"/>
      <c r="I2456" s="22"/>
      <c r="J2456" s="22"/>
      <c r="K2456" s="22"/>
      <c r="L2456" s="22"/>
      <c r="M2456" s="22"/>
      <c r="N2456" s="22"/>
      <c r="O2456" s="22"/>
      <c r="P2456" s="22"/>
      <c r="Q2456" s="22"/>
      <c r="R2456" s="22"/>
      <c r="S2456" s="22"/>
      <c r="T2456" s="22"/>
      <c r="U2456" s="22"/>
      <c r="V2456" s="22"/>
      <c r="W2456" s="22"/>
      <c r="X2456" s="22"/>
      <c r="Y2456" s="22"/>
      <c r="Z2456" s="22"/>
      <c r="AA2456" s="22"/>
      <c r="AB2456" s="22"/>
      <c r="AC2456" s="22"/>
      <c r="AD2456" s="22"/>
      <c r="AE2456" s="22"/>
      <c r="AF2456" s="22"/>
      <c r="AG2456" s="22"/>
      <c r="AH2456" s="22"/>
      <c r="AI2456" s="22"/>
      <c r="AJ2456" s="22"/>
      <c r="AK2456" s="22"/>
      <c r="AL2456" s="22"/>
      <c r="AM2456" s="22"/>
      <c r="AN2456" s="22"/>
      <c r="AO2456" s="22"/>
      <c r="AP2456" s="22"/>
      <c r="AQ2456" s="22"/>
      <c r="AR2456" s="22"/>
      <c r="AS2456" s="22"/>
      <c r="AT2456" s="2"/>
    </row>
    <row r="2457" spans="1:46" s="3" customFormat="1" x14ac:dyDescent="0.4">
      <c r="A2457" s="22"/>
      <c r="B2457" s="22"/>
      <c r="C2457" s="22"/>
      <c r="D2457" s="22"/>
      <c r="E2457" s="22"/>
      <c r="F2457" s="22"/>
      <c r="G2457" s="22"/>
      <c r="H2457" s="22"/>
      <c r="I2457" s="22"/>
      <c r="J2457" s="22"/>
      <c r="K2457" s="22"/>
      <c r="L2457" s="22"/>
      <c r="M2457" s="22"/>
      <c r="N2457" s="22"/>
      <c r="O2457" s="22"/>
      <c r="P2457" s="22"/>
      <c r="Q2457" s="22"/>
      <c r="R2457" s="22"/>
      <c r="S2457" s="22"/>
      <c r="T2457" s="22"/>
      <c r="U2457" s="22"/>
      <c r="V2457" s="22"/>
      <c r="W2457" s="22"/>
      <c r="X2457" s="22"/>
      <c r="Y2457" s="22"/>
      <c r="Z2457" s="22"/>
      <c r="AA2457" s="22"/>
      <c r="AB2457" s="22"/>
      <c r="AC2457" s="22"/>
      <c r="AD2457" s="22"/>
      <c r="AE2457" s="22"/>
      <c r="AF2457" s="22"/>
      <c r="AG2457" s="22"/>
      <c r="AH2457" s="22"/>
      <c r="AI2457" s="22"/>
      <c r="AJ2457" s="22"/>
      <c r="AK2457" s="22"/>
      <c r="AL2457" s="22"/>
      <c r="AM2457" s="22"/>
      <c r="AN2457" s="22"/>
      <c r="AO2457" s="22"/>
      <c r="AP2457" s="22"/>
      <c r="AQ2457" s="22"/>
      <c r="AR2457" s="22"/>
      <c r="AS2457" s="22"/>
      <c r="AT2457" s="2"/>
    </row>
    <row r="2458" spans="1:46" s="3" customFormat="1" x14ac:dyDescent="0.4">
      <c r="A2458" s="22"/>
      <c r="B2458" s="22"/>
      <c r="C2458" s="22"/>
      <c r="D2458" s="22"/>
      <c r="E2458" s="22"/>
      <c r="F2458" s="22"/>
      <c r="G2458" s="22"/>
      <c r="H2458" s="22"/>
      <c r="I2458" s="22"/>
      <c r="J2458" s="22"/>
      <c r="K2458" s="22"/>
      <c r="L2458" s="22"/>
      <c r="M2458" s="22"/>
      <c r="N2458" s="22"/>
      <c r="O2458" s="22"/>
      <c r="P2458" s="22"/>
      <c r="Q2458" s="22"/>
      <c r="R2458" s="22"/>
      <c r="S2458" s="22"/>
      <c r="T2458" s="22"/>
      <c r="U2458" s="22"/>
      <c r="V2458" s="22"/>
      <c r="W2458" s="22"/>
      <c r="X2458" s="22"/>
      <c r="Y2458" s="22"/>
      <c r="Z2458" s="22"/>
      <c r="AA2458" s="22"/>
      <c r="AB2458" s="22"/>
      <c r="AC2458" s="22"/>
      <c r="AD2458" s="22"/>
      <c r="AE2458" s="22"/>
      <c r="AF2458" s="22"/>
      <c r="AG2458" s="22"/>
      <c r="AH2458" s="22"/>
      <c r="AI2458" s="22"/>
      <c r="AJ2458" s="22"/>
      <c r="AK2458" s="22"/>
      <c r="AL2458" s="22"/>
      <c r="AM2458" s="22"/>
      <c r="AN2458" s="22"/>
      <c r="AO2458" s="22"/>
      <c r="AP2458" s="22"/>
      <c r="AQ2458" s="22"/>
      <c r="AR2458" s="22"/>
      <c r="AS2458" s="22"/>
      <c r="AT2458" s="2"/>
    </row>
    <row r="2459" spans="1:46" s="3" customFormat="1" x14ac:dyDescent="0.4">
      <c r="A2459" s="22"/>
      <c r="B2459" s="22"/>
      <c r="C2459" s="22"/>
      <c r="D2459" s="22"/>
      <c r="E2459" s="22"/>
      <c r="F2459" s="22"/>
      <c r="G2459" s="22"/>
      <c r="H2459" s="22"/>
      <c r="I2459" s="22"/>
      <c r="J2459" s="22"/>
      <c r="K2459" s="22"/>
      <c r="L2459" s="22"/>
      <c r="M2459" s="22"/>
      <c r="N2459" s="22"/>
      <c r="O2459" s="22"/>
      <c r="P2459" s="22"/>
      <c r="Q2459" s="22"/>
      <c r="R2459" s="22"/>
      <c r="S2459" s="22"/>
      <c r="T2459" s="22"/>
      <c r="U2459" s="22"/>
      <c r="V2459" s="22"/>
      <c r="W2459" s="22"/>
      <c r="X2459" s="22"/>
      <c r="Y2459" s="22"/>
      <c r="Z2459" s="22"/>
      <c r="AA2459" s="22"/>
      <c r="AB2459" s="22"/>
      <c r="AC2459" s="22"/>
      <c r="AD2459" s="22"/>
      <c r="AE2459" s="22"/>
      <c r="AF2459" s="22"/>
      <c r="AG2459" s="22"/>
      <c r="AH2459" s="22"/>
      <c r="AI2459" s="22"/>
      <c r="AJ2459" s="22"/>
      <c r="AK2459" s="22"/>
      <c r="AL2459" s="22"/>
      <c r="AM2459" s="22"/>
      <c r="AN2459" s="22"/>
      <c r="AO2459" s="22"/>
      <c r="AP2459" s="22"/>
      <c r="AQ2459" s="22"/>
      <c r="AR2459" s="22"/>
      <c r="AS2459" s="22"/>
      <c r="AT2459" s="2"/>
    </row>
    <row r="2460" spans="1:46" s="3" customFormat="1" x14ac:dyDescent="0.4">
      <c r="A2460" s="22"/>
      <c r="B2460" s="22"/>
      <c r="C2460" s="22"/>
      <c r="D2460" s="22"/>
      <c r="E2460" s="22"/>
      <c r="F2460" s="22"/>
      <c r="G2460" s="22"/>
      <c r="H2460" s="22"/>
      <c r="I2460" s="22"/>
      <c r="J2460" s="22"/>
      <c r="K2460" s="22"/>
      <c r="L2460" s="22"/>
      <c r="M2460" s="22"/>
      <c r="N2460" s="22"/>
      <c r="O2460" s="22"/>
      <c r="P2460" s="22"/>
      <c r="Q2460" s="22"/>
      <c r="R2460" s="22"/>
      <c r="S2460" s="22"/>
      <c r="T2460" s="22"/>
      <c r="U2460" s="22"/>
      <c r="V2460" s="22"/>
      <c r="W2460" s="22"/>
      <c r="X2460" s="22"/>
      <c r="Y2460" s="22"/>
      <c r="Z2460" s="22"/>
      <c r="AA2460" s="22"/>
      <c r="AB2460" s="22"/>
      <c r="AC2460" s="22"/>
      <c r="AD2460" s="22"/>
      <c r="AE2460" s="22"/>
      <c r="AF2460" s="22"/>
      <c r="AG2460" s="22"/>
      <c r="AH2460" s="22"/>
      <c r="AI2460" s="22"/>
      <c r="AJ2460" s="22"/>
      <c r="AK2460" s="22"/>
      <c r="AL2460" s="22"/>
      <c r="AM2460" s="22"/>
      <c r="AN2460" s="22"/>
      <c r="AO2460" s="22"/>
      <c r="AP2460" s="22"/>
      <c r="AQ2460" s="22"/>
      <c r="AR2460" s="22"/>
      <c r="AS2460" s="22"/>
      <c r="AT2460" s="2"/>
    </row>
    <row r="2461" spans="1:46" s="3" customFormat="1" x14ac:dyDescent="0.4">
      <c r="A2461" s="22"/>
      <c r="B2461" s="22"/>
      <c r="C2461" s="22"/>
      <c r="D2461" s="22"/>
      <c r="E2461" s="22"/>
      <c r="F2461" s="22"/>
      <c r="G2461" s="22"/>
      <c r="H2461" s="22"/>
      <c r="I2461" s="22"/>
      <c r="J2461" s="22"/>
      <c r="K2461" s="22"/>
      <c r="L2461" s="22"/>
      <c r="M2461" s="22"/>
      <c r="N2461" s="22"/>
      <c r="O2461" s="22"/>
      <c r="P2461" s="22"/>
      <c r="Q2461" s="22"/>
      <c r="R2461" s="22"/>
      <c r="S2461" s="22"/>
      <c r="T2461" s="22"/>
      <c r="U2461" s="22"/>
      <c r="V2461" s="22"/>
      <c r="W2461" s="22"/>
      <c r="X2461" s="22"/>
      <c r="Y2461" s="22"/>
      <c r="Z2461" s="22"/>
      <c r="AA2461" s="22"/>
      <c r="AB2461" s="22"/>
      <c r="AC2461" s="22"/>
      <c r="AD2461" s="22"/>
      <c r="AE2461" s="22"/>
      <c r="AF2461" s="22"/>
      <c r="AG2461" s="22"/>
      <c r="AH2461" s="22"/>
      <c r="AI2461" s="22"/>
      <c r="AJ2461" s="22"/>
      <c r="AK2461" s="22"/>
      <c r="AL2461" s="22"/>
      <c r="AM2461" s="22"/>
      <c r="AN2461" s="22"/>
      <c r="AO2461" s="22"/>
      <c r="AP2461" s="22"/>
      <c r="AQ2461" s="22"/>
      <c r="AR2461" s="22"/>
      <c r="AS2461" s="22"/>
      <c r="AT2461" s="2"/>
    </row>
    <row r="2462" spans="1:46" s="3" customFormat="1" x14ac:dyDescent="0.4">
      <c r="A2462" s="22"/>
      <c r="B2462" s="22"/>
      <c r="C2462" s="22"/>
      <c r="D2462" s="22"/>
      <c r="E2462" s="22"/>
      <c r="F2462" s="22"/>
      <c r="G2462" s="22"/>
      <c r="H2462" s="22"/>
      <c r="I2462" s="22"/>
      <c r="J2462" s="22"/>
      <c r="K2462" s="22"/>
      <c r="L2462" s="22"/>
      <c r="M2462" s="22"/>
      <c r="N2462" s="22"/>
      <c r="O2462" s="22"/>
      <c r="P2462" s="22"/>
      <c r="Q2462" s="22"/>
      <c r="R2462" s="22"/>
      <c r="S2462" s="22"/>
      <c r="T2462" s="22"/>
      <c r="U2462" s="22"/>
      <c r="V2462" s="22"/>
      <c r="W2462" s="22"/>
      <c r="X2462" s="22"/>
      <c r="Y2462" s="22"/>
      <c r="Z2462" s="22"/>
      <c r="AA2462" s="22"/>
      <c r="AB2462" s="22"/>
      <c r="AC2462" s="22"/>
      <c r="AD2462" s="22"/>
      <c r="AE2462" s="22"/>
      <c r="AF2462" s="22"/>
      <c r="AG2462" s="22"/>
      <c r="AH2462" s="22"/>
      <c r="AI2462" s="22"/>
      <c r="AJ2462" s="22"/>
      <c r="AK2462" s="22"/>
      <c r="AL2462" s="22"/>
      <c r="AM2462" s="22"/>
      <c r="AN2462" s="22"/>
      <c r="AO2462" s="22"/>
      <c r="AP2462" s="22"/>
      <c r="AQ2462" s="22"/>
      <c r="AR2462" s="22"/>
      <c r="AS2462" s="22"/>
      <c r="AT2462" s="2"/>
    </row>
    <row r="2463" spans="1:46" s="3" customFormat="1" x14ac:dyDescent="0.4">
      <c r="A2463" s="22"/>
      <c r="B2463" s="22"/>
      <c r="C2463" s="22"/>
      <c r="D2463" s="22"/>
      <c r="E2463" s="22"/>
      <c r="F2463" s="22"/>
      <c r="G2463" s="22"/>
      <c r="H2463" s="22"/>
      <c r="I2463" s="22"/>
      <c r="J2463" s="22"/>
      <c r="K2463" s="22"/>
      <c r="L2463" s="22"/>
      <c r="M2463" s="22"/>
      <c r="N2463" s="22"/>
      <c r="O2463" s="22"/>
      <c r="P2463" s="22"/>
      <c r="Q2463" s="22"/>
      <c r="R2463" s="22"/>
      <c r="S2463" s="22"/>
      <c r="T2463" s="22"/>
      <c r="U2463" s="22"/>
      <c r="V2463" s="22"/>
      <c r="W2463" s="22"/>
      <c r="X2463" s="22"/>
      <c r="Y2463" s="22"/>
      <c r="Z2463" s="22"/>
      <c r="AA2463" s="22"/>
      <c r="AB2463" s="22"/>
      <c r="AC2463" s="22"/>
      <c r="AD2463" s="22"/>
      <c r="AE2463" s="22"/>
      <c r="AF2463" s="22"/>
      <c r="AG2463" s="22"/>
      <c r="AH2463" s="22"/>
      <c r="AI2463" s="22"/>
      <c r="AJ2463" s="22"/>
      <c r="AK2463" s="22"/>
      <c r="AL2463" s="22"/>
      <c r="AM2463" s="22"/>
      <c r="AN2463" s="22"/>
      <c r="AO2463" s="22"/>
      <c r="AP2463" s="22"/>
      <c r="AQ2463" s="22"/>
      <c r="AR2463" s="22"/>
      <c r="AS2463" s="22"/>
      <c r="AT2463" s="2"/>
    </row>
    <row r="2464" spans="1:46" s="3" customFormat="1" x14ac:dyDescent="0.4">
      <c r="A2464" s="22"/>
      <c r="B2464" s="22"/>
      <c r="C2464" s="22"/>
      <c r="D2464" s="22"/>
      <c r="E2464" s="22"/>
      <c r="F2464" s="22"/>
      <c r="G2464" s="22"/>
      <c r="H2464" s="22"/>
      <c r="I2464" s="22"/>
      <c r="J2464" s="22"/>
      <c r="K2464" s="22"/>
      <c r="L2464" s="22"/>
      <c r="M2464" s="22"/>
      <c r="N2464" s="22"/>
      <c r="O2464" s="22"/>
      <c r="P2464" s="22"/>
      <c r="Q2464" s="22"/>
      <c r="R2464" s="22"/>
      <c r="S2464" s="22"/>
      <c r="T2464" s="22"/>
      <c r="U2464" s="22"/>
      <c r="V2464" s="22"/>
      <c r="W2464" s="22"/>
      <c r="X2464" s="22"/>
      <c r="Y2464" s="22"/>
      <c r="Z2464" s="22"/>
      <c r="AA2464" s="22"/>
      <c r="AB2464" s="22"/>
      <c r="AC2464" s="22"/>
      <c r="AD2464" s="22"/>
      <c r="AE2464" s="22"/>
      <c r="AF2464" s="22"/>
      <c r="AG2464" s="22"/>
      <c r="AH2464" s="22"/>
      <c r="AI2464" s="22"/>
      <c r="AJ2464" s="22"/>
      <c r="AK2464" s="22"/>
      <c r="AL2464" s="22"/>
      <c r="AM2464" s="22"/>
      <c r="AN2464" s="22"/>
      <c r="AO2464" s="22"/>
      <c r="AP2464" s="22"/>
      <c r="AQ2464" s="22"/>
      <c r="AR2464" s="22"/>
      <c r="AS2464" s="22"/>
      <c r="AT2464" s="2"/>
    </row>
    <row r="2465" spans="1:46" s="3" customFormat="1" x14ac:dyDescent="0.4">
      <c r="A2465" s="22"/>
      <c r="B2465" s="22"/>
      <c r="C2465" s="22"/>
      <c r="D2465" s="22"/>
      <c r="E2465" s="22"/>
      <c r="F2465" s="22"/>
      <c r="G2465" s="22"/>
      <c r="H2465" s="22"/>
      <c r="I2465" s="22"/>
      <c r="J2465" s="22"/>
      <c r="K2465" s="22"/>
      <c r="L2465" s="22"/>
      <c r="M2465" s="22"/>
      <c r="N2465" s="22"/>
      <c r="O2465" s="22"/>
      <c r="P2465" s="22"/>
      <c r="Q2465" s="22"/>
      <c r="R2465" s="22"/>
      <c r="S2465" s="22"/>
      <c r="T2465" s="22"/>
      <c r="U2465" s="22"/>
      <c r="V2465" s="22"/>
      <c r="W2465" s="22"/>
      <c r="X2465" s="22"/>
      <c r="Y2465" s="22"/>
      <c r="Z2465" s="22"/>
      <c r="AA2465" s="22"/>
      <c r="AB2465" s="22"/>
      <c r="AC2465" s="22"/>
      <c r="AD2465" s="22"/>
      <c r="AE2465" s="22"/>
      <c r="AF2465" s="22"/>
      <c r="AG2465" s="22"/>
      <c r="AH2465" s="22"/>
      <c r="AI2465" s="22"/>
      <c r="AJ2465" s="22"/>
      <c r="AK2465" s="22"/>
      <c r="AL2465" s="22"/>
      <c r="AM2465" s="22"/>
      <c r="AN2465" s="22"/>
      <c r="AO2465" s="22"/>
      <c r="AP2465" s="22"/>
      <c r="AQ2465" s="22"/>
      <c r="AR2465" s="22"/>
      <c r="AS2465" s="22"/>
      <c r="AT2465" s="2"/>
    </row>
    <row r="2466" spans="1:46" s="3" customFormat="1" x14ac:dyDescent="0.4">
      <c r="A2466" s="22"/>
      <c r="B2466" s="22"/>
      <c r="C2466" s="22"/>
      <c r="D2466" s="22"/>
      <c r="E2466" s="22"/>
      <c r="F2466" s="22"/>
      <c r="G2466" s="22"/>
      <c r="H2466" s="22"/>
      <c r="I2466" s="22"/>
      <c r="J2466" s="22"/>
      <c r="K2466" s="22"/>
      <c r="L2466" s="22"/>
      <c r="M2466" s="22"/>
      <c r="N2466" s="22"/>
      <c r="O2466" s="22"/>
      <c r="P2466" s="22"/>
      <c r="Q2466" s="22"/>
      <c r="R2466" s="22"/>
      <c r="S2466" s="22"/>
      <c r="T2466" s="22"/>
      <c r="U2466" s="22"/>
      <c r="V2466" s="22"/>
      <c r="W2466" s="22"/>
      <c r="X2466" s="22"/>
      <c r="Y2466" s="22"/>
      <c r="Z2466" s="22"/>
      <c r="AA2466" s="22"/>
      <c r="AB2466" s="22"/>
      <c r="AC2466" s="22"/>
      <c r="AD2466" s="22"/>
      <c r="AE2466" s="22"/>
      <c r="AF2466" s="22"/>
      <c r="AG2466" s="22"/>
      <c r="AH2466" s="22"/>
      <c r="AI2466" s="22"/>
      <c r="AJ2466" s="22"/>
      <c r="AK2466" s="22"/>
      <c r="AL2466" s="22"/>
      <c r="AM2466" s="22"/>
      <c r="AN2466" s="22"/>
      <c r="AO2466" s="22"/>
      <c r="AP2466" s="22"/>
      <c r="AQ2466" s="22"/>
      <c r="AR2466" s="22"/>
      <c r="AS2466" s="22"/>
      <c r="AT2466" s="2"/>
    </row>
    <row r="2467" spans="1:46" s="3" customFormat="1" x14ac:dyDescent="0.4">
      <c r="A2467" s="22"/>
      <c r="B2467" s="22"/>
      <c r="C2467" s="22"/>
      <c r="D2467" s="22"/>
      <c r="E2467" s="22"/>
      <c r="F2467" s="22"/>
      <c r="G2467" s="22"/>
      <c r="H2467" s="22"/>
      <c r="I2467" s="22"/>
      <c r="J2467" s="22"/>
      <c r="K2467" s="22"/>
      <c r="L2467" s="22"/>
      <c r="M2467" s="22"/>
      <c r="N2467" s="22"/>
      <c r="O2467" s="22"/>
      <c r="P2467" s="22"/>
      <c r="Q2467" s="22"/>
      <c r="R2467" s="22"/>
      <c r="S2467" s="22"/>
      <c r="T2467" s="22"/>
      <c r="U2467" s="22"/>
      <c r="V2467" s="22"/>
      <c r="W2467" s="22"/>
      <c r="X2467" s="22"/>
      <c r="Y2467" s="22"/>
      <c r="Z2467" s="22"/>
      <c r="AA2467" s="22"/>
      <c r="AB2467" s="22"/>
      <c r="AC2467" s="22"/>
      <c r="AD2467" s="22"/>
      <c r="AE2467" s="22"/>
      <c r="AF2467" s="22"/>
      <c r="AG2467" s="22"/>
      <c r="AH2467" s="22"/>
      <c r="AI2467" s="22"/>
      <c r="AJ2467" s="22"/>
      <c r="AK2467" s="22"/>
      <c r="AL2467" s="22"/>
      <c r="AM2467" s="22"/>
      <c r="AN2467" s="22"/>
      <c r="AO2467" s="22"/>
      <c r="AP2467" s="22"/>
      <c r="AQ2467" s="22"/>
      <c r="AR2467" s="22"/>
      <c r="AS2467" s="22"/>
      <c r="AT2467" s="2"/>
    </row>
    <row r="2468" spans="1:46" s="3" customFormat="1" x14ac:dyDescent="0.4">
      <c r="A2468" s="22"/>
      <c r="B2468" s="22"/>
      <c r="C2468" s="22"/>
      <c r="D2468" s="22"/>
      <c r="E2468" s="22"/>
      <c r="F2468" s="22"/>
      <c r="G2468" s="22"/>
      <c r="H2468" s="22"/>
      <c r="I2468" s="22"/>
      <c r="J2468" s="22"/>
      <c r="K2468" s="22"/>
      <c r="L2468" s="22"/>
      <c r="M2468" s="22"/>
      <c r="N2468" s="22"/>
      <c r="O2468" s="22"/>
      <c r="P2468" s="22"/>
      <c r="Q2468" s="22"/>
      <c r="R2468" s="22"/>
      <c r="S2468" s="22"/>
      <c r="T2468" s="22"/>
      <c r="U2468" s="22"/>
      <c r="V2468" s="22"/>
      <c r="W2468" s="22"/>
      <c r="X2468" s="22"/>
      <c r="Y2468" s="22"/>
      <c r="Z2468" s="22"/>
      <c r="AA2468" s="22"/>
      <c r="AB2468" s="22"/>
      <c r="AC2468" s="22"/>
      <c r="AD2468" s="22"/>
      <c r="AE2468" s="22"/>
      <c r="AF2468" s="22"/>
      <c r="AG2468" s="22"/>
      <c r="AH2468" s="22"/>
      <c r="AI2468" s="22"/>
      <c r="AJ2468" s="22"/>
      <c r="AK2468" s="22"/>
      <c r="AL2468" s="22"/>
      <c r="AM2468" s="22"/>
      <c r="AN2468" s="22"/>
      <c r="AO2468" s="22"/>
      <c r="AP2468" s="22"/>
      <c r="AQ2468" s="22"/>
      <c r="AR2468" s="22"/>
      <c r="AS2468" s="22"/>
      <c r="AT2468" s="2"/>
    </row>
    <row r="2469" spans="1:46" s="3" customFormat="1" x14ac:dyDescent="0.4">
      <c r="A2469" s="22"/>
      <c r="B2469" s="22"/>
      <c r="C2469" s="22"/>
      <c r="D2469" s="22"/>
      <c r="E2469" s="22"/>
      <c r="F2469" s="22"/>
      <c r="G2469" s="22"/>
      <c r="H2469" s="22"/>
      <c r="I2469" s="22"/>
      <c r="J2469" s="22"/>
      <c r="K2469" s="22"/>
      <c r="L2469" s="22"/>
      <c r="M2469" s="22"/>
      <c r="N2469" s="22"/>
      <c r="O2469" s="22"/>
      <c r="P2469" s="22"/>
      <c r="Q2469" s="22"/>
      <c r="R2469" s="22"/>
      <c r="S2469" s="22"/>
      <c r="T2469" s="22"/>
      <c r="U2469" s="22"/>
      <c r="V2469" s="22"/>
      <c r="W2469" s="22"/>
      <c r="X2469" s="22"/>
      <c r="Y2469" s="22"/>
      <c r="Z2469" s="22"/>
      <c r="AA2469" s="22"/>
      <c r="AB2469" s="22"/>
      <c r="AC2469" s="22"/>
      <c r="AD2469" s="22"/>
      <c r="AE2469" s="22"/>
      <c r="AF2469" s="22"/>
      <c r="AG2469" s="22"/>
      <c r="AH2469" s="22"/>
      <c r="AI2469" s="22"/>
      <c r="AJ2469" s="22"/>
      <c r="AK2469" s="22"/>
      <c r="AL2469" s="22"/>
      <c r="AM2469" s="22"/>
      <c r="AN2469" s="22"/>
      <c r="AO2469" s="22"/>
      <c r="AP2469" s="22"/>
      <c r="AQ2469" s="22"/>
      <c r="AR2469" s="22"/>
      <c r="AS2469" s="22"/>
      <c r="AT2469" s="2"/>
    </row>
    <row r="2470" spans="1:46" s="3" customFormat="1" x14ac:dyDescent="0.4">
      <c r="A2470" s="22"/>
      <c r="B2470" s="22"/>
      <c r="C2470" s="22"/>
      <c r="D2470" s="22"/>
      <c r="E2470" s="22"/>
      <c r="F2470" s="22"/>
      <c r="G2470" s="22"/>
      <c r="H2470" s="22"/>
      <c r="I2470" s="22"/>
      <c r="J2470" s="22"/>
      <c r="K2470" s="22"/>
      <c r="L2470" s="22"/>
      <c r="M2470" s="22"/>
      <c r="N2470" s="22"/>
      <c r="O2470" s="22"/>
      <c r="P2470" s="22"/>
      <c r="Q2470" s="22"/>
      <c r="R2470" s="22"/>
      <c r="S2470" s="22"/>
      <c r="T2470" s="22"/>
      <c r="U2470" s="22"/>
      <c r="V2470" s="22"/>
      <c r="W2470" s="22"/>
      <c r="X2470" s="22"/>
      <c r="Y2470" s="22"/>
      <c r="Z2470" s="22"/>
      <c r="AA2470" s="22"/>
      <c r="AB2470" s="22"/>
      <c r="AC2470" s="22"/>
      <c r="AD2470" s="22"/>
      <c r="AE2470" s="22"/>
      <c r="AF2470" s="22"/>
      <c r="AG2470" s="22"/>
      <c r="AH2470" s="22"/>
      <c r="AI2470" s="22"/>
      <c r="AJ2470" s="22"/>
      <c r="AK2470" s="22"/>
      <c r="AL2470" s="22"/>
      <c r="AM2470" s="22"/>
      <c r="AN2470" s="22"/>
      <c r="AO2470" s="22"/>
      <c r="AP2470" s="22"/>
      <c r="AQ2470" s="22"/>
      <c r="AR2470" s="22"/>
      <c r="AS2470" s="22"/>
      <c r="AT2470" s="2"/>
    </row>
    <row r="2471" spans="1:46" s="3" customFormat="1" x14ac:dyDescent="0.4">
      <c r="A2471" s="22"/>
      <c r="B2471" s="22"/>
      <c r="C2471" s="22"/>
      <c r="D2471" s="22"/>
      <c r="E2471" s="22"/>
      <c r="F2471" s="22"/>
      <c r="G2471" s="22"/>
      <c r="H2471" s="22"/>
      <c r="I2471" s="22"/>
      <c r="J2471" s="22"/>
      <c r="K2471" s="22"/>
      <c r="L2471" s="22"/>
      <c r="M2471" s="22"/>
      <c r="N2471" s="22"/>
      <c r="O2471" s="22"/>
      <c r="P2471" s="22"/>
      <c r="Q2471" s="22"/>
      <c r="R2471" s="22"/>
      <c r="S2471" s="22"/>
      <c r="T2471" s="22"/>
      <c r="U2471" s="22"/>
      <c r="V2471" s="22"/>
      <c r="W2471" s="22"/>
      <c r="X2471" s="22"/>
      <c r="Y2471" s="22"/>
      <c r="Z2471" s="22"/>
      <c r="AA2471" s="22"/>
      <c r="AB2471" s="22"/>
      <c r="AC2471" s="22"/>
      <c r="AD2471" s="22"/>
      <c r="AE2471" s="22"/>
      <c r="AF2471" s="22"/>
      <c r="AG2471" s="22"/>
      <c r="AH2471" s="22"/>
      <c r="AI2471" s="22"/>
      <c r="AJ2471" s="22"/>
      <c r="AK2471" s="22"/>
      <c r="AL2471" s="22"/>
      <c r="AM2471" s="22"/>
      <c r="AN2471" s="22"/>
      <c r="AO2471" s="22"/>
      <c r="AP2471" s="22"/>
      <c r="AQ2471" s="22"/>
      <c r="AR2471" s="22"/>
      <c r="AS2471" s="22"/>
      <c r="AT2471" s="2"/>
    </row>
    <row r="2472" spans="1:46" s="3" customFormat="1" x14ac:dyDescent="0.4">
      <c r="A2472" s="22"/>
      <c r="B2472" s="22"/>
      <c r="C2472" s="22"/>
      <c r="D2472" s="22"/>
      <c r="E2472" s="22"/>
      <c r="F2472" s="22"/>
      <c r="G2472" s="22"/>
      <c r="H2472" s="22"/>
      <c r="I2472" s="22"/>
      <c r="J2472" s="22"/>
      <c r="K2472" s="22"/>
      <c r="L2472" s="22"/>
      <c r="M2472" s="22"/>
      <c r="N2472" s="22"/>
      <c r="O2472" s="22"/>
      <c r="P2472" s="22"/>
      <c r="Q2472" s="22"/>
      <c r="R2472" s="22"/>
      <c r="S2472" s="22"/>
      <c r="T2472" s="22"/>
      <c r="U2472" s="22"/>
      <c r="V2472" s="22"/>
      <c r="W2472" s="22"/>
      <c r="X2472" s="22"/>
      <c r="Y2472" s="22"/>
      <c r="Z2472" s="22"/>
      <c r="AA2472" s="22"/>
      <c r="AB2472" s="22"/>
      <c r="AC2472" s="22"/>
      <c r="AD2472" s="22"/>
      <c r="AE2472" s="22"/>
      <c r="AF2472" s="22"/>
      <c r="AG2472" s="22"/>
      <c r="AH2472" s="22"/>
      <c r="AI2472" s="22"/>
      <c r="AJ2472" s="22"/>
      <c r="AK2472" s="22"/>
      <c r="AL2472" s="22"/>
      <c r="AM2472" s="22"/>
      <c r="AN2472" s="22"/>
      <c r="AO2472" s="22"/>
      <c r="AP2472" s="22"/>
      <c r="AQ2472" s="22"/>
      <c r="AR2472" s="22"/>
      <c r="AS2472" s="22"/>
      <c r="AT2472" s="2"/>
    </row>
    <row r="2473" spans="1:46" s="3" customFormat="1" x14ac:dyDescent="0.4">
      <c r="A2473" s="22"/>
      <c r="B2473" s="22"/>
      <c r="C2473" s="22"/>
      <c r="D2473" s="22"/>
      <c r="E2473" s="22"/>
      <c r="F2473" s="22"/>
      <c r="G2473" s="22"/>
      <c r="H2473" s="22"/>
      <c r="I2473" s="22"/>
      <c r="J2473" s="22"/>
      <c r="K2473" s="22"/>
      <c r="L2473" s="22"/>
      <c r="M2473" s="22"/>
      <c r="N2473" s="22"/>
      <c r="O2473" s="22"/>
      <c r="P2473" s="22"/>
      <c r="Q2473" s="22"/>
      <c r="R2473" s="22"/>
      <c r="S2473" s="22"/>
      <c r="T2473" s="22"/>
      <c r="U2473" s="22"/>
      <c r="V2473" s="22"/>
      <c r="W2473" s="22"/>
      <c r="X2473" s="22"/>
      <c r="Y2473" s="22"/>
      <c r="Z2473" s="22"/>
      <c r="AA2473" s="22"/>
      <c r="AB2473" s="22"/>
      <c r="AC2473" s="22"/>
      <c r="AD2473" s="22"/>
      <c r="AE2473" s="22"/>
      <c r="AF2473" s="22"/>
      <c r="AG2473" s="22"/>
      <c r="AH2473" s="22"/>
      <c r="AI2473" s="22"/>
      <c r="AJ2473" s="22"/>
      <c r="AK2473" s="22"/>
      <c r="AL2473" s="22"/>
      <c r="AM2473" s="22"/>
      <c r="AN2473" s="22"/>
      <c r="AO2473" s="22"/>
      <c r="AP2473" s="22"/>
      <c r="AQ2473" s="22"/>
      <c r="AR2473" s="22"/>
      <c r="AS2473" s="22"/>
      <c r="AT2473" s="2"/>
    </row>
    <row r="2474" spans="1:46" s="3" customFormat="1" x14ac:dyDescent="0.4">
      <c r="A2474" s="22"/>
      <c r="B2474" s="22"/>
      <c r="C2474" s="22"/>
      <c r="D2474" s="22"/>
      <c r="E2474" s="22"/>
      <c r="F2474" s="22"/>
      <c r="G2474" s="22"/>
      <c r="H2474" s="22"/>
      <c r="I2474" s="22"/>
      <c r="J2474" s="22"/>
      <c r="K2474" s="22"/>
      <c r="L2474" s="22"/>
      <c r="M2474" s="22"/>
      <c r="N2474" s="22"/>
      <c r="O2474" s="22"/>
      <c r="P2474" s="22"/>
      <c r="Q2474" s="22"/>
      <c r="R2474" s="22"/>
      <c r="S2474" s="22"/>
      <c r="T2474" s="22"/>
      <c r="U2474" s="22"/>
      <c r="V2474" s="22"/>
      <c r="W2474" s="22"/>
      <c r="X2474" s="22"/>
      <c r="Y2474" s="22"/>
      <c r="Z2474" s="22"/>
      <c r="AA2474" s="22"/>
      <c r="AB2474" s="22"/>
      <c r="AC2474" s="22"/>
      <c r="AD2474" s="22"/>
      <c r="AE2474" s="22"/>
      <c r="AF2474" s="22"/>
      <c r="AG2474" s="22"/>
      <c r="AH2474" s="22"/>
      <c r="AI2474" s="22"/>
      <c r="AJ2474" s="22"/>
      <c r="AK2474" s="22"/>
      <c r="AL2474" s="22"/>
      <c r="AM2474" s="22"/>
      <c r="AN2474" s="22"/>
      <c r="AO2474" s="22"/>
      <c r="AP2474" s="22"/>
      <c r="AQ2474" s="22"/>
      <c r="AR2474" s="22"/>
      <c r="AS2474" s="22"/>
      <c r="AT2474" s="2"/>
    </row>
    <row r="2475" spans="1:46" s="3" customFormat="1" x14ac:dyDescent="0.4">
      <c r="A2475" s="22"/>
      <c r="B2475" s="22"/>
      <c r="C2475" s="22"/>
      <c r="D2475" s="22"/>
      <c r="E2475" s="22"/>
      <c r="F2475" s="22"/>
      <c r="G2475" s="22"/>
      <c r="H2475" s="22"/>
      <c r="I2475" s="22"/>
      <c r="J2475" s="22"/>
      <c r="K2475" s="22"/>
      <c r="L2475" s="22"/>
      <c r="M2475" s="22"/>
      <c r="N2475" s="22"/>
      <c r="O2475" s="22"/>
      <c r="P2475" s="22"/>
      <c r="Q2475" s="22"/>
      <c r="R2475" s="22"/>
      <c r="S2475" s="22"/>
      <c r="T2475" s="22"/>
      <c r="U2475" s="22"/>
      <c r="V2475" s="22"/>
      <c r="W2475" s="22"/>
      <c r="X2475" s="22"/>
      <c r="Y2475" s="22"/>
      <c r="Z2475" s="22"/>
      <c r="AA2475" s="22"/>
      <c r="AB2475" s="22"/>
      <c r="AC2475" s="22"/>
      <c r="AD2475" s="22"/>
      <c r="AE2475" s="22"/>
      <c r="AF2475" s="22"/>
      <c r="AG2475" s="22"/>
      <c r="AH2475" s="22"/>
      <c r="AI2475" s="22"/>
      <c r="AJ2475" s="22"/>
      <c r="AK2475" s="22"/>
      <c r="AL2475" s="22"/>
      <c r="AM2475" s="22"/>
      <c r="AN2475" s="22"/>
      <c r="AO2475" s="22"/>
      <c r="AP2475" s="22"/>
      <c r="AQ2475" s="22"/>
      <c r="AR2475" s="22"/>
      <c r="AS2475" s="22"/>
      <c r="AT2475" s="2"/>
    </row>
    <row r="2476" spans="1:46" s="3" customFormat="1" x14ac:dyDescent="0.4">
      <c r="A2476" s="22"/>
      <c r="B2476" s="22"/>
      <c r="C2476" s="22"/>
      <c r="D2476" s="22"/>
      <c r="E2476" s="22"/>
      <c r="F2476" s="22"/>
      <c r="G2476" s="22"/>
      <c r="H2476" s="22"/>
      <c r="I2476" s="22"/>
      <c r="J2476" s="22"/>
      <c r="K2476" s="22"/>
      <c r="L2476" s="22"/>
      <c r="M2476" s="22"/>
      <c r="N2476" s="22"/>
      <c r="O2476" s="22"/>
      <c r="P2476" s="22"/>
      <c r="Q2476" s="22"/>
      <c r="R2476" s="22"/>
      <c r="S2476" s="22"/>
      <c r="T2476" s="22"/>
      <c r="U2476" s="22"/>
      <c r="V2476" s="22"/>
      <c r="W2476" s="22"/>
      <c r="X2476" s="22"/>
      <c r="Y2476" s="22"/>
      <c r="Z2476" s="22"/>
      <c r="AA2476" s="22"/>
      <c r="AB2476" s="22"/>
      <c r="AC2476" s="22"/>
      <c r="AD2476" s="22"/>
      <c r="AE2476" s="22"/>
      <c r="AF2476" s="22"/>
      <c r="AG2476" s="22"/>
      <c r="AH2476" s="22"/>
      <c r="AI2476" s="22"/>
      <c r="AJ2476" s="22"/>
      <c r="AK2476" s="22"/>
      <c r="AL2476" s="22"/>
      <c r="AM2476" s="22"/>
      <c r="AN2476" s="22"/>
      <c r="AO2476" s="22"/>
      <c r="AP2476" s="22"/>
      <c r="AQ2476" s="22"/>
      <c r="AR2476" s="22"/>
      <c r="AS2476" s="22"/>
      <c r="AT2476" s="2"/>
    </row>
    <row r="2477" spans="1:46" s="3" customFormat="1" x14ac:dyDescent="0.4">
      <c r="A2477" s="22"/>
      <c r="B2477" s="22"/>
      <c r="C2477" s="22"/>
      <c r="D2477" s="22"/>
      <c r="E2477" s="22"/>
      <c r="F2477" s="22"/>
      <c r="G2477" s="22"/>
      <c r="H2477" s="22"/>
      <c r="I2477" s="22"/>
      <c r="J2477" s="22"/>
      <c r="K2477" s="22"/>
      <c r="L2477" s="22"/>
      <c r="M2477" s="22"/>
      <c r="N2477" s="22"/>
      <c r="O2477" s="22"/>
      <c r="P2477" s="22"/>
      <c r="Q2477" s="22"/>
      <c r="R2477" s="22"/>
      <c r="S2477" s="22"/>
      <c r="T2477" s="22"/>
      <c r="U2477" s="22"/>
      <c r="V2477" s="22"/>
      <c r="W2477" s="22"/>
      <c r="X2477" s="22"/>
      <c r="Y2477" s="22"/>
      <c r="Z2477" s="22"/>
      <c r="AA2477" s="22"/>
      <c r="AB2477" s="22"/>
      <c r="AC2477" s="22"/>
      <c r="AD2477" s="22"/>
      <c r="AE2477" s="22"/>
      <c r="AF2477" s="22"/>
      <c r="AG2477" s="22"/>
      <c r="AH2477" s="22"/>
      <c r="AI2477" s="22"/>
      <c r="AJ2477" s="22"/>
      <c r="AK2477" s="22"/>
      <c r="AL2477" s="22"/>
      <c r="AM2477" s="22"/>
      <c r="AN2477" s="22"/>
      <c r="AO2477" s="22"/>
      <c r="AP2477" s="22"/>
      <c r="AQ2477" s="22"/>
      <c r="AR2477" s="22"/>
      <c r="AS2477" s="22"/>
      <c r="AT2477" s="2"/>
    </row>
    <row r="2478" spans="1:46" s="3" customFormat="1" x14ac:dyDescent="0.4">
      <c r="A2478" s="22"/>
      <c r="B2478" s="22"/>
      <c r="C2478" s="22"/>
      <c r="D2478" s="22"/>
      <c r="E2478" s="22"/>
      <c r="F2478" s="22"/>
      <c r="G2478" s="22"/>
      <c r="H2478" s="22"/>
      <c r="I2478" s="22"/>
      <c r="J2478" s="22"/>
      <c r="K2478" s="22"/>
      <c r="L2478" s="22"/>
      <c r="M2478" s="22"/>
      <c r="N2478" s="22"/>
      <c r="O2478" s="22"/>
      <c r="P2478" s="22"/>
      <c r="Q2478" s="22"/>
      <c r="R2478" s="22"/>
      <c r="S2478" s="22"/>
      <c r="T2478" s="22"/>
      <c r="U2478" s="22"/>
      <c r="V2478" s="22"/>
      <c r="W2478" s="22"/>
      <c r="X2478" s="22"/>
      <c r="Y2478" s="22"/>
      <c r="Z2478" s="22"/>
      <c r="AA2478" s="22"/>
      <c r="AB2478" s="22"/>
      <c r="AC2478" s="22"/>
      <c r="AD2478" s="22"/>
      <c r="AE2478" s="22"/>
      <c r="AF2478" s="22"/>
      <c r="AG2478" s="22"/>
      <c r="AH2478" s="22"/>
      <c r="AI2478" s="22"/>
      <c r="AJ2478" s="22"/>
      <c r="AK2478" s="22"/>
      <c r="AL2478" s="22"/>
      <c r="AM2478" s="22"/>
      <c r="AN2478" s="22"/>
      <c r="AO2478" s="22"/>
      <c r="AP2478" s="22"/>
      <c r="AQ2478" s="22"/>
      <c r="AR2478" s="22"/>
      <c r="AS2478" s="22"/>
      <c r="AT2478" s="2"/>
    </row>
    <row r="2479" spans="1:46" s="3" customFormat="1" x14ac:dyDescent="0.4">
      <c r="A2479" s="22"/>
      <c r="B2479" s="22"/>
      <c r="C2479" s="22"/>
      <c r="D2479" s="22"/>
      <c r="E2479" s="22"/>
      <c r="F2479" s="22"/>
      <c r="G2479" s="22"/>
      <c r="H2479" s="22"/>
      <c r="I2479" s="22"/>
      <c r="J2479" s="22"/>
      <c r="K2479" s="22"/>
      <c r="L2479" s="22"/>
      <c r="M2479" s="22"/>
      <c r="N2479" s="22"/>
      <c r="O2479" s="22"/>
      <c r="P2479" s="22"/>
      <c r="Q2479" s="22"/>
      <c r="R2479" s="22"/>
      <c r="S2479" s="22"/>
      <c r="T2479" s="22"/>
      <c r="U2479" s="22"/>
      <c r="V2479" s="22"/>
      <c r="W2479" s="22"/>
      <c r="X2479" s="22"/>
      <c r="Y2479" s="22"/>
      <c r="Z2479" s="22"/>
      <c r="AA2479" s="22"/>
      <c r="AB2479" s="22"/>
      <c r="AC2479" s="22"/>
      <c r="AD2479" s="22"/>
      <c r="AE2479" s="22"/>
      <c r="AF2479" s="22"/>
      <c r="AG2479" s="22"/>
      <c r="AH2479" s="22"/>
      <c r="AI2479" s="22"/>
      <c r="AJ2479" s="22"/>
      <c r="AK2479" s="22"/>
      <c r="AL2479" s="22"/>
      <c r="AM2479" s="22"/>
      <c r="AN2479" s="22"/>
      <c r="AO2479" s="22"/>
      <c r="AP2479" s="22"/>
      <c r="AQ2479" s="22"/>
      <c r="AR2479" s="22"/>
      <c r="AS2479" s="22"/>
      <c r="AT2479" s="2"/>
    </row>
    <row r="2480" spans="1:46" s="3" customFormat="1" x14ac:dyDescent="0.4">
      <c r="A2480" s="22"/>
      <c r="B2480" s="22"/>
      <c r="C2480" s="22"/>
      <c r="D2480" s="22"/>
      <c r="E2480" s="22"/>
      <c r="F2480" s="22"/>
      <c r="G2480" s="22"/>
      <c r="H2480" s="22"/>
      <c r="I2480" s="22"/>
      <c r="J2480" s="22"/>
      <c r="K2480" s="22"/>
      <c r="L2480" s="22"/>
      <c r="M2480" s="22"/>
      <c r="N2480" s="22"/>
      <c r="O2480" s="22"/>
      <c r="P2480" s="22"/>
      <c r="Q2480" s="22"/>
      <c r="R2480" s="22"/>
      <c r="S2480" s="22"/>
      <c r="T2480" s="22"/>
      <c r="U2480" s="22"/>
      <c r="V2480" s="22"/>
      <c r="W2480" s="22"/>
      <c r="X2480" s="22"/>
      <c r="Y2480" s="22"/>
      <c r="Z2480" s="22"/>
      <c r="AA2480" s="22"/>
      <c r="AB2480" s="22"/>
      <c r="AC2480" s="22"/>
      <c r="AD2480" s="22"/>
      <c r="AE2480" s="22"/>
      <c r="AF2480" s="22"/>
      <c r="AG2480" s="22"/>
      <c r="AH2480" s="22"/>
      <c r="AI2480" s="22"/>
      <c r="AJ2480" s="22"/>
      <c r="AK2480" s="22"/>
      <c r="AL2480" s="22"/>
      <c r="AM2480" s="22"/>
      <c r="AN2480" s="22"/>
      <c r="AO2480" s="22"/>
      <c r="AP2480" s="22"/>
      <c r="AQ2480" s="22"/>
      <c r="AR2480" s="22"/>
      <c r="AS2480" s="22"/>
      <c r="AT2480" s="2"/>
    </row>
    <row r="2481" spans="1:46" s="3" customFormat="1" x14ac:dyDescent="0.4">
      <c r="A2481" s="22"/>
      <c r="B2481" s="22"/>
      <c r="C2481" s="22"/>
      <c r="D2481" s="22"/>
      <c r="E2481" s="22"/>
      <c r="F2481" s="22"/>
      <c r="G2481" s="22"/>
      <c r="H2481" s="22"/>
      <c r="I2481" s="22"/>
      <c r="J2481" s="22"/>
      <c r="K2481" s="22"/>
      <c r="L2481" s="22"/>
      <c r="M2481" s="22"/>
      <c r="N2481" s="22"/>
      <c r="O2481" s="22"/>
      <c r="P2481" s="22"/>
      <c r="Q2481" s="22"/>
      <c r="R2481" s="22"/>
      <c r="S2481" s="22"/>
      <c r="T2481" s="22"/>
      <c r="U2481" s="22"/>
      <c r="V2481" s="22"/>
      <c r="W2481" s="22"/>
      <c r="X2481" s="22"/>
      <c r="Y2481" s="22"/>
      <c r="Z2481" s="22"/>
      <c r="AA2481" s="22"/>
      <c r="AB2481" s="22"/>
      <c r="AC2481" s="22"/>
      <c r="AD2481" s="22"/>
      <c r="AE2481" s="22"/>
      <c r="AF2481" s="22"/>
      <c r="AG2481" s="22"/>
      <c r="AH2481" s="22"/>
      <c r="AI2481" s="22"/>
      <c r="AJ2481" s="22"/>
      <c r="AK2481" s="22"/>
      <c r="AL2481" s="22"/>
      <c r="AM2481" s="22"/>
      <c r="AN2481" s="22"/>
      <c r="AO2481" s="22"/>
      <c r="AP2481" s="22"/>
      <c r="AQ2481" s="22"/>
      <c r="AR2481" s="22"/>
      <c r="AS2481" s="22"/>
      <c r="AT2481" s="2"/>
    </row>
    <row r="2482" spans="1:46" s="3" customFormat="1" x14ac:dyDescent="0.4">
      <c r="A2482" s="22"/>
      <c r="B2482" s="22"/>
      <c r="C2482" s="22"/>
      <c r="D2482" s="22"/>
      <c r="E2482" s="22"/>
      <c r="F2482" s="22"/>
      <c r="G2482" s="22"/>
      <c r="H2482" s="22"/>
      <c r="I2482" s="22"/>
      <c r="J2482" s="22"/>
      <c r="K2482" s="22"/>
      <c r="L2482" s="22"/>
      <c r="M2482" s="22"/>
      <c r="N2482" s="22"/>
      <c r="O2482" s="22"/>
      <c r="P2482" s="22"/>
      <c r="Q2482" s="22"/>
      <c r="R2482" s="22"/>
      <c r="S2482" s="22"/>
      <c r="T2482" s="22"/>
      <c r="U2482" s="22"/>
      <c r="V2482" s="22"/>
      <c r="W2482" s="22"/>
      <c r="X2482" s="22"/>
      <c r="Y2482" s="22"/>
      <c r="Z2482" s="22"/>
      <c r="AA2482" s="22"/>
      <c r="AB2482" s="22"/>
      <c r="AC2482" s="22"/>
      <c r="AD2482" s="22"/>
      <c r="AE2482" s="22"/>
      <c r="AF2482" s="22"/>
      <c r="AG2482" s="22"/>
      <c r="AH2482" s="22"/>
      <c r="AI2482" s="22"/>
      <c r="AJ2482" s="22"/>
      <c r="AK2482" s="22"/>
      <c r="AL2482" s="22"/>
      <c r="AM2482" s="22"/>
      <c r="AN2482" s="22"/>
      <c r="AO2482" s="22"/>
      <c r="AP2482" s="22"/>
      <c r="AQ2482" s="22"/>
      <c r="AR2482" s="22"/>
      <c r="AS2482" s="22"/>
      <c r="AT2482" s="2"/>
    </row>
    <row r="2483" spans="1:46" s="3" customFormat="1" x14ac:dyDescent="0.4">
      <c r="A2483" s="22"/>
      <c r="B2483" s="22"/>
      <c r="C2483" s="22"/>
      <c r="D2483" s="22"/>
      <c r="E2483" s="22"/>
      <c r="F2483" s="22"/>
      <c r="G2483" s="22"/>
      <c r="H2483" s="22"/>
      <c r="I2483" s="22"/>
      <c r="J2483" s="22"/>
      <c r="K2483" s="22"/>
      <c r="L2483" s="22"/>
      <c r="M2483" s="22"/>
      <c r="N2483" s="22"/>
      <c r="O2483" s="22"/>
      <c r="P2483" s="22"/>
      <c r="Q2483" s="22"/>
      <c r="R2483" s="22"/>
      <c r="S2483" s="22"/>
      <c r="T2483" s="22"/>
      <c r="U2483" s="22"/>
      <c r="V2483" s="22"/>
      <c r="W2483" s="22"/>
      <c r="X2483" s="22"/>
      <c r="Y2483" s="22"/>
      <c r="Z2483" s="22"/>
      <c r="AA2483" s="22"/>
      <c r="AB2483" s="22"/>
      <c r="AC2483" s="22"/>
      <c r="AD2483" s="22"/>
      <c r="AE2483" s="22"/>
      <c r="AF2483" s="22"/>
      <c r="AG2483" s="22"/>
      <c r="AH2483" s="22"/>
      <c r="AI2483" s="22"/>
      <c r="AJ2483" s="22"/>
      <c r="AK2483" s="22"/>
      <c r="AL2483" s="22"/>
      <c r="AM2483" s="22"/>
      <c r="AN2483" s="22"/>
      <c r="AO2483" s="22"/>
      <c r="AP2483" s="22"/>
      <c r="AQ2483" s="22"/>
      <c r="AR2483" s="22"/>
      <c r="AS2483" s="22"/>
      <c r="AT2483" s="2"/>
    </row>
    <row r="2484" spans="1:46" s="3" customFormat="1" x14ac:dyDescent="0.4">
      <c r="A2484" s="22"/>
      <c r="B2484" s="22"/>
      <c r="C2484" s="22"/>
      <c r="D2484" s="22"/>
      <c r="E2484" s="22"/>
      <c r="F2484" s="22"/>
      <c r="G2484" s="22"/>
      <c r="H2484" s="22"/>
      <c r="I2484" s="22"/>
      <c r="J2484" s="22"/>
      <c r="K2484" s="22"/>
      <c r="L2484" s="22"/>
      <c r="M2484" s="22"/>
      <c r="N2484" s="22"/>
      <c r="O2484" s="22"/>
      <c r="P2484" s="22"/>
      <c r="Q2484" s="22"/>
      <c r="R2484" s="22"/>
      <c r="S2484" s="22"/>
      <c r="T2484" s="22"/>
      <c r="U2484" s="22"/>
      <c r="V2484" s="22"/>
      <c r="W2484" s="22"/>
      <c r="X2484" s="22"/>
      <c r="Y2484" s="22"/>
      <c r="Z2484" s="22"/>
      <c r="AA2484" s="22"/>
      <c r="AB2484" s="22"/>
      <c r="AC2484" s="22"/>
      <c r="AD2484" s="22"/>
      <c r="AE2484" s="22"/>
      <c r="AF2484" s="22"/>
      <c r="AG2484" s="22"/>
      <c r="AH2484" s="22"/>
      <c r="AI2484" s="22"/>
      <c r="AJ2484" s="22"/>
      <c r="AK2484" s="22"/>
      <c r="AL2484" s="22"/>
      <c r="AM2484" s="22"/>
      <c r="AN2484" s="22"/>
      <c r="AO2484" s="22"/>
      <c r="AP2484" s="22"/>
      <c r="AQ2484" s="22"/>
      <c r="AR2484" s="22"/>
      <c r="AS2484" s="22"/>
      <c r="AT2484" s="2"/>
    </row>
    <row r="2485" spans="1:46" s="3" customFormat="1" x14ac:dyDescent="0.4">
      <c r="A2485" s="22"/>
      <c r="B2485" s="22"/>
      <c r="C2485" s="22"/>
      <c r="D2485" s="22"/>
      <c r="E2485" s="22"/>
      <c r="F2485" s="22"/>
      <c r="G2485" s="22"/>
      <c r="H2485" s="22"/>
      <c r="I2485" s="22"/>
      <c r="J2485" s="22"/>
      <c r="K2485" s="22"/>
      <c r="L2485" s="22"/>
      <c r="M2485" s="22"/>
      <c r="N2485" s="22"/>
      <c r="O2485" s="22"/>
      <c r="P2485" s="22"/>
      <c r="Q2485" s="22"/>
      <c r="R2485" s="22"/>
      <c r="S2485" s="22"/>
      <c r="T2485" s="22"/>
      <c r="U2485" s="22"/>
      <c r="V2485" s="22"/>
      <c r="W2485" s="22"/>
      <c r="X2485" s="22"/>
      <c r="Y2485" s="22"/>
      <c r="Z2485" s="22"/>
      <c r="AA2485" s="22"/>
      <c r="AB2485" s="22"/>
      <c r="AC2485" s="22"/>
      <c r="AD2485" s="22"/>
      <c r="AE2485" s="22"/>
      <c r="AF2485" s="22"/>
      <c r="AG2485" s="22"/>
      <c r="AH2485" s="22"/>
      <c r="AI2485" s="22"/>
      <c r="AJ2485" s="22"/>
      <c r="AK2485" s="22"/>
      <c r="AL2485" s="22"/>
      <c r="AM2485" s="22"/>
      <c r="AN2485" s="22"/>
      <c r="AO2485" s="22"/>
      <c r="AP2485" s="22"/>
      <c r="AQ2485" s="22"/>
      <c r="AR2485" s="22"/>
      <c r="AS2485" s="22"/>
      <c r="AT2485" s="2"/>
    </row>
    <row r="2486" spans="1:46" s="3" customFormat="1" x14ac:dyDescent="0.4">
      <c r="A2486" s="22"/>
      <c r="B2486" s="22"/>
      <c r="C2486" s="22"/>
      <c r="D2486" s="22"/>
      <c r="E2486" s="22"/>
      <c r="F2486" s="22"/>
      <c r="G2486" s="22"/>
      <c r="H2486" s="22"/>
      <c r="I2486" s="22"/>
      <c r="J2486" s="22"/>
      <c r="K2486" s="22"/>
      <c r="L2486" s="22"/>
      <c r="M2486" s="22"/>
      <c r="N2486" s="22"/>
      <c r="O2486" s="22"/>
      <c r="P2486" s="22"/>
      <c r="Q2486" s="22"/>
      <c r="R2486" s="22"/>
      <c r="S2486" s="22"/>
      <c r="T2486" s="22"/>
      <c r="U2486" s="22"/>
      <c r="V2486" s="22"/>
      <c r="W2486" s="22"/>
      <c r="X2486" s="22"/>
      <c r="Y2486" s="22"/>
      <c r="Z2486" s="22"/>
      <c r="AA2486" s="22"/>
      <c r="AB2486" s="22"/>
      <c r="AC2486" s="22"/>
      <c r="AD2486" s="22"/>
      <c r="AE2486" s="22"/>
      <c r="AF2486" s="22"/>
      <c r="AG2486" s="22"/>
      <c r="AH2486" s="22"/>
      <c r="AI2486" s="22"/>
      <c r="AJ2486" s="22"/>
      <c r="AK2486" s="22"/>
      <c r="AL2486" s="22"/>
      <c r="AM2486" s="22"/>
      <c r="AN2486" s="22"/>
      <c r="AO2486" s="22"/>
      <c r="AP2486" s="22"/>
      <c r="AQ2486" s="22"/>
      <c r="AR2486" s="22"/>
      <c r="AS2486" s="22"/>
      <c r="AT2486" s="2"/>
    </row>
    <row r="2487" spans="1:46" s="3" customFormat="1" x14ac:dyDescent="0.4">
      <c r="A2487" s="22"/>
      <c r="B2487" s="22"/>
      <c r="C2487" s="22"/>
      <c r="D2487" s="22"/>
      <c r="E2487" s="22"/>
      <c r="F2487" s="22"/>
      <c r="G2487" s="22"/>
      <c r="H2487" s="22"/>
      <c r="I2487" s="22"/>
      <c r="J2487" s="22"/>
      <c r="K2487" s="22"/>
      <c r="L2487" s="22"/>
      <c r="M2487" s="22"/>
      <c r="N2487" s="22"/>
      <c r="O2487" s="22"/>
      <c r="P2487" s="22"/>
      <c r="Q2487" s="22"/>
      <c r="R2487" s="22"/>
      <c r="S2487" s="22"/>
      <c r="T2487" s="22"/>
      <c r="U2487" s="22"/>
      <c r="V2487" s="22"/>
      <c r="W2487" s="22"/>
      <c r="X2487" s="22"/>
      <c r="Y2487" s="22"/>
      <c r="Z2487" s="22"/>
      <c r="AA2487" s="22"/>
      <c r="AB2487" s="22"/>
      <c r="AC2487" s="22"/>
      <c r="AD2487" s="22"/>
      <c r="AE2487" s="22"/>
      <c r="AF2487" s="22"/>
      <c r="AG2487" s="22"/>
      <c r="AH2487" s="22"/>
      <c r="AI2487" s="22"/>
      <c r="AJ2487" s="22"/>
      <c r="AK2487" s="22"/>
      <c r="AL2487" s="22"/>
      <c r="AM2487" s="22"/>
      <c r="AN2487" s="22"/>
      <c r="AO2487" s="22"/>
      <c r="AP2487" s="22"/>
      <c r="AQ2487" s="22"/>
      <c r="AR2487" s="22"/>
      <c r="AS2487" s="22"/>
      <c r="AT2487" s="2"/>
    </row>
    <row r="2488" spans="1:46" s="3" customFormat="1" x14ac:dyDescent="0.4">
      <c r="A2488" s="22"/>
      <c r="B2488" s="22"/>
      <c r="C2488" s="22"/>
      <c r="D2488" s="22"/>
      <c r="E2488" s="22"/>
      <c r="F2488" s="22"/>
      <c r="G2488" s="22"/>
      <c r="H2488" s="22"/>
      <c r="I2488" s="22"/>
      <c r="J2488" s="22"/>
      <c r="K2488" s="22"/>
      <c r="L2488" s="22"/>
      <c r="M2488" s="22"/>
      <c r="N2488" s="22"/>
      <c r="O2488" s="22"/>
      <c r="P2488" s="22"/>
      <c r="Q2488" s="22"/>
      <c r="R2488" s="22"/>
      <c r="S2488" s="22"/>
      <c r="T2488" s="22"/>
      <c r="U2488" s="22"/>
      <c r="V2488" s="22"/>
      <c r="W2488" s="22"/>
      <c r="X2488" s="22"/>
      <c r="Y2488" s="22"/>
      <c r="Z2488" s="22"/>
      <c r="AA2488" s="22"/>
      <c r="AB2488" s="22"/>
      <c r="AC2488" s="22"/>
      <c r="AD2488" s="22"/>
      <c r="AE2488" s="22"/>
      <c r="AF2488" s="22"/>
      <c r="AG2488" s="22"/>
      <c r="AH2488" s="22"/>
      <c r="AI2488" s="22"/>
      <c r="AJ2488" s="22"/>
      <c r="AK2488" s="22"/>
      <c r="AL2488" s="22"/>
      <c r="AM2488" s="22"/>
      <c r="AN2488" s="22"/>
      <c r="AO2488" s="22"/>
      <c r="AP2488" s="22"/>
      <c r="AQ2488" s="22"/>
      <c r="AR2488" s="22"/>
      <c r="AS2488" s="22"/>
      <c r="AT2488" s="2"/>
    </row>
    <row r="2489" spans="1:46" s="3" customFormat="1" x14ac:dyDescent="0.4">
      <c r="A2489" s="22"/>
      <c r="B2489" s="22"/>
      <c r="C2489" s="22"/>
      <c r="D2489" s="22"/>
      <c r="E2489" s="22"/>
      <c r="F2489" s="22"/>
      <c r="G2489" s="22"/>
      <c r="H2489" s="22"/>
      <c r="I2489" s="22"/>
      <c r="J2489" s="22"/>
      <c r="K2489" s="22"/>
      <c r="L2489" s="22"/>
      <c r="M2489" s="22"/>
      <c r="N2489" s="22"/>
      <c r="O2489" s="22"/>
      <c r="P2489" s="22"/>
      <c r="Q2489" s="22"/>
      <c r="R2489" s="22"/>
      <c r="S2489" s="22"/>
      <c r="T2489" s="22"/>
      <c r="U2489" s="22"/>
      <c r="V2489" s="22"/>
      <c r="W2489" s="22"/>
      <c r="X2489" s="22"/>
      <c r="Y2489" s="22"/>
      <c r="Z2489" s="22"/>
      <c r="AA2489" s="22"/>
      <c r="AB2489" s="22"/>
      <c r="AC2489" s="22"/>
      <c r="AD2489" s="22"/>
      <c r="AE2489" s="22"/>
      <c r="AF2489" s="22"/>
      <c r="AG2489" s="22"/>
      <c r="AH2489" s="22"/>
      <c r="AI2489" s="22"/>
      <c r="AJ2489" s="22"/>
      <c r="AK2489" s="22"/>
      <c r="AL2489" s="22"/>
      <c r="AM2489" s="22"/>
      <c r="AN2489" s="22"/>
      <c r="AO2489" s="22"/>
      <c r="AP2489" s="22"/>
      <c r="AQ2489" s="22"/>
      <c r="AR2489" s="22"/>
      <c r="AS2489" s="22"/>
      <c r="AT2489" s="2"/>
    </row>
    <row r="2490" spans="1:46" s="3" customFormat="1" x14ac:dyDescent="0.4">
      <c r="A2490" s="22"/>
      <c r="B2490" s="22"/>
      <c r="C2490" s="22"/>
      <c r="D2490" s="22"/>
      <c r="E2490" s="22"/>
      <c r="F2490" s="22"/>
      <c r="G2490" s="22"/>
      <c r="H2490" s="22"/>
      <c r="I2490" s="22"/>
      <c r="J2490" s="22"/>
      <c r="K2490" s="22"/>
      <c r="L2490" s="22"/>
      <c r="M2490" s="22"/>
      <c r="N2490" s="22"/>
      <c r="O2490" s="22"/>
      <c r="P2490" s="22"/>
      <c r="Q2490" s="22"/>
      <c r="R2490" s="22"/>
      <c r="S2490" s="22"/>
      <c r="T2490" s="22"/>
      <c r="U2490" s="22"/>
      <c r="V2490" s="22"/>
      <c r="W2490" s="22"/>
      <c r="X2490" s="22"/>
      <c r="Y2490" s="22"/>
      <c r="Z2490" s="22"/>
      <c r="AA2490" s="22"/>
      <c r="AB2490" s="22"/>
      <c r="AC2490" s="22"/>
      <c r="AD2490" s="22"/>
      <c r="AE2490" s="22"/>
      <c r="AF2490" s="22"/>
      <c r="AG2490" s="22"/>
      <c r="AH2490" s="22"/>
      <c r="AI2490" s="22"/>
      <c r="AJ2490" s="22"/>
      <c r="AK2490" s="22"/>
      <c r="AL2490" s="22"/>
      <c r="AM2490" s="22"/>
      <c r="AN2490" s="22"/>
      <c r="AO2490" s="22"/>
      <c r="AP2490" s="22"/>
      <c r="AQ2490" s="22"/>
      <c r="AR2490" s="22"/>
      <c r="AS2490" s="22"/>
      <c r="AT2490" s="2"/>
    </row>
    <row r="2491" spans="1:46" s="3" customFormat="1" x14ac:dyDescent="0.4">
      <c r="A2491" s="22"/>
      <c r="B2491" s="22"/>
      <c r="C2491" s="22"/>
      <c r="D2491" s="22"/>
      <c r="E2491" s="22"/>
      <c r="F2491" s="22"/>
      <c r="G2491" s="22"/>
      <c r="H2491" s="22"/>
      <c r="I2491" s="22"/>
      <c r="J2491" s="22"/>
      <c r="K2491" s="22"/>
      <c r="L2491" s="22"/>
      <c r="M2491" s="22"/>
      <c r="N2491" s="22"/>
      <c r="O2491" s="22"/>
      <c r="P2491" s="22"/>
      <c r="Q2491" s="22"/>
      <c r="R2491" s="22"/>
      <c r="S2491" s="22"/>
      <c r="T2491" s="22"/>
      <c r="U2491" s="22"/>
      <c r="V2491" s="22"/>
      <c r="W2491" s="22"/>
      <c r="X2491" s="22"/>
      <c r="Y2491" s="22"/>
      <c r="Z2491" s="22"/>
      <c r="AA2491" s="22"/>
      <c r="AB2491" s="22"/>
      <c r="AC2491" s="22"/>
      <c r="AD2491" s="22"/>
      <c r="AE2491" s="22"/>
      <c r="AF2491" s="22"/>
      <c r="AG2491" s="22"/>
      <c r="AH2491" s="22"/>
      <c r="AI2491" s="22"/>
      <c r="AJ2491" s="22"/>
      <c r="AK2491" s="22"/>
      <c r="AL2491" s="22"/>
      <c r="AM2491" s="22"/>
      <c r="AN2491" s="22"/>
      <c r="AO2491" s="22"/>
      <c r="AP2491" s="22"/>
      <c r="AQ2491" s="22"/>
      <c r="AR2491" s="22"/>
      <c r="AS2491" s="22"/>
      <c r="AT2491" s="2"/>
    </row>
    <row r="2492" spans="1:46" s="3" customFormat="1" x14ac:dyDescent="0.4">
      <c r="A2492" s="22"/>
      <c r="B2492" s="22"/>
      <c r="C2492" s="22"/>
      <c r="D2492" s="22"/>
      <c r="E2492" s="22"/>
      <c r="F2492" s="22"/>
      <c r="G2492" s="22"/>
      <c r="H2492" s="22"/>
      <c r="I2492" s="22"/>
      <c r="J2492" s="22"/>
      <c r="K2492" s="22"/>
      <c r="L2492" s="22"/>
      <c r="M2492" s="22"/>
      <c r="N2492" s="22"/>
      <c r="O2492" s="22"/>
      <c r="P2492" s="22"/>
      <c r="Q2492" s="22"/>
      <c r="R2492" s="22"/>
      <c r="S2492" s="22"/>
      <c r="T2492" s="22"/>
      <c r="U2492" s="22"/>
      <c r="V2492" s="22"/>
      <c r="W2492" s="22"/>
      <c r="X2492" s="22"/>
      <c r="Y2492" s="22"/>
      <c r="Z2492" s="22"/>
      <c r="AA2492" s="22"/>
      <c r="AB2492" s="22"/>
      <c r="AC2492" s="22"/>
      <c r="AD2492" s="22"/>
      <c r="AE2492" s="22"/>
      <c r="AF2492" s="22"/>
      <c r="AG2492" s="22"/>
      <c r="AH2492" s="22"/>
      <c r="AI2492" s="22"/>
      <c r="AJ2492" s="22"/>
      <c r="AK2492" s="22"/>
      <c r="AL2492" s="22"/>
      <c r="AM2492" s="22"/>
      <c r="AN2492" s="22"/>
      <c r="AO2492" s="22"/>
      <c r="AP2492" s="22"/>
      <c r="AQ2492" s="22"/>
      <c r="AR2492" s="22"/>
      <c r="AS2492" s="22"/>
      <c r="AT2492" s="2"/>
    </row>
    <row r="2493" spans="1:46" s="3" customFormat="1" x14ac:dyDescent="0.4">
      <c r="A2493" s="22"/>
      <c r="B2493" s="22"/>
      <c r="C2493" s="22"/>
      <c r="D2493" s="22"/>
      <c r="E2493" s="22"/>
      <c r="F2493" s="22"/>
      <c r="G2493" s="22"/>
      <c r="H2493" s="22"/>
      <c r="I2493" s="22"/>
      <c r="J2493" s="22"/>
      <c r="K2493" s="22"/>
      <c r="L2493" s="22"/>
      <c r="M2493" s="22"/>
      <c r="N2493" s="22"/>
      <c r="O2493" s="22"/>
      <c r="P2493" s="22"/>
      <c r="Q2493" s="22"/>
      <c r="R2493" s="22"/>
      <c r="S2493" s="22"/>
      <c r="T2493" s="22"/>
      <c r="U2493" s="22"/>
      <c r="V2493" s="22"/>
      <c r="W2493" s="22"/>
      <c r="X2493" s="22"/>
      <c r="Y2493" s="22"/>
      <c r="Z2493" s="22"/>
      <c r="AA2493" s="22"/>
      <c r="AB2493" s="22"/>
      <c r="AC2493" s="22"/>
      <c r="AD2493" s="22"/>
      <c r="AE2493" s="22"/>
      <c r="AF2493" s="22"/>
      <c r="AG2493" s="22"/>
      <c r="AH2493" s="22"/>
      <c r="AI2493" s="22"/>
      <c r="AJ2493" s="22"/>
      <c r="AK2493" s="22"/>
      <c r="AL2493" s="22"/>
      <c r="AM2493" s="22"/>
      <c r="AN2493" s="22"/>
      <c r="AO2493" s="22"/>
      <c r="AP2493" s="22"/>
      <c r="AQ2493" s="22"/>
      <c r="AR2493" s="22"/>
      <c r="AS2493" s="22"/>
      <c r="AT2493" s="2"/>
    </row>
    <row r="2494" spans="1:46" s="3" customFormat="1" x14ac:dyDescent="0.4">
      <c r="A2494" s="22"/>
      <c r="B2494" s="22"/>
      <c r="C2494" s="22"/>
      <c r="D2494" s="22"/>
      <c r="E2494" s="22"/>
      <c r="F2494" s="22"/>
      <c r="G2494" s="22"/>
      <c r="H2494" s="22"/>
      <c r="I2494" s="22"/>
      <c r="J2494" s="22"/>
      <c r="K2494" s="22"/>
      <c r="L2494" s="22"/>
      <c r="M2494" s="22"/>
      <c r="N2494" s="22"/>
      <c r="O2494" s="22"/>
      <c r="P2494" s="22"/>
      <c r="Q2494" s="22"/>
      <c r="R2494" s="22"/>
      <c r="S2494" s="22"/>
      <c r="T2494" s="22"/>
      <c r="U2494" s="22"/>
      <c r="V2494" s="22"/>
      <c r="W2494" s="22"/>
      <c r="X2494" s="22"/>
      <c r="Y2494" s="22"/>
      <c r="Z2494" s="22"/>
      <c r="AA2494" s="22"/>
      <c r="AB2494" s="22"/>
      <c r="AC2494" s="22"/>
      <c r="AD2494" s="22"/>
      <c r="AE2494" s="22"/>
      <c r="AF2494" s="22"/>
      <c r="AG2494" s="22"/>
      <c r="AH2494" s="22"/>
      <c r="AI2494" s="22"/>
      <c r="AJ2494" s="22"/>
      <c r="AK2494" s="22"/>
      <c r="AL2494" s="22"/>
      <c r="AM2494" s="22"/>
      <c r="AN2494" s="22"/>
      <c r="AO2494" s="22"/>
      <c r="AP2494" s="22"/>
      <c r="AQ2494" s="22"/>
      <c r="AR2494" s="22"/>
      <c r="AS2494" s="22"/>
      <c r="AT2494" s="2"/>
    </row>
    <row r="2495" spans="1:46" s="3" customFormat="1" x14ac:dyDescent="0.4">
      <c r="A2495" s="22"/>
      <c r="B2495" s="22"/>
      <c r="C2495" s="22"/>
      <c r="D2495" s="22"/>
      <c r="E2495" s="22"/>
      <c r="F2495" s="22"/>
      <c r="G2495" s="22"/>
      <c r="H2495" s="22"/>
      <c r="I2495" s="22"/>
      <c r="J2495" s="22"/>
      <c r="K2495" s="22"/>
      <c r="L2495" s="22"/>
      <c r="M2495" s="22"/>
      <c r="N2495" s="22"/>
      <c r="O2495" s="22"/>
      <c r="P2495" s="22"/>
      <c r="Q2495" s="22"/>
      <c r="R2495" s="22"/>
      <c r="S2495" s="22"/>
      <c r="T2495" s="22"/>
      <c r="U2495" s="22"/>
      <c r="V2495" s="22"/>
      <c r="W2495" s="22"/>
      <c r="X2495" s="22"/>
      <c r="Y2495" s="22"/>
      <c r="Z2495" s="22"/>
      <c r="AA2495" s="22"/>
      <c r="AB2495" s="22"/>
      <c r="AC2495" s="22"/>
      <c r="AD2495" s="22"/>
      <c r="AE2495" s="22"/>
      <c r="AF2495" s="22"/>
      <c r="AG2495" s="22"/>
      <c r="AH2495" s="22"/>
      <c r="AI2495" s="22"/>
      <c r="AJ2495" s="22"/>
      <c r="AK2495" s="22"/>
      <c r="AL2495" s="22"/>
      <c r="AM2495" s="22"/>
      <c r="AN2495" s="22"/>
      <c r="AO2495" s="22"/>
      <c r="AP2495" s="22"/>
      <c r="AQ2495" s="22"/>
      <c r="AR2495" s="22"/>
      <c r="AS2495" s="22"/>
      <c r="AT2495" s="2"/>
    </row>
    <row r="2496" spans="1:46" s="3" customFormat="1" x14ac:dyDescent="0.4">
      <c r="A2496" s="22"/>
      <c r="B2496" s="22"/>
      <c r="C2496" s="22"/>
      <c r="D2496" s="22"/>
      <c r="E2496" s="22"/>
      <c r="F2496" s="22"/>
      <c r="G2496" s="22"/>
      <c r="H2496" s="22"/>
      <c r="I2496" s="22"/>
      <c r="J2496" s="22"/>
      <c r="K2496" s="22"/>
      <c r="L2496" s="22"/>
      <c r="M2496" s="22"/>
      <c r="N2496" s="22"/>
      <c r="O2496" s="22"/>
      <c r="P2496" s="22"/>
      <c r="Q2496" s="22"/>
      <c r="R2496" s="22"/>
      <c r="S2496" s="22"/>
      <c r="T2496" s="22"/>
      <c r="U2496" s="22"/>
      <c r="V2496" s="22"/>
      <c r="W2496" s="22"/>
      <c r="X2496" s="22"/>
      <c r="Y2496" s="22"/>
      <c r="Z2496" s="22"/>
      <c r="AA2496" s="22"/>
      <c r="AB2496" s="22"/>
      <c r="AC2496" s="22"/>
      <c r="AD2496" s="22"/>
      <c r="AE2496" s="22"/>
      <c r="AF2496" s="22"/>
      <c r="AG2496" s="22"/>
      <c r="AH2496" s="22"/>
      <c r="AI2496" s="22"/>
      <c r="AJ2496" s="22"/>
      <c r="AK2496" s="22"/>
      <c r="AL2496" s="22"/>
      <c r="AM2496" s="22"/>
      <c r="AN2496" s="22"/>
      <c r="AO2496" s="22"/>
      <c r="AP2496" s="22"/>
      <c r="AQ2496" s="22"/>
      <c r="AR2496" s="22"/>
      <c r="AS2496" s="22"/>
      <c r="AT2496" s="2"/>
    </row>
    <row r="2497" spans="1:46" s="3" customFormat="1" x14ac:dyDescent="0.4">
      <c r="A2497" s="22"/>
      <c r="B2497" s="22"/>
      <c r="C2497" s="22"/>
      <c r="D2497" s="22"/>
      <c r="E2497" s="22"/>
      <c r="F2497" s="22"/>
      <c r="G2497" s="22"/>
      <c r="H2497" s="22"/>
      <c r="I2497" s="22"/>
      <c r="J2497" s="22"/>
      <c r="K2497" s="22"/>
      <c r="L2497" s="22"/>
      <c r="M2497" s="22"/>
      <c r="N2497" s="22"/>
      <c r="O2497" s="22"/>
      <c r="P2497" s="22"/>
      <c r="Q2497" s="22"/>
      <c r="R2497" s="22"/>
      <c r="S2497" s="22"/>
      <c r="T2497" s="22"/>
      <c r="U2497" s="22"/>
      <c r="V2497" s="22"/>
      <c r="W2497" s="22"/>
      <c r="X2497" s="22"/>
      <c r="Y2497" s="22"/>
      <c r="Z2497" s="22"/>
      <c r="AA2497" s="22"/>
      <c r="AB2497" s="22"/>
      <c r="AC2497" s="22"/>
      <c r="AD2497" s="22"/>
      <c r="AE2497" s="22"/>
      <c r="AF2497" s="22"/>
      <c r="AG2497" s="22"/>
      <c r="AH2497" s="22"/>
      <c r="AI2497" s="22"/>
      <c r="AJ2497" s="22"/>
      <c r="AK2497" s="22"/>
      <c r="AL2497" s="22"/>
      <c r="AM2497" s="22"/>
      <c r="AN2497" s="22"/>
      <c r="AO2497" s="22"/>
      <c r="AP2497" s="22"/>
      <c r="AQ2497" s="22"/>
      <c r="AR2497" s="22"/>
      <c r="AS2497" s="22"/>
      <c r="AT2497" s="2"/>
    </row>
    <row r="2498" spans="1:46" s="3" customFormat="1" x14ac:dyDescent="0.4">
      <c r="A2498" s="22"/>
      <c r="B2498" s="22"/>
      <c r="C2498" s="22"/>
      <c r="D2498" s="22"/>
      <c r="E2498" s="22"/>
      <c r="F2498" s="22"/>
      <c r="G2498" s="22"/>
      <c r="H2498" s="22"/>
      <c r="I2498" s="22"/>
      <c r="J2498" s="22"/>
      <c r="K2498" s="22"/>
      <c r="L2498" s="22"/>
      <c r="M2498" s="22"/>
      <c r="N2498" s="22"/>
      <c r="O2498" s="22"/>
      <c r="P2498" s="22"/>
      <c r="Q2498" s="22"/>
      <c r="R2498" s="22"/>
      <c r="S2498" s="22"/>
      <c r="T2498" s="22"/>
      <c r="U2498" s="22"/>
      <c r="V2498" s="22"/>
      <c r="W2498" s="22"/>
      <c r="X2498" s="22"/>
      <c r="Y2498" s="22"/>
      <c r="Z2498" s="22"/>
      <c r="AA2498" s="22"/>
      <c r="AB2498" s="22"/>
      <c r="AC2498" s="22"/>
      <c r="AD2498" s="22"/>
      <c r="AE2498" s="22"/>
      <c r="AF2498" s="22"/>
      <c r="AG2498" s="22"/>
      <c r="AH2498" s="22"/>
      <c r="AI2498" s="22"/>
      <c r="AJ2498" s="22"/>
      <c r="AK2498" s="22"/>
      <c r="AL2498" s="22"/>
      <c r="AM2498" s="22"/>
      <c r="AN2498" s="22"/>
      <c r="AO2498" s="22"/>
      <c r="AP2498" s="22"/>
      <c r="AQ2498" s="22"/>
      <c r="AR2498" s="22"/>
      <c r="AS2498" s="22"/>
      <c r="AT2498" s="2"/>
    </row>
    <row r="2499" spans="1:46" s="3" customFormat="1" x14ac:dyDescent="0.4">
      <c r="A2499" s="22"/>
      <c r="B2499" s="22"/>
      <c r="C2499" s="22"/>
      <c r="D2499" s="22"/>
      <c r="E2499" s="22"/>
      <c r="F2499" s="22"/>
      <c r="G2499" s="22"/>
      <c r="H2499" s="22"/>
      <c r="I2499" s="22"/>
      <c r="J2499" s="22"/>
      <c r="K2499" s="22"/>
      <c r="L2499" s="22"/>
      <c r="M2499" s="22"/>
      <c r="N2499" s="22"/>
      <c r="O2499" s="22"/>
      <c r="P2499" s="22"/>
      <c r="Q2499" s="22"/>
      <c r="R2499" s="22"/>
      <c r="S2499" s="22"/>
      <c r="T2499" s="22"/>
      <c r="U2499" s="22"/>
      <c r="V2499" s="22"/>
      <c r="W2499" s="22"/>
      <c r="X2499" s="22"/>
      <c r="Y2499" s="22"/>
      <c r="Z2499" s="22"/>
      <c r="AA2499" s="22"/>
      <c r="AB2499" s="22"/>
      <c r="AC2499" s="22"/>
      <c r="AD2499" s="22"/>
      <c r="AE2499" s="22"/>
      <c r="AF2499" s="22"/>
      <c r="AG2499" s="22"/>
      <c r="AH2499" s="22"/>
      <c r="AI2499" s="22"/>
      <c r="AJ2499" s="22"/>
      <c r="AK2499" s="22"/>
      <c r="AL2499" s="22"/>
      <c r="AM2499" s="22"/>
      <c r="AN2499" s="22"/>
      <c r="AO2499" s="22"/>
      <c r="AP2499" s="22"/>
      <c r="AQ2499" s="22"/>
      <c r="AR2499" s="22"/>
      <c r="AS2499" s="22"/>
      <c r="AT2499" s="2"/>
    </row>
    <row r="2500" spans="1:46" s="3" customFormat="1" x14ac:dyDescent="0.4">
      <c r="A2500" s="22"/>
      <c r="B2500" s="22"/>
      <c r="C2500" s="22"/>
      <c r="D2500" s="22"/>
      <c r="E2500" s="22"/>
      <c r="F2500" s="22"/>
      <c r="G2500" s="22"/>
      <c r="H2500" s="22"/>
      <c r="I2500" s="22"/>
      <c r="J2500" s="22"/>
      <c r="K2500" s="22"/>
      <c r="L2500" s="22"/>
      <c r="M2500" s="22"/>
      <c r="N2500" s="22"/>
      <c r="O2500" s="22"/>
      <c r="P2500" s="22"/>
      <c r="Q2500" s="22"/>
      <c r="R2500" s="22"/>
      <c r="S2500" s="22"/>
      <c r="T2500" s="22"/>
      <c r="U2500" s="22"/>
      <c r="V2500" s="22"/>
      <c r="W2500" s="22"/>
      <c r="X2500" s="22"/>
      <c r="Y2500" s="22"/>
      <c r="Z2500" s="22"/>
      <c r="AA2500" s="22"/>
      <c r="AB2500" s="22"/>
      <c r="AC2500" s="22"/>
      <c r="AD2500" s="22"/>
      <c r="AE2500" s="22"/>
      <c r="AF2500" s="22"/>
      <c r="AG2500" s="22"/>
      <c r="AH2500" s="22"/>
      <c r="AI2500" s="22"/>
      <c r="AJ2500" s="22"/>
      <c r="AK2500" s="22"/>
      <c r="AL2500" s="22"/>
      <c r="AM2500" s="22"/>
      <c r="AN2500" s="22"/>
      <c r="AO2500" s="22"/>
      <c r="AP2500" s="22"/>
      <c r="AQ2500" s="22"/>
      <c r="AR2500" s="22"/>
      <c r="AS2500" s="22"/>
      <c r="AT2500" s="2"/>
    </row>
    <row r="2501" spans="1:46" s="3" customFormat="1" x14ac:dyDescent="0.4">
      <c r="A2501" s="22"/>
      <c r="B2501" s="22"/>
      <c r="C2501" s="22"/>
      <c r="D2501" s="22"/>
      <c r="E2501" s="22"/>
      <c r="F2501" s="22"/>
      <c r="G2501" s="22"/>
      <c r="H2501" s="22"/>
      <c r="I2501" s="22"/>
      <c r="J2501" s="22"/>
      <c r="K2501" s="22"/>
      <c r="L2501" s="22"/>
      <c r="M2501" s="22"/>
      <c r="N2501" s="22"/>
      <c r="O2501" s="22"/>
      <c r="P2501" s="22"/>
      <c r="Q2501" s="22"/>
      <c r="R2501" s="22"/>
      <c r="S2501" s="22"/>
      <c r="T2501" s="22"/>
      <c r="U2501" s="22"/>
      <c r="V2501" s="22"/>
      <c r="W2501" s="22"/>
      <c r="X2501" s="22"/>
      <c r="Y2501" s="22"/>
      <c r="Z2501" s="22"/>
      <c r="AA2501" s="22"/>
      <c r="AB2501" s="22"/>
      <c r="AC2501" s="22"/>
      <c r="AD2501" s="22"/>
      <c r="AE2501" s="22"/>
      <c r="AF2501" s="22"/>
      <c r="AG2501" s="22"/>
      <c r="AH2501" s="22"/>
      <c r="AI2501" s="22"/>
      <c r="AJ2501" s="22"/>
      <c r="AK2501" s="22"/>
      <c r="AL2501" s="22"/>
      <c r="AM2501" s="22"/>
      <c r="AN2501" s="22"/>
      <c r="AO2501" s="22"/>
      <c r="AP2501" s="22"/>
      <c r="AQ2501" s="22"/>
      <c r="AR2501" s="22"/>
      <c r="AS2501" s="22"/>
      <c r="AT2501" s="2"/>
    </row>
    <row r="2502" spans="1:46" s="3" customFormat="1" x14ac:dyDescent="0.4">
      <c r="A2502" s="22"/>
      <c r="B2502" s="22"/>
      <c r="C2502" s="22"/>
      <c r="D2502" s="22"/>
      <c r="E2502" s="22"/>
      <c r="F2502" s="22"/>
      <c r="G2502" s="22"/>
      <c r="H2502" s="22"/>
      <c r="I2502" s="22"/>
      <c r="J2502" s="22"/>
      <c r="K2502" s="22"/>
      <c r="L2502" s="22"/>
      <c r="M2502" s="22"/>
      <c r="N2502" s="22"/>
      <c r="O2502" s="22"/>
      <c r="P2502" s="22"/>
      <c r="Q2502" s="22"/>
      <c r="R2502" s="22"/>
      <c r="S2502" s="22"/>
      <c r="T2502" s="22"/>
      <c r="U2502" s="22"/>
      <c r="V2502" s="22"/>
      <c r="W2502" s="22"/>
      <c r="X2502" s="22"/>
      <c r="Y2502" s="22"/>
      <c r="Z2502" s="22"/>
      <c r="AA2502" s="22"/>
      <c r="AB2502" s="22"/>
      <c r="AC2502" s="22"/>
      <c r="AD2502" s="22"/>
      <c r="AE2502" s="22"/>
      <c r="AF2502" s="22"/>
      <c r="AG2502" s="22"/>
      <c r="AH2502" s="22"/>
      <c r="AI2502" s="22"/>
      <c r="AJ2502" s="22"/>
      <c r="AK2502" s="22"/>
      <c r="AL2502" s="22"/>
      <c r="AM2502" s="22"/>
      <c r="AN2502" s="22"/>
      <c r="AO2502" s="22"/>
      <c r="AP2502" s="22"/>
      <c r="AQ2502" s="22"/>
      <c r="AR2502" s="22"/>
      <c r="AS2502" s="22"/>
      <c r="AT2502" s="2"/>
    </row>
    <row r="2503" spans="1:46" s="3" customFormat="1" x14ac:dyDescent="0.4">
      <c r="A2503" s="22"/>
      <c r="B2503" s="22"/>
      <c r="C2503" s="22"/>
      <c r="D2503" s="22"/>
      <c r="E2503" s="22"/>
      <c r="F2503" s="22"/>
      <c r="G2503" s="22"/>
      <c r="H2503" s="22"/>
      <c r="I2503" s="22"/>
      <c r="J2503" s="22"/>
      <c r="K2503" s="22"/>
      <c r="L2503" s="22"/>
      <c r="M2503" s="22"/>
      <c r="N2503" s="22"/>
      <c r="O2503" s="22"/>
      <c r="P2503" s="22"/>
      <c r="Q2503" s="22"/>
      <c r="R2503" s="22"/>
      <c r="S2503" s="22"/>
      <c r="T2503" s="22"/>
      <c r="U2503" s="22"/>
      <c r="V2503" s="22"/>
      <c r="W2503" s="22"/>
      <c r="X2503" s="22"/>
      <c r="Y2503" s="22"/>
      <c r="Z2503" s="22"/>
      <c r="AA2503" s="22"/>
      <c r="AB2503" s="22"/>
      <c r="AC2503" s="22"/>
      <c r="AD2503" s="22"/>
      <c r="AE2503" s="22"/>
      <c r="AF2503" s="22"/>
      <c r="AG2503" s="22"/>
      <c r="AH2503" s="22"/>
      <c r="AI2503" s="22"/>
      <c r="AJ2503" s="22"/>
      <c r="AK2503" s="22"/>
      <c r="AL2503" s="22"/>
      <c r="AM2503" s="22"/>
      <c r="AN2503" s="22"/>
      <c r="AO2503" s="22"/>
      <c r="AP2503" s="22"/>
      <c r="AQ2503" s="22"/>
      <c r="AR2503" s="22"/>
      <c r="AS2503" s="22"/>
      <c r="AT2503" s="2"/>
    </row>
    <row r="2504" spans="1:46" s="3" customFormat="1" x14ac:dyDescent="0.4">
      <c r="A2504" s="22"/>
      <c r="B2504" s="22"/>
      <c r="C2504" s="22"/>
      <c r="D2504" s="22"/>
      <c r="E2504" s="22"/>
      <c r="F2504" s="22"/>
      <c r="G2504" s="22"/>
      <c r="H2504" s="22"/>
      <c r="I2504" s="22"/>
      <c r="J2504" s="22"/>
      <c r="K2504" s="22"/>
      <c r="L2504" s="22"/>
      <c r="M2504" s="22"/>
      <c r="N2504" s="22"/>
      <c r="O2504" s="22"/>
      <c r="P2504" s="22"/>
      <c r="Q2504" s="22"/>
      <c r="R2504" s="22"/>
      <c r="S2504" s="22"/>
      <c r="T2504" s="22"/>
      <c r="U2504" s="22"/>
      <c r="V2504" s="22"/>
      <c r="W2504" s="22"/>
      <c r="X2504" s="22"/>
      <c r="Y2504" s="22"/>
      <c r="Z2504" s="22"/>
      <c r="AA2504" s="22"/>
      <c r="AB2504" s="22"/>
      <c r="AC2504" s="22"/>
      <c r="AD2504" s="22"/>
      <c r="AE2504" s="22"/>
      <c r="AF2504" s="22"/>
      <c r="AG2504" s="22"/>
      <c r="AH2504" s="22"/>
      <c r="AI2504" s="22"/>
      <c r="AJ2504" s="22"/>
      <c r="AK2504" s="22"/>
      <c r="AL2504" s="22"/>
      <c r="AM2504" s="22"/>
      <c r="AN2504" s="22"/>
      <c r="AO2504" s="22"/>
      <c r="AP2504" s="22"/>
      <c r="AQ2504" s="22"/>
      <c r="AR2504" s="22"/>
      <c r="AS2504" s="22"/>
      <c r="AT2504" s="2"/>
    </row>
    <row r="2505" spans="1:46" s="3" customFormat="1" x14ac:dyDescent="0.4">
      <c r="A2505" s="22"/>
      <c r="B2505" s="22"/>
      <c r="C2505" s="22"/>
      <c r="D2505" s="22"/>
      <c r="E2505" s="22"/>
      <c r="F2505" s="22"/>
      <c r="G2505" s="22"/>
      <c r="H2505" s="22"/>
      <c r="I2505" s="22"/>
      <c r="J2505" s="22"/>
      <c r="K2505" s="22"/>
      <c r="L2505" s="22"/>
      <c r="M2505" s="22"/>
      <c r="N2505" s="22"/>
      <c r="O2505" s="22"/>
      <c r="P2505" s="22"/>
      <c r="Q2505" s="22"/>
      <c r="R2505" s="22"/>
      <c r="S2505" s="22"/>
      <c r="T2505" s="22"/>
      <c r="U2505" s="22"/>
      <c r="V2505" s="22"/>
      <c r="W2505" s="22"/>
      <c r="X2505" s="22"/>
      <c r="Y2505" s="22"/>
      <c r="Z2505" s="22"/>
      <c r="AA2505" s="22"/>
      <c r="AB2505" s="22"/>
      <c r="AC2505" s="22"/>
      <c r="AD2505" s="22"/>
      <c r="AE2505" s="22"/>
      <c r="AF2505" s="22"/>
      <c r="AG2505" s="22"/>
      <c r="AH2505" s="22"/>
      <c r="AI2505" s="22"/>
      <c r="AJ2505" s="22"/>
      <c r="AK2505" s="22"/>
      <c r="AL2505" s="22"/>
      <c r="AM2505" s="22"/>
      <c r="AN2505" s="22"/>
      <c r="AO2505" s="22"/>
      <c r="AP2505" s="22"/>
      <c r="AQ2505" s="22"/>
      <c r="AR2505" s="22"/>
      <c r="AS2505" s="22"/>
      <c r="AT2505" s="2"/>
    </row>
    <row r="2506" spans="1:46" s="3" customFormat="1" x14ac:dyDescent="0.4">
      <c r="A2506" s="22"/>
      <c r="B2506" s="22"/>
      <c r="C2506" s="22"/>
      <c r="D2506" s="22"/>
      <c r="E2506" s="22"/>
      <c r="F2506" s="22"/>
      <c r="G2506" s="22"/>
      <c r="H2506" s="22"/>
      <c r="I2506" s="22"/>
      <c r="J2506" s="22"/>
      <c r="K2506" s="22"/>
      <c r="L2506" s="22"/>
      <c r="M2506" s="22"/>
      <c r="N2506" s="22"/>
      <c r="O2506" s="22"/>
      <c r="P2506" s="22"/>
      <c r="Q2506" s="22"/>
      <c r="R2506" s="22"/>
      <c r="S2506" s="22"/>
      <c r="T2506" s="22"/>
      <c r="U2506" s="22"/>
      <c r="V2506" s="22"/>
      <c r="W2506" s="22"/>
      <c r="X2506" s="22"/>
      <c r="Y2506" s="22"/>
      <c r="Z2506" s="22"/>
      <c r="AA2506" s="22"/>
      <c r="AB2506" s="22"/>
      <c r="AC2506" s="22"/>
      <c r="AD2506" s="22"/>
      <c r="AE2506" s="22"/>
      <c r="AF2506" s="22"/>
      <c r="AG2506" s="22"/>
      <c r="AH2506" s="22"/>
      <c r="AI2506" s="22"/>
      <c r="AJ2506" s="22"/>
      <c r="AK2506" s="22"/>
      <c r="AL2506" s="22"/>
      <c r="AM2506" s="22"/>
      <c r="AN2506" s="22"/>
      <c r="AO2506" s="22"/>
      <c r="AP2506" s="22"/>
      <c r="AQ2506" s="22"/>
      <c r="AR2506" s="22"/>
      <c r="AS2506" s="22"/>
      <c r="AT2506" s="2"/>
    </row>
    <row r="2507" spans="1:46" s="3" customFormat="1" x14ac:dyDescent="0.4">
      <c r="A2507" s="22"/>
      <c r="B2507" s="22"/>
      <c r="C2507" s="22"/>
      <c r="D2507" s="22"/>
      <c r="E2507" s="22"/>
      <c r="F2507" s="22"/>
      <c r="G2507" s="22"/>
      <c r="H2507" s="22"/>
      <c r="I2507" s="22"/>
      <c r="J2507" s="22"/>
      <c r="K2507" s="22"/>
      <c r="L2507" s="22"/>
      <c r="M2507" s="22"/>
      <c r="N2507" s="22"/>
      <c r="O2507" s="22"/>
      <c r="P2507" s="22"/>
      <c r="Q2507" s="22"/>
      <c r="R2507" s="22"/>
      <c r="S2507" s="22"/>
      <c r="T2507" s="22"/>
      <c r="U2507" s="22"/>
      <c r="V2507" s="22"/>
      <c r="W2507" s="22"/>
      <c r="X2507" s="22"/>
      <c r="Y2507" s="22"/>
      <c r="Z2507" s="22"/>
      <c r="AA2507" s="22"/>
      <c r="AB2507" s="22"/>
      <c r="AC2507" s="22"/>
      <c r="AD2507" s="22"/>
      <c r="AE2507" s="22"/>
      <c r="AF2507" s="22"/>
      <c r="AG2507" s="22"/>
      <c r="AH2507" s="22"/>
      <c r="AI2507" s="22"/>
      <c r="AJ2507" s="22"/>
      <c r="AK2507" s="22"/>
      <c r="AL2507" s="22"/>
      <c r="AM2507" s="22"/>
      <c r="AN2507" s="22"/>
      <c r="AO2507" s="22"/>
      <c r="AP2507" s="22"/>
      <c r="AQ2507" s="22"/>
      <c r="AR2507" s="22"/>
      <c r="AS2507" s="22"/>
      <c r="AT2507" s="2"/>
    </row>
    <row r="2508" spans="1:46" s="3" customFormat="1" x14ac:dyDescent="0.4">
      <c r="A2508" s="22"/>
      <c r="B2508" s="22"/>
      <c r="C2508" s="22"/>
      <c r="D2508" s="22"/>
      <c r="E2508" s="22"/>
      <c r="F2508" s="22"/>
      <c r="G2508" s="22"/>
      <c r="H2508" s="22"/>
      <c r="I2508" s="22"/>
      <c r="J2508" s="22"/>
      <c r="K2508" s="22"/>
      <c r="L2508" s="22"/>
      <c r="M2508" s="22"/>
      <c r="N2508" s="22"/>
      <c r="O2508" s="22"/>
      <c r="P2508" s="22"/>
      <c r="Q2508" s="22"/>
      <c r="R2508" s="22"/>
      <c r="S2508" s="22"/>
      <c r="T2508" s="22"/>
      <c r="U2508" s="22"/>
      <c r="V2508" s="22"/>
      <c r="W2508" s="22"/>
      <c r="X2508" s="22"/>
      <c r="Y2508" s="22"/>
      <c r="Z2508" s="22"/>
      <c r="AA2508" s="22"/>
      <c r="AB2508" s="22"/>
      <c r="AC2508" s="22"/>
      <c r="AD2508" s="22"/>
      <c r="AE2508" s="22"/>
      <c r="AF2508" s="22"/>
      <c r="AG2508" s="22"/>
      <c r="AH2508" s="22"/>
      <c r="AI2508" s="22"/>
      <c r="AJ2508" s="22"/>
      <c r="AK2508" s="22"/>
      <c r="AL2508" s="22"/>
      <c r="AM2508" s="22"/>
      <c r="AN2508" s="22"/>
      <c r="AO2508" s="22"/>
      <c r="AP2508" s="22"/>
      <c r="AQ2508" s="22"/>
      <c r="AR2508" s="22"/>
      <c r="AS2508" s="22"/>
      <c r="AT2508" s="2"/>
    </row>
    <row r="2509" spans="1:46" s="3" customFormat="1" x14ac:dyDescent="0.4">
      <c r="A2509" s="22"/>
      <c r="B2509" s="22"/>
      <c r="C2509" s="22"/>
      <c r="D2509" s="22"/>
      <c r="E2509" s="22"/>
      <c r="F2509" s="22"/>
      <c r="G2509" s="22"/>
      <c r="H2509" s="22"/>
      <c r="I2509" s="22"/>
      <c r="J2509" s="22"/>
      <c r="K2509" s="22"/>
      <c r="L2509" s="22"/>
      <c r="M2509" s="22"/>
      <c r="N2509" s="22"/>
      <c r="O2509" s="22"/>
      <c r="P2509" s="22"/>
      <c r="Q2509" s="22"/>
      <c r="R2509" s="22"/>
      <c r="S2509" s="22"/>
      <c r="T2509" s="22"/>
      <c r="U2509" s="22"/>
      <c r="V2509" s="22"/>
      <c r="W2509" s="22"/>
      <c r="X2509" s="22"/>
      <c r="Y2509" s="22"/>
      <c r="Z2509" s="22"/>
      <c r="AA2509" s="22"/>
      <c r="AB2509" s="22"/>
      <c r="AC2509" s="22"/>
      <c r="AD2509" s="22"/>
      <c r="AE2509" s="22"/>
      <c r="AF2509" s="22"/>
      <c r="AG2509" s="22"/>
      <c r="AH2509" s="22"/>
      <c r="AI2509" s="22"/>
      <c r="AJ2509" s="22"/>
      <c r="AK2509" s="22"/>
      <c r="AL2509" s="22"/>
      <c r="AM2509" s="22"/>
      <c r="AN2509" s="22"/>
      <c r="AO2509" s="22"/>
      <c r="AP2509" s="22"/>
      <c r="AQ2509" s="22"/>
      <c r="AR2509" s="22"/>
      <c r="AS2509" s="22"/>
      <c r="AT2509" s="2"/>
    </row>
    <row r="2510" spans="1:46" s="3" customFormat="1" x14ac:dyDescent="0.4">
      <c r="A2510" s="22"/>
      <c r="B2510" s="22"/>
      <c r="C2510" s="22"/>
      <c r="D2510" s="22"/>
      <c r="E2510" s="22"/>
      <c r="F2510" s="22"/>
      <c r="G2510" s="22"/>
      <c r="H2510" s="22"/>
      <c r="I2510" s="22"/>
      <c r="J2510" s="22"/>
      <c r="K2510" s="22"/>
      <c r="L2510" s="22"/>
      <c r="M2510" s="22"/>
      <c r="N2510" s="22"/>
      <c r="O2510" s="22"/>
      <c r="P2510" s="22"/>
      <c r="Q2510" s="22"/>
      <c r="R2510" s="22"/>
      <c r="S2510" s="22"/>
      <c r="T2510" s="22"/>
      <c r="U2510" s="22"/>
      <c r="V2510" s="22"/>
      <c r="W2510" s="22"/>
      <c r="X2510" s="22"/>
      <c r="Y2510" s="22"/>
      <c r="Z2510" s="22"/>
      <c r="AA2510" s="22"/>
      <c r="AB2510" s="22"/>
      <c r="AC2510" s="22"/>
      <c r="AD2510" s="22"/>
      <c r="AE2510" s="22"/>
      <c r="AF2510" s="22"/>
      <c r="AG2510" s="22"/>
      <c r="AH2510" s="22"/>
      <c r="AI2510" s="22"/>
      <c r="AJ2510" s="22"/>
      <c r="AK2510" s="22"/>
      <c r="AL2510" s="22"/>
      <c r="AM2510" s="22"/>
      <c r="AN2510" s="22"/>
      <c r="AO2510" s="22"/>
      <c r="AP2510" s="22"/>
      <c r="AQ2510" s="22"/>
      <c r="AR2510" s="22"/>
      <c r="AS2510" s="22"/>
      <c r="AT2510" s="2"/>
    </row>
    <row r="2511" spans="1:46" s="3" customFormat="1" x14ac:dyDescent="0.4">
      <c r="A2511" s="22"/>
      <c r="B2511" s="22"/>
      <c r="C2511" s="22"/>
      <c r="D2511" s="22"/>
      <c r="E2511" s="22"/>
      <c r="F2511" s="22"/>
      <c r="G2511" s="22"/>
      <c r="H2511" s="22"/>
      <c r="I2511" s="22"/>
      <c r="J2511" s="22"/>
      <c r="K2511" s="22"/>
      <c r="L2511" s="22"/>
      <c r="M2511" s="22"/>
      <c r="N2511" s="22"/>
      <c r="O2511" s="22"/>
      <c r="P2511" s="22"/>
      <c r="Q2511" s="22"/>
      <c r="R2511" s="22"/>
      <c r="S2511" s="22"/>
      <c r="T2511" s="22"/>
      <c r="U2511" s="22"/>
      <c r="V2511" s="22"/>
      <c r="W2511" s="22"/>
      <c r="X2511" s="22"/>
      <c r="Y2511" s="22"/>
      <c r="Z2511" s="22"/>
      <c r="AA2511" s="22"/>
      <c r="AB2511" s="22"/>
      <c r="AC2511" s="22"/>
      <c r="AD2511" s="22"/>
      <c r="AE2511" s="22"/>
      <c r="AF2511" s="22"/>
      <c r="AG2511" s="22"/>
      <c r="AH2511" s="22"/>
      <c r="AI2511" s="22"/>
      <c r="AJ2511" s="22"/>
      <c r="AK2511" s="22"/>
      <c r="AL2511" s="22"/>
      <c r="AM2511" s="22"/>
      <c r="AN2511" s="22"/>
      <c r="AO2511" s="22"/>
      <c r="AP2511" s="22"/>
      <c r="AQ2511" s="22"/>
      <c r="AR2511" s="22"/>
      <c r="AS2511" s="22"/>
      <c r="AT2511" s="2"/>
    </row>
    <row r="2512" spans="1:46" s="3" customFormat="1" x14ac:dyDescent="0.4">
      <c r="A2512" s="22"/>
      <c r="B2512" s="22"/>
      <c r="C2512" s="22"/>
      <c r="D2512" s="22"/>
      <c r="E2512" s="22"/>
      <c r="F2512" s="22"/>
      <c r="G2512" s="22"/>
      <c r="H2512" s="22"/>
      <c r="I2512" s="22"/>
      <c r="J2512" s="22"/>
      <c r="K2512" s="22"/>
      <c r="L2512" s="22"/>
      <c r="M2512" s="22"/>
      <c r="N2512" s="22"/>
      <c r="O2512" s="22"/>
      <c r="P2512" s="22"/>
      <c r="Q2512" s="22"/>
      <c r="R2512" s="22"/>
      <c r="S2512" s="22"/>
      <c r="T2512" s="22"/>
      <c r="U2512" s="22"/>
      <c r="V2512" s="22"/>
      <c r="W2512" s="22"/>
      <c r="X2512" s="22"/>
      <c r="Y2512" s="22"/>
      <c r="Z2512" s="22"/>
      <c r="AA2512" s="22"/>
      <c r="AB2512" s="22"/>
      <c r="AC2512" s="22"/>
      <c r="AD2512" s="22"/>
      <c r="AE2512" s="22"/>
      <c r="AF2512" s="22"/>
      <c r="AG2512" s="22"/>
      <c r="AH2512" s="22"/>
      <c r="AI2512" s="22"/>
      <c r="AJ2512" s="22"/>
      <c r="AK2512" s="22"/>
      <c r="AL2512" s="22"/>
      <c r="AM2512" s="22"/>
      <c r="AN2512" s="22"/>
      <c r="AO2512" s="22"/>
      <c r="AP2512" s="22"/>
      <c r="AQ2512" s="22"/>
      <c r="AR2512" s="22"/>
      <c r="AS2512" s="22"/>
      <c r="AT2512" s="2"/>
    </row>
    <row r="2513" spans="1:46" s="3" customFormat="1" x14ac:dyDescent="0.4">
      <c r="A2513" s="22"/>
      <c r="B2513" s="22"/>
      <c r="C2513" s="22"/>
      <c r="D2513" s="22"/>
      <c r="E2513" s="22"/>
      <c r="F2513" s="22"/>
      <c r="G2513" s="22"/>
      <c r="H2513" s="22"/>
      <c r="I2513" s="22"/>
      <c r="J2513" s="22"/>
      <c r="K2513" s="22"/>
      <c r="L2513" s="22"/>
      <c r="M2513" s="22"/>
      <c r="N2513" s="22"/>
      <c r="O2513" s="22"/>
      <c r="P2513" s="22"/>
      <c r="Q2513" s="22"/>
      <c r="R2513" s="22"/>
      <c r="S2513" s="22"/>
      <c r="T2513" s="22"/>
      <c r="U2513" s="22"/>
      <c r="V2513" s="22"/>
      <c r="W2513" s="22"/>
      <c r="X2513" s="22"/>
      <c r="Y2513" s="22"/>
      <c r="Z2513" s="22"/>
      <c r="AA2513" s="22"/>
      <c r="AB2513" s="22"/>
      <c r="AC2513" s="22"/>
      <c r="AD2513" s="22"/>
      <c r="AE2513" s="22"/>
      <c r="AF2513" s="22"/>
      <c r="AG2513" s="22"/>
      <c r="AH2513" s="22"/>
      <c r="AI2513" s="22"/>
      <c r="AJ2513" s="22"/>
      <c r="AK2513" s="22"/>
      <c r="AL2513" s="22"/>
      <c r="AM2513" s="22"/>
      <c r="AN2513" s="22"/>
      <c r="AO2513" s="22"/>
      <c r="AP2513" s="22"/>
      <c r="AQ2513" s="22"/>
      <c r="AR2513" s="22"/>
      <c r="AS2513" s="22"/>
      <c r="AT2513" s="2"/>
    </row>
    <row r="2514" spans="1:46" s="3" customFormat="1" x14ac:dyDescent="0.4">
      <c r="A2514" s="22"/>
      <c r="B2514" s="22"/>
      <c r="C2514" s="22"/>
      <c r="D2514" s="22"/>
      <c r="E2514" s="22"/>
      <c r="F2514" s="22"/>
      <c r="G2514" s="22"/>
      <c r="H2514" s="22"/>
      <c r="I2514" s="22"/>
      <c r="J2514" s="22"/>
      <c r="K2514" s="22"/>
      <c r="L2514" s="22"/>
      <c r="M2514" s="22"/>
      <c r="N2514" s="22"/>
      <c r="O2514" s="22"/>
      <c r="P2514" s="22"/>
      <c r="Q2514" s="22"/>
      <c r="R2514" s="22"/>
      <c r="S2514" s="22"/>
      <c r="T2514" s="22"/>
      <c r="U2514" s="22"/>
      <c r="V2514" s="22"/>
      <c r="W2514" s="22"/>
      <c r="X2514" s="22"/>
      <c r="Y2514" s="22"/>
      <c r="Z2514" s="22"/>
      <c r="AA2514" s="22"/>
      <c r="AB2514" s="22"/>
      <c r="AC2514" s="22"/>
      <c r="AD2514" s="22"/>
      <c r="AE2514" s="22"/>
      <c r="AF2514" s="22"/>
      <c r="AG2514" s="22"/>
      <c r="AH2514" s="22"/>
      <c r="AI2514" s="22"/>
      <c r="AJ2514" s="22"/>
      <c r="AK2514" s="22"/>
      <c r="AL2514" s="22"/>
      <c r="AM2514" s="22"/>
      <c r="AN2514" s="22"/>
      <c r="AO2514" s="22"/>
      <c r="AP2514" s="22"/>
      <c r="AQ2514" s="22"/>
      <c r="AR2514" s="22"/>
      <c r="AS2514" s="22"/>
      <c r="AT2514" s="2"/>
    </row>
    <row r="2515" spans="1:46" s="3" customFormat="1" x14ac:dyDescent="0.4">
      <c r="A2515" s="22"/>
      <c r="B2515" s="22"/>
      <c r="C2515" s="22"/>
      <c r="D2515" s="22"/>
      <c r="E2515" s="22"/>
      <c r="F2515" s="22"/>
      <c r="G2515" s="22"/>
      <c r="H2515" s="22"/>
      <c r="I2515" s="22"/>
      <c r="J2515" s="22"/>
      <c r="K2515" s="22"/>
      <c r="L2515" s="22"/>
      <c r="M2515" s="22"/>
      <c r="N2515" s="22"/>
      <c r="O2515" s="22"/>
      <c r="P2515" s="22"/>
      <c r="Q2515" s="22"/>
      <c r="R2515" s="22"/>
      <c r="S2515" s="22"/>
      <c r="T2515" s="22"/>
      <c r="U2515" s="22"/>
      <c r="V2515" s="22"/>
      <c r="W2515" s="22"/>
      <c r="X2515" s="22"/>
      <c r="Y2515" s="22"/>
      <c r="Z2515" s="22"/>
      <c r="AA2515" s="22"/>
      <c r="AB2515" s="22"/>
      <c r="AC2515" s="22"/>
      <c r="AD2515" s="22"/>
      <c r="AE2515" s="22"/>
      <c r="AF2515" s="22"/>
      <c r="AG2515" s="22"/>
      <c r="AH2515" s="22"/>
      <c r="AI2515" s="22"/>
      <c r="AJ2515" s="22"/>
      <c r="AK2515" s="22"/>
      <c r="AL2515" s="22"/>
      <c r="AM2515" s="22"/>
      <c r="AN2515" s="22"/>
      <c r="AO2515" s="22"/>
      <c r="AP2515" s="22"/>
      <c r="AQ2515" s="22"/>
      <c r="AR2515" s="22"/>
      <c r="AS2515" s="22"/>
      <c r="AT2515" s="2"/>
    </row>
    <row r="2516" spans="1:46" s="3" customFormat="1" x14ac:dyDescent="0.4">
      <c r="A2516" s="22"/>
      <c r="B2516" s="22"/>
      <c r="C2516" s="22"/>
      <c r="D2516" s="22"/>
      <c r="E2516" s="22"/>
      <c r="F2516" s="22"/>
      <c r="G2516" s="22"/>
      <c r="H2516" s="22"/>
      <c r="I2516" s="22"/>
      <c r="J2516" s="22"/>
      <c r="K2516" s="22"/>
      <c r="L2516" s="22"/>
      <c r="M2516" s="22"/>
      <c r="N2516" s="22"/>
      <c r="O2516" s="22"/>
      <c r="P2516" s="22"/>
      <c r="Q2516" s="22"/>
      <c r="R2516" s="22"/>
      <c r="S2516" s="22"/>
      <c r="T2516" s="22"/>
      <c r="U2516" s="22"/>
      <c r="V2516" s="22"/>
      <c r="W2516" s="22"/>
      <c r="X2516" s="22"/>
      <c r="Y2516" s="22"/>
      <c r="Z2516" s="22"/>
      <c r="AA2516" s="22"/>
      <c r="AB2516" s="22"/>
      <c r="AC2516" s="22"/>
      <c r="AD2516" s="22"/>
      <c r="AE2516" s="22"/>
      <c r="AF2516" s="22"/>
      <c r="AG2516" s="22"/>
      <c r="AH2516" s="22"/>
      <c r="AI2516" s="22"/>
      <c r="AJ2516" s="22"/>
      <c r="AK2516" s="22"/>
      <c r="AL2516" s="22"/>
      <c r="AM2516" s="22"/>
      <c r="AN2516" s="22"/>
      <c r="AO2516" s="22"/>
      <c r="AP2516" s="22"/>
      <c r="AQ2516" s="22"/>
      <c r="AR2516" s="22"/>
      <c r="AS2516" s="22"/>
      <c r="AT2516" s="2"/>
    </row>
    <row r="2517" spans="1:46" s="3" customFormat="1" x14ac:dyDescent="0.4">
      <c r="A2517" s="22"/>
      <c r="B2517" s="22"/>
      <c r="C2517" s="22"/>
      <c r="D2517" s="22"/>
      <c r="E2517" s="22"/>
      <c r="F2517" s="22"/>
      <c r="G2517" s="22"/>
      <c r="H2517" s="22"/>
      <c r="I2517" s="22"/>
      <c r="J2517" s="22"/>
      <c r="K2517" s="22"/>
      <c r="L2517" s="22"/>
      <c r="M2517" s="22"/>
      <c r="N2517" s="22"/>
      <c r="O2517" s="22"/>
      <c r="P2517" s="22"/>
      <c r="Q2517" s="22"/>
      <c r="R2517" s="22"/>
      <c r="S2517" s="22"/>
      <c r="T2517" s="22"/>
      <c r="U2517" s="22"/>
      <c r="V2517" s="22"/>
      <c r="W2517" s="22"/>
      <c r="X2517" s="22"/>
      <c r="Y2517" s="22"/>
      <c r="Z2517" s="22"/>
      <c r="AA2517" s="22"/>
      <c r="AB2517" s="22"/>
      <c r="AC2517" s="22"/>
      <c r="AD2517" s="22"/>
      <c r="AE2517" s="22"/>
      <c r="AF2517" s="22"/>
      <c r="AG2517" s="22"/>
      <c r="AH2517" s="22"/>
      <c r="AI2517" s="22"/>
      <c r="AJ2517" s="22"/>
      <c r="AK2517" s="22"/>
      <c r="AL2517" s="22"/>
      <c r="AM2517" s="22"/>
      <c r="AN2517" s="22"/>
      <c r="AO2517" s="22"/>
      <c r="AP2517" s="22"/>
      <c r="AQ2517" s="22"/>
      <c r="AR2517" s="22"/>
      <c r="AS2517" s="22"/>
      <c r="AT2517" s="2"/>
    </row>
    <row r="2518" spans="1:46" s="3" customFormat="1" x14ac:dyDescent="0.4">
      <c r="A2518" s="22"/>
      <c r="B2518" s="22"/>
      <c r="C2518" s="22"/>
      <c r="D2518" s="22"/>
      <c r="E2518" s="22"/>
      <c r="F2518" s="22"/>
      <c r="G2518" s="22"/>
      <c r="H2518" s="22"/>
      <c r="I2518" s="22"/>
      <c r="J2518" s="22"/>
      <c r="K2518" s="22"/>
      <c r="L2518" s="22"/>
      <c r="M2518" s="22"/>
      <c r="N2518" s="22"/>
      <c r="O2518" s="22"/>
      <c r="P2518" s="22"/>
      <c r="Q2518" s="22"/>
      <c r="R2518" s="22"/>
      <c r="S2518" s="22"/>
      <c r="T2518" s="22"/>
      <c r="U2518" s="22"/>
      <c r="V2518" s="22"/>
      <c r="W2518" s="22"/>
      <c r="X2518" s="22"/>
      <c r="Y2518" s="22"/>
      <c r="Z2518" s="22"/>
      <c r="AA2518" s="22"/>
      <c r="AB2518" s="22"/>
      <c r="AC2518" s="22"/>
      <c r="AD2518" s="22"/>
      <c r="AE2518" s="22"/>
      <c r="AF2518" s="22"/>
      <c r="AG2518" s="22"/>
      <c r="AH2518" s="22"/>
      <c r="AI2518" s="22"/>
      <c r="AJ2518" s="22"/>
      <c r="AK2518" s="22"/>
      <c r="AL2518" s="22"/>
      <c r="AM2518" s="22"/>
      <c r="AN2518" s="22"/>
      <c r="AO2518" s="22"/>
      <c r="AP2518" s="22"/>
      <c r="AQ2518" s="22"/>
      <c r="AR2518" s="22"/>
      <c r="AS2518" s="22"/>
      <c r="AT2518" s="2"/>
    </row>
    <row r="2519" spans="1:46" s="3" customFormat="1" x14ac:dyDescent="0.4">
      <c r="A2519" s="22"/>
      <c r="B2519" s="22"/>
      <c r="C2519" s="22"/>
      <c r="D2519" s="22"/>
      <c r="E2519" s="22"/>
      <c r="F2519" s="22"/>
      <c r="G2519" s="22"/>
      <c r="H2519" s="22"/>
      <c r="I2519" s="22"/>
      <c r="J2519" s="22"/>
      <c r="K2519" s="22"/>
      <c r="L2519" s="22"/>
      <c r="M2519" s="22"/>
      <c r="N2519" s="22"/>
      <c r="O2519" s="22"/>
      <c r="P2519" s="22"/>
      <c r="Q2519" s="22"/>
      <c r="R2519" s="22"/>
      <c r="S2519" s="22"/>
      <c r="T2519" s="22"/>
      <c r="U2519" s="22"/>
      <c r="V2519" s="22"/>
      <c r="W2519" s="22"/>
      <c r="X2519" s="22"/>
      <c r="Y2519" s="22"/>
      <c r="Z2519" s="22"/>
      <c r="AA2519" s="22"/>
      <c r="AB2519" s="22"/>
      <c r="AC2519" s="22"/>
      <c r="AD2519" s="22"/>
      <c r="AE2519" s="22"/>
      <c r="AF2519" s="22"/>
      <c r="AG2519" s="22"/>
      <c r="AH2519" s="22"/>
      <c r="AI2519" s="22"/>
      <c r="AJ2519" s="22"/>
      <c r="AK2519" s="22"/>
      <c r="AL2519" s="22"/>
      <c r="AM2519" s="22"/>
      <c r="AN2519" s="22"/>
      <c r="AO2519" s="22"/>
      <c r="AP2519" s="22"/>
      <c r="AQ2519" s="22"/>
      <c r="AR2519" s="22"/>
      <c r="AS2519" s="22"/>
      <c r="AT2519" s="2"/>
    </row>
    <row r="2520" spans="1:46" s="3" customFormat="1" x14ac:dyDescent="0.4">
      <c r="A2520" s="22"/>
      <c r="B2520" s="22"/>
      <c r="C2520" s="22"/>
      <c r="D2520" s="22"/>
      <c r="E2520" s="22"/>
      <c r="F2520" s="22"/>
      <c r="G2520" s="22"/>
      <c r="H2520" s="22"/>
      <c r="I2520" s="22"/>
      <c r="J2520" s="22"/>
      <c r="K2520" s="22"/>
      <c r="L2520" s="22"/>
      <c r="M2520" s="22"/>
      <c r="N2520" s="22"/>
      <c r="O2520" s="22"/>
      <c r="P2520" s="22"/>
      <c r="Q2520" s="22"/>
      <c r="R2520" s="22"/>
      <c r="S2520" s="22"/>
      <c r="T2520" s="22"/>
      <c r="U2520" s="22"/>
      <c r="V2520" s="22"/>
      <c r="W2520" s="22"/>
      <c r="X2520" s="22"/>
      <c r="Y2520" s="22"/>
      <c r="Z2520" s="22"/>
      <c r="AA2520" s="22"/>
      <c r="AB2520" s="22"/>
      <c r="AC2520" s="22"/>
      <c r="AD2520" s="22"/>
      <c r="AE2520" s="22"/>
      <c r="AF2520" s="22"/>
      <c r="AG2520" s="22"/>
      <c r="AH2520" s="22"/>
      <c r="AI2520" s="22"/>
      <c r="AJ2520" s="22"/>
      <c r="AK2520" s="22"/>
      <c r="AL2520" s="22"/>
      <c r="AM2520" s="22"/>
      <c r="AN2520" s="22"/>
      <c r="AO2520" s="22"/>
      <c r="AP2520" s="22"/>
      <c r="AQ2520" s="22"/>
      <c r="AR2520" s="22"/>
      <c r="AS2520" s="22"/>
      <c r="AT2520" s="2"/>
    </row>
    <row r="2521" spans="1:46" s="3" customFormat="1" x14ac:dyDescent="0.4">
      <c r="A2521" s="22"/>
      <c r="B2521" s="22"/>
      <c r="C2521" s="22"/>
      <c r="D2521" s="22"/>
      <c r="E2521" s="22"/>
      <c r="F2521" s="22"/>
      <c r="G2521" s="22"/>
      <c r="H2521" s="22"/>
      <c r="I2521" s="22"/>
      <c r="J2521" s="22"/>
      <c r="K2521" s="22"/>
      <c r="L2521" s="22"/>
      <c r="M2521" s="22"/>
      <c r="N2521" s="22"/>
      <c r="O2521" s="22"/>
      <c r="P2521" s="22"/>
      <c r="Q2521" s="22"/>
      <c r="R2521" s="22"/>
      <c r="S2521" s="22"/>
      <c r="T2521" s="22"/>
      <c r="U2521" s="22"/>
      <c r="V2521" s="22"/>
      <c r="W2521" s="22"/>
      <c r="X2521" s="22"/>
      <c r="Y2521" s="22"/>
      <c r="Z2521" s="22"/>
      <c r="AA2521" s="22"/>
      <c r="AB2521" s="22"/>
      <c r="AC2521" s="22"/>
      <c r="AD2521" s="22"/>
      <c r="AE2521" s="22"/>
      <c r="AF2521" s="22"/>
      <c r="AG2521" s="22"/>
      <c r="AH2521" s="22"/>
      <c r="AI2521" s="22"/>
      <c r="AJ2521" s="22"/>
      <c r="AK2521" s="22"/>
      <c r="AL2521" s="22"/>
      <c r="AM2521" s="22"/>
      <c r="AN2521" s="22"/>
      <c r="AO2521" s="22"/>
      <c r="AP2521" s="22"/>
      <c r="AQ2521" s="22"/>
      <c r="AR2521" s="22"/>
      <c r="AS2521" s="22"/>
      <c r="AT2521" s="2"/>
    </row>
    <row r="2522" spans="1:46" s="3" customFormat="1" x14ac:dyDescent="0.4">
      <c r="A2522" s="22"/>
      <c r="B2522" s="22"/>
      <c r="C2522" s="22"/>
      <c r="D2522" s="22"/>
      <c r="E2522" s="22"/>
      <c r="F2522" s="22"/>
      <c r="G2522" s="22"/>
      <c r="H2522" s="22"/>
      <c r="I2522" s="22"/>
      <c r="J2522" s="22"/>
      <c r="K2522" s="22"/>
      <c r="L2522" s="22"/>
      <c r="M2522" s="22"/>
      <c r="N2522" s="22"/>
      <c r="O2522" s="22"/>
      <c r="P2522" s="22"/>
      <c r="Q2522" s="22"/>
      <c r="R2522" s="22"/>
      <c r="S2522" s="22"/>
      <c r="T2522" s="22"/>
      <c r="U2522" s="22"/>
      <c r="V2522" s="22"/>
      <c r="W2522" s="22"/>
      <c r="X2522" s="22"/>
      <c r="Y2522" s="22"/>
      <c r="Z2522" s="22"/>
      <c r="AA2522" s="22"/>
      <c r="AB2522" s="22"/>
      <c r="AC2522" s="22"/>
      <c r="AD2522" s="22"/>
      <c r="AE2522" s="22"/>
      <c r="AF2522" s="22"/>
      <c r="AG2522" s="22"/>
      <c r="AH2522" s="22"/>
      <c r="AI2522" s="22"/>
      <c r="AJ2522" s="22"/>
      <c r="AK2522" s="22"/>
      <c r="AL2522" s="22"/>
      <c r="AM2522" s="22"/>
      <c r="AN2522" s="22"/>
      <c r="AO2522" s="22"/>
      <c r="AP2522" s="22"/>
      <c r="AQ2522" s="22"/>
      <c r="AR2522" s="22"/>
      <c r="AS2522" s="22"/>
      <c r="AT2522" s="2"/>
    </row>
    <row r="2523" spans="1:46" s="3" customFormat="1" x14ac:dyDescent="0.4">
      <c r="A2523" s="22"/>
      <c r="B2523" s="22"/>
      <c r="C2523" s="22"/>
      <c r="D2523" s="22"/>
      <c r="E2523" s="22"/>
      <c r="F2523" s="22"/>
      <c r="G2523" s="22"/>
      <c r="H2523" s="22"/>
      <c r="I2523" s="22"/>
      <c r="J2523" s="22"/>
      <c r="K2523" s="22"/>
      <c r="L2523" s="22"/>
      <c r="M2523" s="22"/>
      <c r="N2523" s="22"/>
      <c r="O2523" s="22"/>
      <c r="P2523" s="22"/>
      <c r="Q2523" s="22"/>
      <c r="R2523" s="22"/>
      <c r="S2523" s="22"/>
      <c r="T2523" s="22"/>
      <c r="U2523" s="22"/>
      <c r="V2523" s="22"/>
      <c r="W2523" s="22"/>
      <c r="X2523" s="22"/>
      <c r="Y2523" s="22"/>
      <c r="Z2523" s="22"/>
      <c r="AA2523" s="22"/>
      <c r="AB2523" s="22"/>
      <c r="AC2523" s="22"/>
      <c r="AD2523" s="22"/>
      <c r="AE2523" s="22"/>
      <c r="AF2523" s="22"/>
      <c r="AG2523" s="22"/>
      <c r="AH2523" s="22"/>
      <c r="AI2523" s="22"/>
      <c r="AJ2523" s="22"/>
      <c r="AK2523" s="22"/>
      <c r="AL2523" s="22"/>
      <c r="AM2523" s="22"/>
      <c r="AN2523" s="22"/>
      <c r="AO2523" s="22"/>
      <c r="AP2523" s="22"/>
      <c r="AQ2523" s="22"/>
      <c r="AR2523" s="22"/>
      <c r="AS2523" s="22"/>
      <c r="AT2523" s="2"/>
    </row>
    <row r="2524" spans="1:46" s="3" customFormat="1" x14ac:dyDescent="0.4">
      <c r="A2524" s="22"/>
      <c r="B2524" s="22"/>
      <c r="C2524" s="22"/>
      <c r="D2524" s="22"/>
      <c r="E2524" s="22"/>
      <c r="F2524" s="22"/>
      <c r="G2524" s="22"/>
      <c r="H2524" s="22"/>
      <c r="I2524" s="22"/>
      <c r="J2524" s="22"/>
      <c r="K2524" s="22"/>
      <c r="L2524" s="22"/>
      <c r="M2524" s="22"/>
      <c r="N2524" s="22"/>
      <c r="O2524" s="22"/>
      <c r="P2524" s="22"/>
      <c r="Q2524" s="22"/>
      <c r="R2524" s="22"/>
      <c r="S2524" s="22"/>
      <c r="T2524" s="22"/>
      <c r="U2524" s="22"/>
      <c r="V2524" s="22"/>
      <c r="W2524" s="22"/>
      <c r="X2524" s="22"/>
      <c r="Y2524" s="22"/>
      <c r="Z2524" s="22"/>
      <c r="AA2524" s="22"/>
      <c r="AB2524" s="22"/>
      <c r="AC2524" s="22"/>
      <c r="AD2524" s="22"/>
      <c r="AE2524" s="22"/>
      <c r="AF2524" s="22"/>
      <c r="AG2524" s="22"/>
      <c r="AH2524" s="22"/>
      <c r="AI2524" s="22"/>
      <c r="AJ2524" s="22"/>
      <c r="AK2524" s="22"/>
      <c r="AL2524" s="22"/>
      <c r="AM2524" s="22"/>
      <c r="AN2524" s="22"/>
      <c r="AO2524" s="22"/>
      <c r="AP2524" s="22"/>
      <c r="AQ2524" s="22"/>
      <c r="AR2524" s="22"/>
      <c r="AS2524" s="22"/>
      <c r="AT2524" s="2"/>
    </row>
    <row r="2525" spans="1:46" s="3" customFormat="1" x14ac:dyDescent="0.4">
      <c r="A2525" s="22"/>
      <c r="B2525" s="22"/>
      <c r="C2525" s="22"/>
      <c r="D2525" s="22"/>
      <c r="E2525" s="22"/>
      <c r="F2525" s="22"/>
      <c r="G2525" s="22"/>
      <c r="H2525" s="22"/>
      <c r="I2525" s="22"/>
      <c r="J2525" s="22"/>
      <c r="K2525" s="22"/>
      <c r="L2525" s="22"/>
      <c r="M2525" s="22"/>
      <c r="N2525" s="22"/>
      <c r="O2525" s="22"/>
      <c r="P2525" s="22"/>
      <c r="Q2525" s="22"/>
      <c r="R2525" s="22"/>
      <c r="S2525" s="22"/>
      <c r="T2525" s="22"/>
      <c r="U2525" s="22"/>
      <c r="V2525" s="22"/>
      <c r="W2525" s="22"/>
      <c r="X2525" s="22"/>
      <c r="Y2525" s="22"/>
      <c r="Z2525" s="22"/>
      <c r="AA2525" s="22"/>
      <c r="AB2525" s="22"/>
      <c r="AC2525" s="22"/>
      <c r="AD2525" s="22"/>
      <c r="AE2525" s="22"/>
      <c r="AF2525" s="22"/>
      <c r="AG2525" s="22"/>
      <c r="AH2525" s="22"/>
      <c r="AI2525" s="22"/>
      <c r="AJ2525" s="22"/>
      <c r="AK2525" s="22"/>
      <c r="AL2525" s="22"/>
      <c r="AM2525" s="22"/>
      <c r="AN2525" s="22"/>
      <c r="AO2525" s="22"/>
      <c r="AP2525" s="22"/>
      <c r="AQ2525" s="22"/>
      <c r="AR2525" s="22"/>
      <c r="AS2525" s="22"/>
      <c r="AT2525" s="2"/>
    </row>
    <row r="2526" spans="1:46" s="3" customFormat="1" x14ac:dyDescent="0.4">
      <c r="A2526" s="22"/>
      <c r="B2526" s="22"/>
      <c r="C2526" s="22"/>
      <c r="D2526" s="22"/>
      <c r="E2526" s="22"/>
      <c r="F2526" s="22"/>
      <c r="G2526" s="22"/>
      <c r="H2526" s="22"/>
      <c r="I2526" s="22"/>
      <c r="J2526" s="22"/>
      <c r="K2526" s="22"/>
      <c r="L2526" s="22"/>
      <c r="M2526" s="22"/>
      <c r="N2526" s="22"/>
      <c r="O2526" s="22"/>
      <c r="P2526" s="22"/>
      <c r="Q2526" s="22"/>
      <c r="R2526" s="22"/>
      <c r="S2526" s="22"/>
      <c r="T2526" s="22"/>
      <c r="U2526" s="22"/>
      <c r="V2526" s="22"/>
      <c r="W2526" s="22"/>
      <c r="X2526" s="22"/>
      <c r="Y2526" s="22"/>
      <c r="Z2526" s="22"/>
      <c r="AA2526" s="22"/>
      <c r="AB2526" s="22"/>
      <c r="AC2526" s="22"/>
      <c r="AD2526" s="22"/>
      <c r="AE2526" s="22"/>
      <c r="AF2526" s="22"/>
      <c r="AG2526" s="22"/>
      <c r="AH2526" s="22"/>
      <c r="AI2526" s="22"/>
      <c r="AJ2526" s="22"/>
      <c r="AK2526" s="22"/>
      <c r="AL2526" s="22"/>
      <c r="AM2526" s="22"/>
      <c r="AN2526" s="22"/>
      <c r="AO2526" s="22"/>
      <c r="AP2526" s="22"/>
      <c r="AQ2526" s="22"/>
      <c r="AR2526" s="22"/>
      <c r="AS2526" s="22"/>
      <c r="AT2526" s="2"/>
    </row>
    <row r="2527" spans="1:46" s="3" customFormat="1" x14ac:dyDescent="0.4">
      <c r="A2527" s="22"/>
      <c r="B2527" s="22"/>
      <c r="C2527" s="22"/>
      <c r="D2527" s="22"/>
      <c r="E2527" s="22"/>
      <c r="F2527" s="22"/>
      <c r="G2527" s="22"/>
      <c r="H2527" s="22"/>
      <c r="I2527" s="22"/>
      <c r="J2527" s="22"/>
      <c r="K2527" s="22"/>
      <c r="L2527" s="22"/>
      <c r="M2527" s="22"/>
      <c r="N2527" s="22"/>
      <c r="O2527" s="22"/>
      <c r="P2527" s="22"/>
      <c r="Q2527" s="22"/>
      <c r="R2527" s="22"/>
      <c r="S2527" s="22"/>
      <c r="T2527" s="22"/>
      <c r="U2527" s="22"/>
      <c r="V2527" s="22"/>
      <c r="W2527" s="22"/>
      <c r="X2527" s="22"/>
      <c r="Y2527" s="22"/>
      <c r="Z2527" s="22"/>
      <c r="AA2527" s="22"/>
      <c r="AB2527" s="22"/>
      <c r="AC2527" s="22"/>
      <c r="AD2527" s="22"/>
      <c r="AE2527" s="22"/>
      <c r="AF2527" s="22"/>
      <c r="AG2527" s="22"/>
      <c r="AH2527" s="22"/>
      <c r="AI2527" s="22"/>
      <c r="AJ2527" s="22"/>
      <c r="AK2527" s="22"/>
      <c r="AL2527" s="22"/>
      <c r="AM2527" s="22"/>
      <c r="AN2527" s="22"/>
      <c r="AO2527" s="22"/>
      <c r="AP2527" s="22"/>
      <c r="AQ2527" s="22"/>
      <c r="AR2527" s="22"/>
      <c r="AS2527" s="22"/>
      <c r="AT2527" s="2"/>
    </row>
    <row r="2528" spans="1:46" s="3" customFormat="1" x14ac:dyDescent="0.4">
      <c r="A2528" s="22"/>
      <c r="B2528" s="22"/>
      <c r="C2528" s="22"/>
      <c r="D2528" s="22"/>
      <c r="E2528" s="22"/>
      <c r="F2528" s="22"/>
      <c r="G2528" s="22"/>
      <c r="H2528" s="22"/>
      <c r="I2528" s="22"/>
      <c r="J2528" s="22"/>
      <c r="K2528" s="22"/>
      <c r="L2528" s="22"/>
      <c r="M2528" s="22"/>
      <c r="N2528" s="22"/>
      <c r="O2528" s="22"/>
      <c r="P2528" s="22"/>
      <c r="Q2528" s="22"/>
      <c r="R2528" s="22"/>
      <c r="S2528" s="22"/>
      <c r="T2528" s="22"/>
      <c r="U2528" s="22"/>
      <c r="V2528" s="22"/>
      <c r="W2528" s="22"/>
      <c r="X2528" s="22"/>
      <c r="Y2528" s="22"/>
      <c r="Z2528" s="22"/>
      <c r="AA2528" s="22"/>
      <c r="AB2528" s="22"/>
      <c r="AC2528" s="22"/>
      <c r="AD2528" s="22"/>
      <c r="AE2528" s="22"/>
      <c r="AF2528" s="22"/>
      <c r="AG2528" s="22"/>
      <c r="AH2528" s="22"/>
      <c r="AI2528" s="22"/>
      <c r="AJ2528" s="22"/>
      <c r="AK2528" s="22"/>
      <c r="AL2528" s="22"/>
      <c r="AM2528" s="22"/>
      <c r="AN2528" s="22"/>
      <c r="AO2528" s="22"/>
      <c r="AP2528" s="22"/>
      <c r="AQ2528" s="22"/>
      <c r="AR2528" s="22"/>
      <c r="AS2528" s="22"/>
      <c r="AT2528" s="2"/>
    </row>
    <row r="2529" spans="1:46" s="3" customFormat="1" x14ac:dyDescent="0.4">
      <c r="A2529" s="22"/>
      <c r="B2529" s="22"/>
      <c r="C2529" s="22"/>
      <c r="D2529" s="22"/>
      <c r="E2529" s="22"/>
      <c r="F2529" s="22"/>
      <c r="G2529" s="22"/>
      <c r="H2529" s="22"/>
      <c r="I2529" s="22"/>
      <c r="J2529" s="22"/>
      <c r="K2529" s="22"/>
      <c r="L2529" s="22"/>
      <c r="M2529" s="22"/>
      <c r="N2529" s="22"/>
      <c r="O2529" s="22"/>
      <c r="P2529" s="22"/>
      <c r="Q2529" s="22"/>
      <c r="R2529" s="22"/>
      <c r="S2529" s="22"/>
      <c r="T2529" s="22"/>
      <c r="U2529" s="22"/>
      <c r="V2529" s="22"/>
      <c r="W2529" s="22"/>
      <c r="X2529" s="22"/>
      <c r="Y2529" s="22"/>
      <c r="Z2529" s="22"/>
      <c r="AA2529" s="22"/>
      <c r="AB2529" s="22"/>
      <c r="AC2529" s="22"/>
      <c r="AD2529" s="22"/>
      <c r="AE2529" s="22"/>
      <c r="AF2529" s="22"/>
      <c r="AG2529" s="22"/>
      <c r="AH2529" s="22"/>
      <c r="AI2529" s="22"/>
      <c r="AJ2529" s="22"/>
      <c r="AK2529" s="22"/>
      <c r="AL2529" s="22"/>
      <c r="AM2529" s="22"/>
      <c r="AN2529" s="22"/>
      <c r="AO2529" s="22"/>
      <c r="AP2529" s="22"/>
      <c r="AQ2529" s="22"/>
      <c r="AR2529" s="22"/>
      <c r="AS2529" s="22"/>
      <c r="AT2529" s="2"/>
    </row>
    <row r="2530" spans="1:46" s="3" customFormat="1" x14ac:dyDescent="0.4">
      <c r="A2530" s="22"/>
      <c r="B2530" s="22"/>
      <c r="C2530" s="22"/>
      <c r="D2530" s="22"/>
      <c r="E2530" s="22"/>
      <c r="F2530" s="22"/>
      <c r="G2530" s="22"/>
      <c r="H2530" s="22"/>
      <c r="I2530" s="22"/>
      <c r="J2530" s="22"/>
      <c r="K2530" s="22"/>
      <c r="L2530" s="22"/>
      <c r="M2530" s="22"/>
      <c r="N2530" s="22"/>
      <c r="O2530" s="22"/>
      <c r="P2530" s="22"/>
      <c r="Q2530" s="22"/>
      <c r="R2530" s="22"/>
      <c r="S2530" s="22"/>
      <c r="T2530" s="22"/>
      <c r="U2530" s="22"/>
      <c r="V2530" s="22"/>
      <c r="W2530" s="22"/>
      <c r="X2530" s="22"/>
      <c r="Y2530" s="22"/>
      <c r="Z2530" s="22"/>
      <c r="AA2530" s="22"/>
      <c r="AB2530" s="22"/>
      <c r="AC2530" s="22"/>
      <c r="AD2530" s="22"/>
      <c r="AE2530" s="22"/>
      <c r="AF2530" s="22"/>
      <c r="AG2530" s="22"/>
      <c r="AH2530" s="22"/>
      <c r="AI2530" s="22"/>
      <c r="AJ2530" s="22"/>
      <c r="AK2530" s="22"/>
      <c r="AL2530" s="22"/>
      <c r="AM2530" s="22"/>
      <c r="AN2530" s="22"/>
      <c r="AO2530" s="22"/>
      <c r="AP2530" s="22"/>
      <c r="AQ2530" s="22"/>
      <c r="AR2530" s="22"/>
      <c r="AS2530" s="22"/>
      <c r="AT2530" s="2"/>
    </row>
    <row r="2531" spans="1:46" s="3" customFormat="1" x14ac:dyDescent="0.4">
      <c r="A2531" s="22"/>
      <c r="B2531" s="22"/>
      <c r="C2531" s="22"/>
      <c r="D2531" s="22"/>
      <c r="E2531" s="22"/>
      <c r="F2531" s="22"/>
      <c r="G2531" s="22"/>
      <c r="H2531" s="22"/>
      <c r="I2531" s="22"/>
      <c r="J2531" s="22"/>
      <c r="K2531" s="22"/>
      <c r="L2531" s="22"/>
      <c r="M2531" s="22"/>
      <c r="N2531" s="22"/>
      <c r="O2531" s="22"/>
      <c r="P2531" s="22"/>
      <c r="Q2531" s="22"/>
      <c r="R2531" s="22"/>
      <c r="S2531" s="22"/>
      <c r="T2531" s="22"/>
      <c r="U2531" s="22"/>
      <c r="V2531" s="22"/>
      <c r="W2531" s="22"/>
      <c r="X2531" s="22"/>
      <c r="Y2531" s="22"/>
      <c r="Z2531" s="22"/>
      <c r="AA2531" s="22"/>
      <c r="AB2531" s="22"/>
      <c r="AC2531" s="22"/>
      <c r="AD2531" s="22"/>
      <c r="AE2531" s="22"/>
      <c r="AF2531" s="22"/>
      <c r="AG2531" s="22"/>
      <c r="AH2531" s="22"/>
      <c r="AI2531" s="22"/>
      <c r="AJ2531" s="22"/>
      <c r="AK2531" s="22"/>
      <c r="AL2531" s="22"/>
      <c r="AM2531" s="22"/>
      <c r="AN2531" s="22"/>
      <c r="AO2531" s="22"/>
      <c r="AP2531" s="22"/>
      <c r="AQ2531" s="22"/>
      <c r="AR2531" s="22"/>
      <c r="AS2531" s="22"/>
      <c r="AT2531" s="2"/>
    </row>
    <row r="2532" spans="1:46" s="3" customFormat="1" x14ac:dyDescent="0.4">
      <c r="A2532" s="22"/>
      <c r="B2532" s="22"/>
      <c r="C2532" s="22"/>
      <c r="D2532" s="22"/>
      <c r="E2532" s="22"/>
      <c r="F2532" s="22"/>
      <c r="G2532" s="22"/>
      <c r="H2532" s="22"/>
      <c r="I2532" s="22"/>
      <c r="J2532" s="22"/>
      <c r="K2532" s="22"/>
      <c r="L2532" s="22"/>
      <c r="M2532" s="22"/>
      <c r="N2532" s="22"/>
      <c r="O2532" s="22"/>
      <c r="P2532" s="22"/>
      <c r="Q2532" s="22"/>
      <c r="R2532" s="22"/>
      <c r="S2532" s="22"/>
      <c r="T2532" s="22"/>
      <c r="U2532" s="22"/>
      <c r="V2532" s="22"/>
      <c r="W2532" s="22"/>
      <c r="X2532" s="22"/>
      <c r="Y2532" s="22"/>
      <c r="Z2532" s="22"/>
      <c r="AA2532" s="22"/>
      <c r="AB2532" s="22"/>
      <c r="AC2532" s="22"/>
      <c r="AD2532" s="22"/>
      <c r="AE2532" s="22"/>
      <c r="AF2532" s="22"/>
      <c r="AG2532" s="22"/>
      <c r="AH2532" s="22"/>
      <c r="AI2532" s="22"/>
      <c r="AJ2532" s="22"/>
      <c r="AK2532" s="22"/>
      <c r="AL2532" s="22"/>
      <c r="AM2532" s="22"/>
      <c r="AN2532" s="22"/>
      <c r="AO2532" s="22"/>
      <c r="AP2532" s="22"/>
      <c r="AQ2532" s="22"/>
      <c r="AR2532" s="22"/>
      <c r="AS2532" s="22"/>
      <c r="AT2532" s="2"/>
    </row>
    <row r="2533" spans="1:46" s="3" customFormat="1" x14ac:dyDescent="0.4">
      <c r="A2533" s="22"/>
      <c r="B2533" s="22"/>
      <c r="C2533" s="22"/>
      <c r="D2533" s="22"/>
      <c r="E2533" s="22"/>
      <c r="F2533" s="22"/>
      <c r="G2533" s="22"/>
      <c r="H2533" s="22"/>
      <c r="I2533" s="22"/>
      <c r="J2533" s="22"/>
      <c r="K2533" s="22"/>
      <c r="L2533" s="22"/>
      <c r="M2533" s="22"/>
      <c r="N2533" s="22"/>
      <c r="O2533" s="22"/>
      <c r="P2533" s="22"/>
      <c r="Q2533" s="22"/>
      <c r="R2533" s="22"/>
      <c r="S2533" s="22"/>
      <c r="T2533" s="22"/>
      <c r="U2533" s="22"/>
      <c r="V2533" s="22"/>
      <c r="W2533" s="22"/>
      <c r="X2533" s="22"/>
      <c r="Y2533" s="22"/>
      <c r="Z2533" s="22"/>
      <c r="AA2533" s="22"/>
      <c r="AB2533" s="22"/>
      <c r="AC2533" s="22"/>
      <c r="AD2533" s="22"/>
      <c r="AE2533" s="22"/>
      <c r="AF2533" s="22"/>
      <c r="AG2533" s="22"/>
      <c r="AH2533" s="22"/>
      <c r="AI2533" s="22"/>
      <c r="AJ2533" s="22"/>
      <c r="AK2533" s="22"/>
      <c r="AL2533" s="22"/>
      <c r="AM2533" s="22"/>
      <c r="AN2533" s="22"/>
      <c r="AO2533" s="22"/>
      <c r="AP2533" s="22"/>
      <c r="AQ2533" s="22"/>
      <c r="AR2533" s="22"/>
      <c r="AS2533" s="22"/>
      <c r="AT2533" s="2"/>
    </row>
    <row r="2534" spans="1:46" s="3" customFormat="1" x14ac:dyDescent="0.4">
      <c r="A2534" s="22"/>
      <c r="B2534" s="22"/>
      <c r="C2534" s="22"/>
      <c r="D2534" s="22"/>
      <c r="E2534" s="22"/>
      <c r="F2534" s="22"/>
      <c r="G2534" s="22"/>
      <c r="H2534" s="22"/>
      <c r="I2534" s="22"/>
      <c r="J2534" s="22"/>
      <c r="K2534" s="22"/>
      <c r="L2534" s="22"/>
      <c r="M2534" s="22"/>
      <c r="N2534" s="22"/>
      <c r="O2534" s="22"/>
      <c r="P2534" s="22"/>
      <c r="Q2534" s="22"/>
      <c r="R2534" s="22"/>
      <c r="S2534" s="22"/>
      <c r="T2534" s="22"/>
      <c r="U2534" s="22"/>
      <c r="V2534" s="22"/>
      <c r="W2534" s="22"/>
      <c r="X2534" s="22"/>
      <c r="Y2534" s="22"/>
      <c r="Z2534" s="22"/>
      <c r="AA2534" s="22"/>
      <c r="AB2534" s="22"/>
      <c r="AC2534" s="22"/>
      <c r="AD2534" s="22"/>
      <c r="AE2534" s="22"/>
      <c r="AF2534" s="22"/>
      <c r="AG2534" s="22"/>
      <c r="AH2534" s="22"/>
      <c r="AI2534" s="22"/>
      <c r="AJ2534" s="22"/>
      <c r="AK2534" s="22"/>
      <c r="AL2534" s="22"/>
      <c r="AM2534" s="22"/>
      <c r="AN2534" s="22"/>
      <c r="AO2534" s="22"/>
      <c r="AP2534" s="22"/>
      <c r="AQ2534" s="22"/>
      <c r="AR2534" s="22"/>
      <c r="AS2534" s="22"/>
      <c r="AT2534" s="2"/>
    </row>
    <row r="2535" spans="1:46" s="3" customFormat="1" x14ac:dyDescent="0.4">
      <c r="A2535" s="22"/>
      <c r="B2535" s="22"/>
      <c r="C2535" s="22"/>
      <c r="D2535" s="22"/>
      <c r="E2535" s="22"/>
      <c r="F2535" s="22"/>
      <c r="G2535" s="22"/>
      <c r="H2535" s="22"/>
      <c r="I2535" s="22"/>
      <c r="J2535" s="22"/>
      <c r="K2535" s="22"/>
      <c r="L2535" s="22"/>
      <c r="M2535" s="22"/>
      <c r="N2535" s="22"/>
      <c r="O2535" s="22"/>
      <c r="P2535" s="22"/>
      <c r="Q2535" s="22"/>
      <c r="R2535" s="22"/>
      <c r="S2535" s="22"/>
      <c r="T2535" s="22"/>
      <c r="U2535" s="22"/>
      <c r="V2535" s="22"/>
      <c r="W2535" s="22"/>
      <c r="X2535" s="22"/>
      <c r="Y2535" s="22"/>
      <c r="Z2535" s="22"/>
      <c r="AA2535" s="22"/>
      <c r="AB2535" s="22"/>
      <c r="AC2535" s="22"/>
      <c r="AD2535" s="22"/>
      <c r="AE2535" s="22"/>
      <c r="AF2535" s="22"/>
      <c r="AG2535" s="22"/>
      <c r="AH2535" s="22"/>
      <c r="AI2535" s="22"/>
      <c r="AJ2535" s="22"/>
      <c r="AK2535" s="22"/>
      <c r="AL2535" s="22"/>
      <c r="AM2535" s="22"/>
      <c r="AN2535" s="22"/>
      <c r="AO2535" s="22"/>
      <c r="AP2535" s="22"/>
      <c r="AQ2535" s="22"/>
      <c r="AR2535" s="22"/>
      <c r="AS2535" s="22"/>
      <c r="AT2535" s="2"/>
    </row>
    <row r="2536" spans="1:46" s="3" customFormat="1" x14ac:dyDescent="0.4">
      <c r="A2536" s="22"/>
      <c r="B2536" s="22"/>
      <c r="C2536" s="22"/>
      <c r="D2536" s="22"/>
      <c r="E2536" s="22"/>
      <c r="F2536" s="22"/>
      <c r="G2536" s="22"/>
      <c r="H2536" s="22"/>
      <c r="I2536" s="22"/>
      <c r="J2536" s="22"/>
      <c r="K2536" s="22"/>
      <c r="L2536" s="22"/>
      <c r="M2536" s="22"/>
      <c r="N2536" s="22"/>
      <c r="O2536" s="22"/>
      <c r="P2536" s="22"/>
      <c r="Q2536" s="22"/>
      <c r="R2536" s="22"/>
      <c r="S2536" s="22"/>
      <c r="T2536" s="22"/>
      <c r="U2536" s="22"/>
      <c r="V2536" s="22"/>
      <c r="W2536" s="22"/>
      <c r="X2536" s="22"/>
      <c r="Y2536" s="22"/>
      <c r="Z2536" s="22"/>
      <c r="AA2536" s="22"/>
      <c r="AB2536" s="22"/>
      <c r="AC2536" s="22"/>
      <c r="AD2536" s="22"/>
      <c r="AE2536" s="22"/>
      <c r="AF2536" s="22"/>
      <c r="AG2536" s="22"/>
      <c r="AH2536" s="22"/>
      <c r="AI2536" s="22"/>
      <c r="AJ2536" s="22"/>
      <c r="AK2536" s="22"/>
      <c r="AL2536" s="22"/>
      <c r="AM2536" s="22"/>
      <c r="AN2536" s="22"/>
      <c r="AO2536" s="22"/>
      <c r="AP2536" s="22"/>
      <c r="AQ2536" s="22"/>
      <c r="AR2536" s="22"/>
      <c r="AS2536" s="22"/>
      <c r="AT2536" s="2"/>
    </row>
    <row r="2537" spans="1:46" s="3" customFormat="1" x14ac:dyDescent="0.4">
      <c r="A2537" s="22"/>
      <c r="B2537" s="22"/>
      <c r="C2537" s="22"/>
      <c r="D2537" s="22"/>
      <c r="E2537" s="22"/>
      <c r="F2537" s="22"/>
      <c r="G2537" s="22"/>
      <c r="H2537" s="22"/>
      <c r="I2537" s="22"/>
      <c r="J2537" s="22"/>
      <c r="K2537" s="22"/>
      <c r="L2537" s="22"/>
      <c r="M2537" s="22"/>
      <c r="N2537" s="22"/>
      <c r="O2537" s="22"/>
      <c r="P2537" s="22"/>
      <c r="Q2537" s="22"/>
      <c r="R2537" s="22"/>
      <c r="S2537" s="22"/>
      <c r="T2537" s="22"/>
      <c r="U2537" s="22"/>
      <c r="V2537" s="22"/>
      <c r="W2537" s="22"/>
      <c r="X2537" s="22"/>
      <c r="Y2537" s="22"/>
      <c r="Z2537" s="22"/>
      <c r="AA2537" s="22"/>
      <c r="AB2537" s="22"/>
      <c r="AC2537" s="22"/>
      <c r="AD2537" s="22"/>
      <c r="AE2537" s="22"/>
      <c r="AF2537" s="22"/>
      <c r="AG2537" s="22"/>
      <c r="AH2537" s="22"/>
      <c r="AI2537" s="22"/>
      <c r="AJ2537" s="22"/>
      <c r="AK2537" s="22"/>
      <c r="AL2537" s="22"/>
      <c r="AM2537" s="22"/>
      <c r="AN2537" s="22"/>
      <c r="AO2537" s="22"/>
      <c r="AP2537" s="22"/>
      <c r="AQ2537" s="22"/>
      <c r="AR2537" s="22"/>
      <c r="AS2537" s="22"/>
      <c r="AT2537" s="2"/>
    </row>
    <row r="2538" spans="1:46" s="3" customFormat="1" x14ac:dyDescent="0.4">
      <c r="A2538" s="22"/>
      <c r="B2538" s="22"/>
      <c r="C2538" s="22"/>
      <c r="D2538" s="22"/>
      <c r="E2538" s="22"/>
      <c r="F2538" s="22"/>
      <c r="G2538" s="22"/>
      <c r="H2538" s="22"/>
      <c r="I2538" s="22"/>
      <c r="J2538" s="22"/>
      <c r="K2538" s="22"/>
      <c r="L2538" s="22"/>
      <c r="M2538" s="22"/>
      <c r="N2538" s="22"/>
      <c r="O2538" s="22"/>
      <c r="P2538" s="22"/>
      <c r="Q2538" s="22"/>
      <c r="R2538" s="22"/>
      <c r="S2538" s="22"/>
      <c r="T2538" s="22"/>
      <c r="U2538" s="22"/>
      <c r="V2538" s="22"/>
      <c r="W2538" s="22"/>
      <c r="X2538" s="22"/>
      <c r="Y2538" s="22"/>
      <c r="Z2538" s="22"/>
      <c r="AA2538" s="22"/>
      <c r="AB2538" s="22"/>
      <c r="AC2538" s="22"/>
      <c r="AD2538" s="22"/>
      <c r="AE2538" s="22"/>
      <c r="AF2538" s="22"/>
      <c r="AG2538" s="22"/>
      <c r="AH2538" s="22"/>
      <c r="AI2538" s="22"/>
      <c r="AJ2538" s="22"/>
      <c r="AK2538" s="22"/>
      <c r="AL2538" s="22"/>
      <c r="AM2538" s="22"/>
      <c r="AN2538" s="22"/>
      <c r="AO2538" s="22"/>
      <c r="AP2538" s="22"/>
      <c r="AQ2538" s="22"/>
      <c r="AR2538" s="22"/>
      <c r="AS2538" s="22"/>
      <c r="AT2538" s="2"/>
    </row>
    <row r="2539" spans="1:46" s="3" customFormat="1" x14ac:dyDescent="0.4">
      <c r="A2539" s="22"/>
      <c r="B2539" s="22"/>
      <c r="C2539" s="22"/>
      <c r="D2539" s="22"/>
      <c r="E2539" s="22"/>
      <c r="F2539" s="22"/>
      <c r="G2539" s="22"/>
      <c r="H2539" s="22"/>
      <c r="I2539" s="22"/>
      <c r="J2539" s="22"/>
      <c r="K2539" s="22"/>
      <c r="L2539" s="22"/>
      <c r="M2539" s="22"/>
      <c r="N2539" s="22"/>
      <c r="O2539" s="22"/>
      <c r="P2539" s="22"/>
      <c r="Q2539" s="22"/>
      <c r="R2539" s="22"/>
      <c r="S2539" s="22"/>
      <c r="T2539" s="22"/>
      <c r="U2539" s="22"/>
      <c r="V2539" s="22"/>
      <c r="W2539" s="22"/>
      <c r="X2539" s="22"/>
      <c r="Y2539" s="22"/>
      <c r="Z2539" s="22"/>
      <c r="AA2539" s="22"/>
      <c r="AB2539" s="22"/>
      <c r="AC2539" s="22"/>
      <c r="AD2539" s="22"/>
      <c r="AE2539" s="22"/>
      <c r="AF2539" s="22"/>
      <c r="AG2539" s="22"/>
      <c r="AH2539" s="22"/>
      <c r="AI2539" s="22"/>
      <c r="AJ2539" s="22"/>
      <c r="AK2539" s="22"/>
      <c r="AL2539" s="22"/>
      <c r="AM2539" s="22"/>
      <c r="AN2539" s="22"/>
      <c r="AO2539" s="22"/>
      <c r="AP2539" s="22"/>
      <c r="AQ2539" s="22"/>
      <c r="AR2539" s="22"/>
      <c r="AS2539" s="22"/>
      <c r="AT2539" s="2"/>
    </row>
    <row r="2540" spans="1:46" s="3" customFormat="1" x14ac:dyDescent="0.4">
      <c r="A2540" s="22"/>
      <c r="B2540" s="22"/>
      <c r="C2540" s="22"/>
      <c r="D2540" s="22"/>
      <c r="E2540" s="22"/>
      <c r="F2540" s="22"/>
      <c r="G2540" s="22"/>
      <c r="H2540" s="22"/>
      <c r="I2540" s="22"/>
      <c r="J2540" s="22"/>
      <c r="K2540" s="22"/>
      <c r="L2540" s="22"/>
      <c r="M2540" s="22"/>
      <c r="N2540" s="22"/>
      <c r="O2540" s="22"/>
      <c r="P2540" s="22"/>
      <c r="Q2540" s="22"/>
      <c r="R2540" s="22"/>
      <c r="S2540" s="22"/>
      <c r="T2540" s="22"/>
      <c r="U2540" s="22"/>
      <c r="V2540" s="22"/>
      <c r="W2540" s="22"/>
      <c r="X2540" s="22"/>
      <c r="Y2540" s="22"/>
      <c r="Z2540" s="22"/>
      <c r="AA2540" s="22"/>
      <c r="AB2540" s="22"/>
      <c r="AC2540" s="22"/>
      <c r="AD2540" s="22"/>
      <c r="AE2540" s="22"/>
      <c r="AF2540" s="22"/>
      <c r="AG2540" s="22"/>
      <c r="AH2540" s="22"/>
      <c r="AI2540" s="22"/>
      <c r="AJ2540" s="22"/>
      <c r="AK2540" s="22"/>
      <c r="AL2540" s="22"/>
      <c r="AM2540" s="22"/>
      <c r="AN2540" s="22"/>
      <c r="AO2540" s="22"/>
      <c r="AP2540" s="22"/>
      <c r="AQ2540" s="22"/>
      <c r="AR2540" s="22"/>
      <c r="AS2540" s="22"/>
      <c r="AT2540" s="2"/>
    </row>
    <row r="2541" spans="1:46" s="3" customFormat="1" x14ac:dyDescent="0.4">
      <c r="A2541" s="22"/>
      <c r="B2541" s="22"/>
      <c r="C2541" s="22"/>
      <c r="D2541" s="22"/>
      <c r="E2541" s="22"/>
      <c r="F2541" s="22"/>
      <c r="G2541" s="22"/>
      <c r="H2541" s="22"/>
      <c r="I2541" s="22"/>
      <c r="J2541" s="22"/>
      <c r="K2541" s="22"/>
      <c r="L2541" s="22"/>
      <c r="M2541" s="22"/>
      <c r="N2541" s="22"/>
      <c r="O2541" s="22"/>
      <c r="P2541" s="22"/>
      <c r="Q2541" s="22"/>
      <c r="R2541" s="22"/>
      <c r="S2541" s="22"/>
      <c r="T2541" s="22"/>
      <c r="U2541" s="22"/>
      <c r="V2541" s="22"/>
      <c r="W2541" s="22"/>
      <c r="X2541" s="22"/>
      <c r="Y2541" s="22"/>
      <c r="Z2541" s="22"/>
      <c r="AA2541" s="22"/>
      <c r="AB2541" s="22"/>
      <c r="AC2541" s="22"/>
      <c r="AD2541" s="22"/>
      <c r="AE2541" s="22"/>
      <c r="AF2541" s="22"/>
      <c r="AG2541" s="22"/>
      <c r="AH2541" s="22"/>
      <c r="AI2541" s="22"/>
      <c r="AJ2541" s="22"/>
      <c r="AK2541" s="22"/>
      <c r="AL2541" s="22"/>
      <c r="AM2541" s="22"/>
      <c r="AN2541" s="22"/>
      <c r="AO2541" s="22"/>
      <c r="AP2541" s="22"/>
      <c r="AQ2541" s="22"/>
      <c r="AR2541" s="22"/>
      <c r="AS2541" s="22"/>
      <c r="AT2541" s="2"/>
    </row>
    <row r="2542" spans="1:46" s="3" customFormat="1" x14ac:dyDescent="0.4">
      <c r="A2542" s="22"/>
      <c r="B2542" s="22"/>
      <c r="C2542" s="22"/>
      <c r="D2542" s="22"/>
      <c r="E2542" s="22"/>
      <c r="F2542" s="22"/>
      <c r="G2542" s="22"/>
      <c r="H2542" s="22"/>
      <c r="I2542" s="22"/>
      <c r="J2542" s="22"/>
      <c r="K2542" s="22"/>
      <c r="L2542" s="22"/>
      <c r="M2542" s="22"/>
      <c r="N2542" s="22"/>
      <c r="O2542" s="22"/>
      <c r="P2542" s="22"/>
      <c r="Q2542" s="22"/>
      <c r="R2542" s="22"/>
      <c r="S2542" s="22"/>
      <c r="T2542" s="22"/>
      <c r="U2542" s="22"/>
      <c r="V2542" s="22"/>
      <c r="W2542" s="22"/>
      <c r="X2542" s="22"/>
      <c r="Y2542" s="22"/>
      <c r="Z2542" s="22"/>
      <c r="AA2542" s="22"/>
      <c r="AB2542" s="22"/>
      <c r="AC2542" s="22"/>
      <c r="AD2542" s="22"/>
      <c r="AE2542" s="22"/>
      <c r="AF2542" s="22"/>
      <c r="AG2542" s="22"/>
      <c r="AH2542" s="22"/>
      <c r="AI2542" s="22"/>
      <c r="AJ2542" s="22"/>
      <c r="AK2542" s="22"/>
      <c r="AL2542" s="22"/>
      <c r="AM2542" s="22"/>
      <c r="AN2542" s="22"/>
      <c r="AO2542" s="22"/>
      <c r="AP2542" s="22"/>
      <c r="AQ2542" s="22"/>
      <c r="AR2542" s="22"/>
      <c r="AS2542" s="22"/>
      <c r="AT2542" s="2"/>
    </row>
    <row r="2543" spans="1:46" s="3" customFormat="1" x14ac:dyDescent="0.4">
      <c r="A2543" s="22"/>
      <c r="B2543" s="22"/>
      <c r="C2543" s="22"/>
      <c r="D2543" s="22"/>
      <c r="E2543" s="22"/>
      <c r="F2543" s="22"/>
      <c r="G2543" s="22"/>
      <c r="H2543" s="22"/>
      <c r="I2543" s="22"/>
      <c r="J2543" s="22"/>
      <c r="K2543" s="22"/>
      <c r="L2543" s="22"/>
      <c r="M2543" s="22"/>
      <c r="N2543" s="22"/>
      <c r="O2543" s="22"/>
      <c r="P2543" s="22"/>
      <c r="Q2543" s="22"/>
      <c r="R2543" s="22"/>
      <c r="S2543" s="22"/>
      <c r="T2543" s="22"/>
      <c r="U2543" s="22"/>
      <c r="V2543" s="22"/>
      <c r="W2543" s="22"/>
      <c r="X2543" s="22"/>
      <c r="Y2543" s="22"/>
      <c r="Z2543" s="22"/>
      <c r="AA2543" s="22"/>
      <c r="AB2543" s="22"/>
      <c r="AC2543" s="22"/>
      <c r="AD2543" s="22"/>
      <c r="AE2543" s="22"/>
      <c r="AF2543" s="22"/>
      <c r="AG2543" s="22"/>
      <c r="AH2543" s="22"/>
      <c r="AI2543" s="22"/>
      <c r="AJ2543" s="22"/>
      <c r="AK2543" s="22"/>
      <c r="AL2543" s="22"/>
      <c r="AM2543" s="22"/>
      <c r="AN2543" s="22"/>
      <c r="AO2543" s="22"/>
      <c r="AP2543" s="22"/>
      <c r="AQ2543" s="22"/>
      <c r="AR2543" s="22"/>
      <c r="AS2543" s="22"/>
      <c r="AT2543" s="2"/>
    </row>
    <row r="2544" spans="1:46" s="3" customFormat="1" x14ac:dyDescent="0.4">
      <c r="A2544" s="22"/>
      <c r="B2544" s="22"/>
      <c r="C2544" s="22"/>
      <c r="D2544" s="22"/>
      <c r="E2544" s="22"/>
      <c r="F2544" s="22"/>
      <c r="G2544" s="22"/>
      <c r="H2544" s="22"/>
      <c r="I2544" s="22"/>
      <c r="J2544" s="22"/>
      <c r="K2544" s="22"/>
      <c r="L2544" s="22"/>
      <c r="M2544" s="22"/>
      <c r="N2544" s="22"/>
      <c r="O2544" s="22"/>
      <c r="P2544" s="22"/>
      <c r="Q2544" s="22"/>
      <c r="R2544" s="22"/>
      <c r="S2544" s="22"/>
      <c r="T2544" s="22"/>
      <c r="U2544" s="22"/>
      <c r="V2544" s="22"/>
      <c r="W2544" s="22"/>
      <c r="X2544" s="22"/>
      <c r="Y2544" s="22"/>
      <c r="Z2544" s="22"/>
      <c r="AA2544" s="22"/>
      <c r="AB2544" s="22"/>
      <c r="AC2544" s="22"/>
      <c r="AD2544" s="22"/>
      <c r="AE2544" s="22"/>
      <c r="AF2544" s="22"/>
      <c r="AG2544" s="22"/>
      <c r="AH2544" s="22"/>
      <c r="AI2544" s="22"/>
      <c r="AJ2544" s="22"/>
      <c r="AK2544" s="22"/>
      <c r="AL2544" s="22"/>
      <c r="AM2544" s="22"/>
      <c r="AN2544" s="22"/>
      <c r="AO2544" s="22"/>
      <c r="AP2544" s="22"/>
      <c r="AQ2544" s="22"/>
      <c r="AR2544" s="22"/>
      <c r="AS2544" s="22"/>
      <c r="AT2544" s="2"/>
    </row>
    <row r="2545" spans="1:46" s="3" customFormat="1" x14ac:dyDescent="0.4">
      <c r="A2545" s="22"/>
      <c r="B2545" s="22"/>
      <c r="C2545" s="22"/>
      <c r="D2545" s="22"/>
      <c r="E2545" s="22"/>
      <c r="F2545" s="22"/>
      <c r="G2545" s="22"/>
      <c r="H2545" s="22"/>
      <c r="I2545" s="22"/>
      <c r="J2545" s="22"/>
      <c r="K2545" s="22"/>
      <c r="L2545" s="22"/>
      <c r="M2545" s="22"/>
      <c r="N2545" s="22"/>
      <c r="O2545" s="22"/>
      <c r="P2545" s="22"/>
      <c r="Q2545" s="22"/>
      <c r="R2545" s="22"/>
      <c r="S2545" s="22"/>
      <c r="T2545" s="22"/>
      <c r="U2545" s="22"/>
      <c r="V2545" s="22"/>
      <c r="W2545" s="22"/>
      <c r="X2545" s="22"/>
      <c r="Y2545" s="22"/>
      <c r="Z2545" s="22"/>
      <c r="AA2545" s="22"/>
      <c r="AB2545" s="22"/>
      <c r="AC2545" s="22"/>
      <c r="AD2545" s="22"/>
      <c r="AE2545" s="22"/>
      <c r="AF2545" s="22"/>
      <c r="AG2545" s="22"/>
      <c r="AH2545" s="22"/>
      <c r="AI2545" s="22"/>
      <c r="AJ2545" s="22"/>
      <c r="AK2545" s="22"/>
      <c r="AL2545" s="22"/>
      <c r="AM2545" s="22"/>
      <c r="AN2545" s="22"/>
      <c r="AO2545" s="22"/>
      <c r="AP2545" s="22"/>
      <c r="AQ2545" s="22"/>
      <c r="AR2545" s="22"/>
      <c r="AS2545" s="22"/>
      <c r="AT2545" s="2"/>
    </row>
    <row r="2546" spans="1:46" s="3" customFormat="1" x14ac:dyDescent="0.4">
      <c r="A2546" s="22"/>
      <c r="B2546" s="22"/>
      <c r="C2546" s="22"/>
      <c r="D2546" s="22"/>
      <c r="E2546" s="22"/>
      <c r="F2546" s="22"/>
      <c r="G2546" s="22"/>
      <c r="H2546" s="22"/>
      <c r="I2546" s="22"/>
      <c r="J2546" s="22"/>
      <c r="K2546" s="22"/>
      <c r="L2546" s="22"/>
      <c r="M2546" s="22"/>
      <c r="N2546" s="22"/>
      <c r="O2546" s="22"/>
      <c r="P2546" s="22"/>
      <c r="Q2546" s="22"/>
      <c r="R2546" s="22"/>
      <c r="S2546" s="22"/>
      <c r="T2546" s="22"/>
      <c r="U2546" s="22"/>
      <c r="V2546" s="22"/>
      <c r="W2546" s="22"/>
      <c r="X2546" s="22"/>
      <c r="Y2546" s="22"/>
      <c r="Z2546" s="22"/>
      <c r="AA2546" s="22"/>
      <c r="AB2546" s="22"/>
      <c r="AC2546" s="22"/>
      <c r="AD2546" s="22"/>
      <c r="AE2546" s="22"/>
      <c r="AF2546" s="22"/>
      <c r="AG2546" s="22"/>
      <c r="AH2546" s="22"/>
      <c r="AI2546" s="22"/>
      <c r="AJ2546" s="22"/>
      <c r="AK2546" s="22"/>
      <c r="AL2546" s="22"/>
      <c r="AM2546" s="22"/>
      <c r="AN2546" s="22"/>
      <c r="AO2546" s="22"/>
      <c r="AP2546" s="22"/>
      <c r="AQ2546" s="22"/>
      <c r="AR2546" s="22"/>
      <c r="AS2546" s="22"/>
      <c r="AT2546" s="2"/>
    </row>
    <row r="2547" spans="1:46" s="3" customFormat="1" x14ac:dyDescent="0.4">
      <c r="A2547" s="22"/>
      <c r="B2547" s="22"/>
      <c r="C2547" s="22"/>
      <c r="D2547" s="22"/>
      <c r="E2547" s="22"/>
      <c r="F2547" s="22"/>
      <c r="G2547" s="22"/>
      <c r="H2547" s="22"/>
      <c r="I2547" s="22"/>
      <c r="J2547" s="22"/>
      <c r="K2547" s="22"/>
      <c r="L2547" s="22"/>
      <c r="M2547" s="22"/>
      <c r="N2547" s="22"/>
      <c r="O2547" s="22"/>
      <c r="P2547" s="22"/>
      <c r="Q2547" s="22"/>
      <c r="R2547" s="22"/>
      <c r="S2547" s="22"/>
      <c r="T2547" s="22"/>
      <c r="U2547" s="22"/>
      <c r="V2547" s="22"/>
      <c r="W2547" s="22"/>
      <c r="X2547" s="22"/>
      <c r="Y2547" s="22"/>
      <c r="Z2547" s="22"/>
      <c r="AA2547" s="22"/>
      <c r="AB2547" s="22"/>
      <c r="AC2547" s="22"/>
      <c r="AD2547" s="22"/>
      <c r="AE2547" s="22"/>
      <c r="AF2547" s="22"/>
      <c r="AG2547" s="22"/>
      <c r="AH2547" s="22"/>
      <c r="AI2547" s="22"/>
      <c r="AJ2547" s="22"/>
      <c r="AK2547" s="22"/>
      <c r="AL2547" s="22"/>
      <c r="AM2547" s="22"/>
      <c r="AN2547" s="22"/>
      <c r="AO2547" s="22"/>
      <c r="AP2547" s="22"/>
      <c r="AQ2547" s="22"/>
      <c r="AR2547" s="22"/>
      <c r="AS2547" s="22"/>
      <c r="AT2547" s="2"/>
    </row>
    <row r="2548" spans="1:46" s="3" customFormat="1" x14ac:dyDescent="0.4">
      <c r="A2548" s="22"/>
      <c r="B2548" s="22"/>
      <c r="C2548" s="22"/>
      <c r="D2548" s="22"/>
      <c r="E2548" s="22"/>
      <c r="F2548" s="22"/>
      <c r="G2548" s="22"/>
      <c r="H2548" s="22"/>
      <c r="I2548" s="22"/>
      <c r="J2548" s="22"/>
      <c r="K2548" s="22"/>
      <c r="L2548" s="22"/>
      <c r="M2548" s="22"/>
      <c r="N2548" s="22"/>
      <c r="O2548" s="22"/>
      <c r="P2548" s="22"/>
      <c r="Q2548" s="22"/>
      <c r="R2548" s="22"/>
      <c r="S2548" s="22"/>
      <c r="T2548" s="22"/>
      <c r="U2548" s="22"/>
      <c r="V2548" s="22"/>
      <c r="W2548" s="22"/>
      <c r="X2548" s="22"/>
      <c r="Y2548" s="22"/>
      <c r="Z2548" s="22"/>
      <c r="AA2548" s="22"/>
      <c r="AB2548" s="22"/>
      <c r="AC2548" s="22"/>
      <c r="AD2548" s="22"/>
      <c r="AE2548" s="22"/>
      <c r="AF2548" s="22"/>
      <c r="AG2548" s="22"/>
      <c r="AH2548" s="22"/>
      <c r="AI2548" s="22"/>
      <c r="AJ2548" s="22"/>
      <c r="AK2548" s="22"/>
      <c r="AL2548" s="22"/>
      <c r="AM2548" s="22"/>
      <c r="AN2548" s="22"/>
      <c r="AO2548" s="22"/>
      <c r="AP2548" s="22"/>
      <c r="AQ2548" s="22"/>
      <c r="AR2548" s="22"/>
      <c r="AS2548" s="22"/>
      <c r="AT2548" s="2"/>
    </row>
    <row r="2549" spans="1:46" s="3" customFormat="1" x14ac:dyDescent="0.4">
      <c r="A2549" s="22"/>
      <c r="B2549" s="22"/>
      <c r="C2549" s="22"/>
      <c r="D2549" s="22"/>
      <c r="E2549" s="22"/>
      <c r="F2549" s="22"/>
      <c r="G2549" s="22"/>
      <c r="H2549" s="22"/>
      <c r="I2549" s="22"/>
      <c r="J2549" s="22"/>
      <c r="K2549" s="22"/>
      <c r="L2549" s="22"/>
      <c r="M2549" s="22"/>
      <c r="N2549" s="22"/>
      <c r="O2549" s="22"/>
      <c r="P2549" s="22"/>
      <c r="Q2549" s="22"/>
      <c r="R2549" s="22"/>
      <c r="S2549" s="22"/>
      <c r="T2549" s="22"/>
      <c r="U2549" s="22"/>
      <c r="V2549" s="22"/>
      <c r="W2549" s="22"/>
      <c r="X2549" s="22"/>
      <c r="Y2549" s="22"/>
      <c r="Z2549" s="22"/>
      <c r="AA2549" s="22"/>
      <c r="AB2549" s="22"/>
      <c r="AC2549" s="22"/>
      <c r="AD2549" s="22"/>
      <c r="AE2549" s="22"/>
      <c r="AF2549" s="22"/>
      <c r="AG2549" s="22"/>
      <c r="AH2549" s="22"/>
      <c r="AI2549" s="22"/>
      <c r="AJ2549" s="22"/>
      <c r="AK2549" s="22"/>
      <c r="AL2549" s="22"/>
      <c r="AM2549" s="22"/>
      <c r="AN2549" s="22"/>
      <c r="AO2549" s="22"/>
      <c r="AP2549" s="22"/>
      <c r="AQ2549" s="22"/>
      <c r="AR2549" s="22"/>
      <c r="AS2549" s="22"/>
      <c r="AT2549" s="2"/>
    </row>
    <row r="2550" spans="1:46" s="3" customFormat="1" x14ac:dyDescent="0.4">
      <c r="A2550" s="22"/>
      <c r="B2550" s="22"/>
      <c r="C2550" s="22"/>
      <c r="D2550" s="22"/>
      <c r="E2550" s="22"/>
      <c r="F2550" s="22"/>
      <c r="G2550" s="22"/>
      <c r="H2550" s="22"/>
      <c r="I2550" s="22"/>
      <c r="J2550" s="22"/>
      <c r="K2550" s="22"/>
      <c r="L2550" s="22"/>
      <c r="M2550" s="22"/>
      <c r="N2550" s="22"/>
      <c r="O2550" s="22"/>
      <c r="P2550" s="22"/>
      <c r="Q2550" s="22"/>
      <c r="R2550" s="22"/>
      <c r="S2550" s="22"/>
      <c r="T2550" s="22"/>
      <c r="U2550" s="22"/>
      <c r="V2550" s="22"/>
      <c r="W2550" s="22"/>
      <c r="X2550" s="22"/>
      <c r="Y2550" s="22"/>
      <c r="Z2550" s="22"/>
      <c r="AA2550" s="22"/>
      <c r="AB2550" s="22"/>
      <c r="AC2550" s="22"/>
      <c r="AD2550" s="22"/>
      <c r="AE2550" s="22"/>
      <c r="AF2550" s="22"/>
      <c r="AG2550" s="22"/>
      <c r="AH2550" s="22"/>
      <c r="AI2550" s="22"/>
      <c r="AJ2550" s="22"/>
      <c r="AK2550" s="22"/>
      <c r="AL2550" s="22"/>
      <c r="AM2550" s="22"/>
      <c r="AN2550" s="22"/>
      <c r="AO2550" s="22"/>
      <c r="AP2550" s="22"/>
      <c r="AQ2550" s="22"/>
      <c r="AR2550" s="22"/>
      <c r="AS2550" s="22"/>
      <c r="AT2550" s="2"/>
    </row>
    <row r="2551" spans="1:46" s="3" customFormat="1" x14ac:dyDescent="0.4">
      <c r="A2551" s="22"/>
      <c r="B2551" s="22"/>
      <c r="C2551" s="22"/>
      <c r="D2551" s="22"/>
      <c r="E2551" s="22"/>
      <c r="F2551" s="22"/>
      <c r="G2551" s="22"/>
      <c r="H2551" s="22"/>
      <c r="I2551" s="22"/>
      <c r="J2551" s="22"/>
      <c r="K2551" s="22"/>
      <c r="L2551" s="22"/>
      <c r="M2551" s="22"/>
      <c r="N2551" s="22"/>
      <c r="O2551" s="22"/>
      <c r="P2551" s="22"/>
      <c r="Q2551" s="22"/>
      <c r="R2551" s="22"/>
      <c r="S2551" s="22"/>
      <c r="T2551" s="22"/>
      <c r="U2551" s="22"/>
      <c r="V2551" s="22"/>
      <c r="W2551" s="22"/>
      <c r="X2551" s="22"/>
      <c r="Y2551" s="22"/>
      <c r="Z2551" s="22"/>
      <c r="AA2551" s="22"/>
      <c r="AB2551" s="22"/>
      <c r="AC2551" s="22"/>
      <c r="AD2551" s="22"/>
      <c r="AE2551" s="22"/>
      <c r="AF2551" s="22"/>
      <c r="AG2551" s="22"/>
      <c r="AH2551" s="22"/>
      <c r="AI2551" s="22"/>
      <c r="AJ2551" s="22"/>
      <c r="AK2551" s="22"/>
      <c r="AL2551" s="22"/>
      <c r="AM2551" s="22"/>
      <c r="AN2551" s="22"/>
      <c r="AO2551" s="22"/>
      <c r="AP2551" s="22"/>
      <c r="AQ2551" s="22"/>
      <c r="AR2551" s="22"/>
      <c r="AS2551" s="22"/>
      <c r="AT2551" s="2"/>
    </row>
    <row r="2552" spans="1:46" s="3" customFormat="1" x14ac:dyDescent="0.4">
      <c r="A2552" s="22"/>
      <c r="B2552" s="22"/>
      <c r="C2552" s="22"/>
      <c r="D2552" s="22"/>
      <c r="E2552" s="22"/>
      <c r="F2552" s="22"/>
      <c r="G2552" s="22"/>
      <c r="H2552" s="22"/>
      <c r="I2552" s="22"/>
      <c r="J2552" s="22"/>
      <c r="K2552" s="22"/>
      <c r="L2552" s="22"/>
      <c r="M2552" s="22"/>
      <c r="N2552" s="22"/>
      <c r="O2552" s="22"/>
      <c r="P2552" s="22"/>
      <c r="Q2552" s="22"/>
      <c r="R2552" s="22"/>
      <c r="S2552" s="22"/>
      <c r="T2552" s="22"/>
      <c r="U2552" s="22"/>
      <c r="V2552" s="22"/>
      <c r="W2552" s="22"/>
      <c r="X2552" s="22"/>
      <c r="Y2552" s="22"/>
      <c r="Z2552" s="22"/>
      <c r="AA2552" s="22"/>
      <c r="AB2552" s="22"/>
      <c r="AC2552" s="22"/>
      <c r="AD2552" s="22"/>
      <c r="AE2552" s="22"/>
      <c r="AF2552" s="22"/>
      <c r="AG2552" s="22"/>
      <c r="AH2552" s="22"/>
      <c r="AI2552" s="22"/>
      <c r="AJ2552" s="22"/>
      <c r="AK2552" s="22"/>
      <c r="AL2552" s="22"/>
      <c r="AM2552" s="22"/>
      <c r="AN2552" s="22"/>
      <c r="AO2552" s="22"/>
      <c r="AP2552" s="22"/>
      <c r="AQ2552" s="22"/>
      <c r="AR2552" s="22"/>
      <c r="AS2552" s="22"/>
      <c r="AT2552" s="2"/>
    </row>
    <row r="2553" spans="1:46" s="3" customFormat="1" x14ac:dyDescent="0.4">
      <c r="A2553" s="22"/>
      <c r="B2553" s="22"/>
      <c r="C2553" s="22"/>
      <c r="D2553" s="22"/>
      <c r="E2553" s="22"/>
      <c r="F2553" s="22"/>
      <c r="G2553" s="22"/>
      <c r="H2553" s="22"/>
      <c r="I2553" s="22"/>
      <c r="J2553" s="22"/>
      <c r="K2553" s="22"/>
      <c r="L2553" s="22"/>
      <c r="M2553" s="22"/>
      <c r="N2553" s="22"/>
      <c r="O2553" s="22"/>
      <c r="P2553" s="22"/>
      <c r="Q2553" s="22"/>
      <c r="R2553" s="22"/>
      <c r="S2553" s="22"/>
      <c r="T2553" s="22"/>
      <c r="U2553" s="22"/>
      <c r="V2553" s="22"/>
      <c r="W2553" s="22"/>
      <c r="X2553" s="22"/>
      <c r="Y2553" s="22"/>
      <c r="Z2553" s="22"/>
      <c r="AA2553" s="22"/>
      <c r="AB2553" s="22"/>
      <c r="AC2553" s="22"/>
      <c r="AD2553" s="22"/>
      <c r="AE2553" s="22"/>
      <c r="AF2553" s="22"/>
      <c r="AG2553" s="22"/>
      <c r="AH2553" s="22"/>
      <c r="AI2553" s="22"/>
      <c r="AJ2553" s="22"/>
      <c r="AK2553" s="22"/>
      <c r="AL2553" s="22"/>
      <c r="AM2553" s="22"/>
      <c r="AN2553" s="22"/>
      <c r="AO2553" s="22"/>
      <c r="AP2553" s="22"/>
      <c r="AQ2553" s="22"/>
      <c r="AR2553" s="22"/>
      <c r="AS2553" s="22"/>
      <c r="AT2553" s="2"/>
    </row>
    <row r="2554" spans="1:46" s="3" customFormat="1" x14ac:dyDescent="0.4">
      <c r="A2554" s="22"/>
      <c r="B2554" s="22"/>
      <c r="C2554" s="22"/>
      <c r="D2554" s="22"/>
      <c r="E2554" s="22"/>
      <c r="F2554" s="22"/>
      <c r="G2554" s="22"/>
      <c r="H2554" s="22"/>
      <c r="I2554" s="22"/>
      <c r="J2554" s="22"/>
      <c r="K2554" s="22"/>
      <c r="L2554" s="22"/>
      <c r="M2554" s="22"/>
      <c r="N2554" s="22"/>
      <c r="O2554" s="22"/>
      <c r="P2554" s="22"/>
      <c r="Q2554" s="22"/>
      <c r="R2554" s="22"/>
      <c r="S2554" s="22"/>
      <c r="T2554" s="22"/>
      <c r="U2554" s="22"/>
      <c r="V2554" s="22"/>
      <c r="W2554" s="22"/>
      <c r="X2554" s="22"/>
      <c r="Y2554" s="22"/>
      <c r="Z2554" s="22"/>
      <c r="AA2554" s="22"/>
      <c r="AB2554" s="22"/>
      <c r="AC2554" s="22"/>
      <c r="AD2554" s="22"/>
      <c r="AE2554" s="22"/>
      <c r="AF2554" s="22"/>
      <c r="AG2554" s="22"/>
      <c r="AH2554" s="22"/>
      <c r="AI2554" s="22"/>
      <c r="AJ2554" s="22"/>
      <c r="AK2554" s="22"/>
      <c r="AL2554" s="22"/>
      <c r="AM2554" s="22"/>
      <c r="AN2554" s="22"/>
      <c r="AO2554" s="22"/>
      <c r="AP2554" s="22"/>
      <c r="AQ2554" s="22"/>
      <c r="AR2554" s="22"/>
      <c r="AS2554" s="22"/>
      <c r="AT2554" s="2"/>
    </row>
    <row r="2555" spans="1:46" s="3" customFormat="1" x14ac:dyDescent="0.4">
      <c r="A2555" s="22"/>
      <c r="B2555" s="22"/>
      <c r="C2555" s="22"/>
      <c r="D2555" s="22"/>
      <c r="E2555" s="22"/>
      <c r="F2555" s="22"/>
      <c r="G2555" s="22"/>
      <c r="H2555" s="22"/>
      <c r="I2555" s="22"/>
      <c r="J2555" s="22"/>
      <c r="K2555" s="22"/>
      <c r="L2555" s="22"/>
      <c r="M2555" s="22"/>
      <c r="N2555" s="22"/>
      <c r="O2555" s="22"/>
      <c r="P2555" s="22"/>
      <c r="Q2555" s="22"/>
      <c r="R2555" s="22"/>
      <c r="S2555" s="22"/>
      <c r="T2555" s="22"/>
      <c r="U2555" s="22"/>
      <c r="V2555" s="22"/>
      <c r="W2555" s="22"/>
      <c r="X2555" s="22"/>
      <c r="Y2555" s="22"/>
      <c r="Z2555" s="22"/>
      <c r="AA2555" s="22"/>
      <c r="AB2555" s="22"/>
      <c r="AC2555" s="22"/>
      <c r="AD2555" s="22"/>
      <c r="AE2555" s="22"/>
      <c r="AF2555" s="22"/>
      <c r="AG2555" s="22"/>
      <c r="AH2555" s="22"/>
      <c r="AI2555" s="22"/>
      <c r="AJ2555" s="22"/>
      <c r="AK2555" s="22"/>
      <c r="AL2555" s="22"/>
      <c r="AM2555" s="22"/>
      <c r="AN2555" s="22"/>
      <c r="AO2555" s="22"/>
      <c r="AP2555" s="22"/>
      <c r="AQ2555" s="22"/>
      <c r="AR2555" s="22"/>
      <c r="AS2555" s="22"/>
      <c r="AT2555" s="2"/>
    </row>
    <row r="2556" spans="1:46" s="3" customFormat="1" x14ac:dyDescent="0.4">
      <c r="A2556" s="22"/>
      <c r="B2556" s="22"/>
      <c r="C2556" s="22"/>
      <c r="D2556" s="22"/>
      <c r="E2556" s="22"/>
      <c r="F2556" s="22"/>
      <c r="G2556" s="22"/>
      <c r="H2556" s="22"/>
      <c r="I2556" s="22"/>
      <c r="J2556" s="22"/>
      <c r="K2556" s="22"/>
      <c r="L2556" s="22"/>
      <c r="M2556" s="22"/>
      <c r="N2556" s="22"/>
      <c r="O2556" s="22"/>
      <c r="P2556" s="22"/>
      <c r="Q2556" s="22"/>
      <c r="R2556" s="22"/>
      <c r="S2556" s="22"/>
      <c r="T2556" s="22"/>
      <c r="U2556" s="22"/>
      <c r="V2556" s="22"/>
      <c r="W2556" s="22"/>
      <c r="X2556" s="22"/>
      <c r="Y2556" s="22"/>
      <c r="Z2556" s="22"/>
      <c r="AA2556" s="22"/>
      <c r="AB2556" s="22"/>
      <c r="AC2556" s="22"/>
      <c r="AD2556" s="22"/>
      <c r="AE2556" s="22"/>
      <c r="AF2556" s="22"/>
      <c r="AG2556" s="22"/>
      <c r="AH2556" s="22"/>
      <c r="AI2556" s="22"/>
      <c r="AJ2556" s="22"/>
      <c r="AK2556" s="22"/>
      <c r="AL2556" s="22"/>
      <c r="AM2556" s="22"/>
      <c r="AN2556" s="22"/>
      <c r="AO2556" s="22"/>
      <c r="AP2556" s="22"/>
      <c r="AQ2556" s="22"/>
      <c r="AR2556" s="22"/>
      <c r="AS2556" s="22"/>
      <c r="AT2556" s="2"/>
    </row>
    <row r="2557" spans="1:46" s="3" customFormat="1" x14ac:dyDescent="0.4">
      <c r="A2557" s="22"/>
      <c r="B2557" s="22"/>
      <c r="C2557" s="22"/>
      <c r="D2557" s="22"/>
      <c r="E2557" s="22"/>
      <c r="F2557" s="22"/>
      <c r="G2557" s="22"/>
      <c r="H2557" s="22"/>
      <c r="I2557" s="22"/>
      <c r="J2557" s="22"/>
      <c r="K2557" s="22"/>
      <c r="L2557" s="22"/>
      <c r="M2557" s="22"/>
      <c r="N2557" s="22"/>
      <c r="O2557" s="22"/>
      <c r="P2557" s="22"/>
      <c r="Q2557" s="22"/>
      <c r="R2557" s="22"/>
      <c r="S2557" s="22"/>
      <c r="T2557" s="22"/>
      <c r="U2557" s="22"/>
      <c r="V2557" s="22"/>
      <c r="W2557" s="22"/>
      <c r="X2557" s="22"/>
      <c r="Y2557" s="22"/>
      <c r="Z2557" s="22"/>
      <c r="AA2557" s="22"/>
      <c r="AB2557" s="22"/>
      <c r="AC2557" s="22"/>
      <c r="AD2557" s="22"/>
      <c r="AE2557" s="22"/>
      <c r="AF2557" s="22"/>
      <c r="AG2557" s="22"/>
      <c r="AH2557" s="22"/>
      <c r="AI2557" s="22"/>
      <c r="AJ2557" s="22"/>
      <c r="AK2557" s="22"/>
      <c r="AL2557" s="22"/>
      <c r="AM2557" s="22"/>
      <c r="AN2557" s="22"/>
      <c r="AO2557" s="22"/>
      <c r="AP2557" s="22"/>
      <c r="AQ2557" s="22"/>
      <c r="AR2557" s="22"/>
      <c r="AS2557" s="22"/>
      <c r="AT2557" s="2"/>
    </row>
    <row r="2558" spans="1:46" s="3" customFormat="1" x14ac:dyDescent="0.4">
      <c r="A2558" s="22"/>
      <c r="B2558" s="22"/>
      <c r="C2558" s="22"/>
      <c r="D2558" s="22"/>
      <c r="E2558" s="22"/>
      <c r="F2558" s="22"/>
      <c r="G2558" s="22"/>
      <c r="H2558" s="22"/>
      <c r="I2558" s="22"/>
      <c r="J2558" s="22"/>
      <c r="K2558" s="22"/>
      <c r="L2558" s="22"/>
      <c r="M2558" s="22"/>
      <c r="N2558" s="22"/>
      <c r="O2558" s="22"/>
      <c r="P2558" s="22"/>
      <c r="Q2558" s="22"/>
      <c r="R2558" s="22"/>
      <c r="S2558" s="22"/>
      <c r="T2558" s="22"/>
      <c r="U2558" s="22"/>
      <c r="V2558" s="22"/>
      <c r="W2558" s="22"/>
      <c r="X2558" s="22"/>
      <c r="Y2558" s="22"/>
      <c r="Z2558" s="22"/>
      <c r="AA2558" s="22"/>
      <c r="AB2558" s="22"/>
      <c r="AC2558" s="22"/>
      <c r="AD2558" s="22"/>
      <c r="AE2558" s="22"/>
      <c r="AF2558" s="22"/>
      <c r="AG2558" s="22"/>
      <c r="AH2558" s="22"/>
      <c r="AI2558" s="22"/>
      <c r="AJ2558" s="22"/>
      <c r="AK2558" s="22"/>
      <c r="AL2558" s="22"/>
      <c r="AM2558" s="22"/>
      <c r="AN2558" s="22"/>
      <c r="AO2558" s="22"/>
      <c r="AP2558" s="22"/>
      <c r="AQ2558" s="22"/>
      <c r="AR2558" s="22"/>
      <c r="AS2558" s="22"/>
      <c r="AT2558" s="2"/>
    </row>
    <row r="2559" spans="1:46" s="3" customFormat="1" x14ac:dyDescent="0.4">
      <c r="A2559" s="22"/>
      <c r="B2559" s="22"/>
      <c r="C2559" s="22"/>
      <c r="D2559" s="22"/>
      <c r="E2559" s="22"/>
      <c r="F2559" s="22"/>
      <c r="G2559" s="22"/>
      <c r="H2559" s="22"/>
      <c r="I2559" s="22"/>
      <c r="J2559" s="22"/>
      <c r="K2559" s="22"/>
      <c r="L2559" s="22"/>
      <c r="M2559" s="22"/>
      <c r="N2559" s="22"/>
      <c r="O2559" s="22"/>
      <c r="P2559" s="22"/>
      <c r="Q2559" s="22"/>
      <c r="R2559" s="22"/>
      <c r="S2559" s="22"/>
      <c r="T2559" s="22"/>
      <c r="U2559" s="22"/>
      <c r="V2559" s="22"/>
      <c r="W2559" s="22"/>
      <c r="X2559" s="22"/>
      <c r="Y2559" s="22"/>
      <c r="Z2559" s="22"/>
      <c r="AA2559" s="22"/>
      <c r="AB2559" s="22"/>
      <c r="AC2559" s="22"/>
      <c r="AD2559" s="22"/>
      <c r="AE2559" s="22"/>
      <c r="AF2559" s="22"/>
      <c r="AG2559" s="22"/>
      <c r="AH2559" s="22"/>
      <c r="AI2559" s="22"/>
      <c r="AJ2559" s="22"/>
      <c r="AK2559" s="22"/>
      <c r="AL2559" s="22"/>
      <c r="AM2559" s="22"/>
      <c r="AN2559" s="22"/>
      <c r="AO2559" s="22"/>
      <c r="AP2559" s="22"/>
      <c r="AQ2559" s="22"/>
      <c r="AR2559" s="22"/>
      <c r="AS2559" s="22"/>
      <c r="AT2559" s="2"/>
    </row>
    <row r="2560" spans="1:46" s="3" customFormat="1" x14ac:dyDescent="0.4">
      <c r="A2560" s="22"/>
      <c r="B2560" s="22"/>
      <c r="C2560" s="22"/>
      <c r="D2560" s="22"/>
      <c r="E2560" s="22"/>
      <c r="F2560" s="22"/>
      <c r="G2560" s="22"/>
      <c r="H2560" s="22"/>
      <c r="I2560" s="22"/>
      <c r="J2560" s="22"/>
      <c r="K2560" s="22"/>
      <c r="L2560" s="22"/>
      <c r="M2560" s="22"/>
      <c r="N2560" s="22"/>
      <c r="O2560" s="22"/>
      <c r="P2560" s="22"/>
      <c r="Q2560" s="22"/>
      <c r="R2560" s="22"/>
      <c r="S2560" s="22"/>
      <c r="T2560" s="22"/>
      <c r="U2560" s="22"/>
      <c r="V2560" s="22"/>
      <c r="W2560" s="22"/>
      <c r="X2560" s="22"/>
      <c r="Y2560" s="22"/>
      <c r="Z2560" s="22"/>
      <c r="AA2560" s="22"/>
      <c r="AB2560" s="22"/>
      <c r="AC2560" s="22"/>
      <c r="AD2560" s="22"/>
      <c r="AE2560" s="22"/>
      <c r="AF2560" s="22"/>
      <c r="AG2560" s="22"/>
      <c r="AH2560" s="22"/>
      <c r="AI2560" s="22"/>
      <c r="AJ2560" s="22"/>
      <c r="AK2560" s="22"/>
      <c r="AL2560" s="22"/>
      <c r="AM2560" s="22"/>
      <c r="AN2560" s="22"/>
      <c r="AO2560" s="22"/>
      <c r="AP2560" s="22"/>
      <c r="AQ2560" s="22"/>
      <c r="AR2560" s="22"/>
      <c r="AS2560" s="22"/>
      <c r="AT2560" s="2"/>
    </row>
    <row r="2561" spans="1:46" s="3" customFormat="1" x14ac:dyDescent="0.4">
      <c r="A2561" s="22"/>
      <c r="B2561" s="22"/>
      <c r="C2561" s="22"/>
      <c r="D2561" s="22"/>
      <c r="E2561" s="22"/>
      <c r="F2561" s="22"/>
      <c r="G2561" s="22"/>
      <c r="H2561" s="22"/>
      <c r="I2561" s="22"/>
      <c r="J2561" s="22"/>
      <c r="K2561" s="22"/>
      <c r="L2561" s="22"/>
      <c r="M2561" s="22"/>
      <c r="N2561" s="22"/>
      <c r="O2561" s="22"/>
      <c r="P2561" s="22"/>
      <c r="Q2561" s="22"/>
      <c r="R2561" s="22"/>
      <c r="S2561" s="22"/>
      <c r="T2561" s="22"/>
      <c r="U2561" s="22"/>
      <c r="V2561" s="22"/>
      <c r="W2561" s="22"/>
      <c r="X2561" s="22"/>
      <c r="Y2561" s="22"/>
      <c r="Z2561" s="22"/>
      <c r="AA2561" s="22"/>
      <c r="AB2561" s="22"/>
      <c r="AC2561" s="22"/>
      <c r="AD2561" s="22"/>
      <c r="AE2561" s="22"/>
      <c r="AF2561" s="22"/>
      <c r="AG2561" s="22"/>
      <c r="AH2561" s="22"/>
      <c r="AI2561" s="22"/>
      <c r="AJ2561" s="22"/>
      <c r="AK2561" s="22"/>
      <c r="AL2561" s="22"/>
      <c r="AM2561" s="22"/>
      <c r="AN2561" s="22"/>
      <c r="AO2561" s="22"/>
      <c r="AP2561" s="22"/>
      <c r="AQ2561" s="22"/>
      <c r="AR2561" s="22"/>
      <c r="AS2561" s="22"/>
      <c r="AT2561" s="2"/>
    </row>
    <row r="2562" spans="1:46" s="3" customFormat="1" x14ac:dyDescent="0.4">
      <c r="A2562" s="22"/>
      <c r="B2562" s="22"/>
      <c r="C2562" s="22"/>
      <c r="D2562" s="22"/>
      <c r="E2562" s="22"/>
      <c r="F2562" s="22"/>
      <c r="G2562" s="22"/>
      <c r="H2562" s="22"/>
      <c r="I2562" s="22"/>
      <c r="J2562" s="22"/>
      <c r="K2562" s="22"/>
      <c r="L2562" s="22"/>
      <c r="M2562" s="22"/>
      <c r="N2562" s="22"/>
      <c r="O2562" s="22"/>
      <c r="P2562" s="22"/>
      <c r="Q2562" s="22"/>
      <c r="R2562" s="22"/>
      <c r="S2562" s="22"/>
      <c r="T2562" s="22"/>
      <c r="U2562" s="22"/>
      <c r="V2562" s="22"/>
      <c r="W2562" s="22"/>
      <c r="X2562" s="22"/>
      <c r="Y2562" s="22"/>
      <c r="Z2562" s="22"/>
      <c r="AA2562" s="22"/>
      <c r="AB2562" s="22"/>
      <c r="AC2562" s="22"/>
      <c r="AD2562" s="22"/>
      <c r="AE2562" s="22"/>
      <c r="AF2562" s="22"/>
      <c r="AG2562" s="22"/>
      <c r="AH2562" s="22"/>
      <c r="AI2562" s="22"/>
      <c r="AJ2562" s="22"/>
      <c r="AK2562" s="22"/>
      <c r="AL2562" s="22"/>
      <c r="AM2562" s="22"/>
      <c r="AN2562" s="22"/>
      <c r="AO2562" s="22"/>
      <c r="AP2562" s="22"/>
      <c r="AQ2562" s="22"/>
      <c r="AR2562" s="22"/>
      <c r="AS2562" s="22"/>
      <c r="AT2562" s="2"/>
    </row>
    <row r="2563" spans="1:46" s="3" customFormat="1" x14ac:dyDescent="0.4">
      <c r="A2563" s="22"/>
      <c r="B2563" s="22"/>
      <c r="C2563" s="22"/>
      <c r="D2563" s="22"/>
      <c r="E2563" s="22"/>
      <c r="F2563" s="22"/>
      <c r="G2563" s="22"/>
      <c r="H2563" s="22"/>
      <c r="I2563" s="22"/>
      <c r="J2563" s="22"/>
      <c r="K2563" s="22"/>
      <c r="L2563" s="22"/>
      <c r="M2563" s="22"/>
      <c r="N2563" s="22"/>
      <c r="O2563" s="22"/>
      <c r="P2563" s="22"/>
      <c r="Q2563" s="22"/>
      <c r="R2563" s="22"/>
      <c r="S2563" s="22"/>
      <c r="T2563" s="22"/>
      <c r="U2563" s="22"/>
      <c r="V2563" s="22"/>
      <c r="W2563" s="22"/>
      <c r="X2563" s="22"/>
      <c r="Y2563" s="22"/>
      <c r="Z2563" s="22"/>
      <c r="AA2563" s="22"/>
      <c r="AB2563" s="22"/>
      <c r="AC2563" s="22"/>
      <c r="AD2563" s="22"/>
      <c r="AE2563" s="22"/>
      <c r="AF2563" s="22"/>
      <c r="AG2563" s="22"/>
      <c r="AH2563" s="22"/>
      <c r="AI2563" s="22"/>
      <c r="AJ2563" s="22"/>
      <c r="AK2563" s="22"/>
      <c r="AL2563" s="22"/>
      <c r="AM2563" s="22"/>
      <c r="AN2563" s="22"/>
      <c r="AO2563" s="22"/>
      <c r="AP2563" s="22"/>
      <c r="AQ2563" s="22"/>
      <c r="AR2563" s="22"/>
      <c r="AS2563" s="22"/>
      <c r="AT2563" s="2"/>
    </row>
    <row r="2564" spans="1:46" s="3" customFormat="1" x14ac:dyDescent="0.4">
      <c r="A2564" s="22"/>
      <c r="B2564" s="22"/>
      <c r="C2564" s="22"/>
      <c r="D2564" s="22"/>
      <c r="E2564" s="22"/>
      <c r="F2564" s="22"/>
      <c r="G2564" s="22"/>
      <c r="H2564" s="22"/>
      <c r="I2564" s="22"/>
      <c r="J2564" s="22"/>
      <c r="K2564" s="22"/>
      <c r="L2564" s="22"/>
      <c r="M2564" s="22"/>
      <c r="N2564" s="22"/>
      <c r="O2564" s="22"/>
      <c r="P2564" s="22"/>
      <c r="Q2564" s="22"/>
      <c r="R2564" s="22"/>
      <c r="S2564" s="22"/>
      <c r="T2564" s="22"/>
      <c r="U2564" s="22"/>
      <c r="V2564" s="22"/>
      <c r="W2564" s="22"/>
      <c r="X2564" s="22"/>
      <c r="Y2564" s="22"/>
      <c r="Z2564" s="22"/>
      <c r="AA2564" s="22"/>
      <c r="AB2564" s="22"/>
      <c r="AC2564" s="22"/>
      <c r="AD2564" s="22"/>
      <c r="AE2564" s="22"/>
      <c r="AF2564" s="22"/>
      <c r="AG2564" s="22"/>
      <c r="AH2564" s="22"/>
      <c r="AI2564" s="22"/>
      <c r="AJ2564" s="22"/>
      <c r="AK2564" s="22"/>
      <c r="AL2564" s="22"/>
      <c r="AM2564" s="22"/>
      <c r="AN2564" s="22"/>
      <c r="AO2564" s="22"/>
      <c r="AP2564" s="22"/>
      <c r="AQ2564" s="22"/>
      <c r="AR2564" s="22"/>
      <c r="AS2564" s="22"/>
      <c r="AT2564" s="2"/>
    </row>
    <row r="2565" spans="1:46" s="3" customFormat="1" x14ac:dyDescent="0.4">
      <c r="A2565" s="22"/>
      <c r="B2565" s="22"/>
      <c r="C2565" s="22"/>
      <c r="D2565" s="22"/>
      <c r="E2565" s="22"/>
      <c r="F2565" s="22"/>
      <c r="G2565" s="22"/>
      <c r="H2565" s="22"/>
      <c r="I2565" s="22"/>
      <c r="J2565" s="22"/>
      <c r="K2565" s="22"/>
      <c r="L2565" s="22"/>
      <c r="M2565" s="22"/>
      <c r="N2565" s="22"/>
      <c r="O2565" s="22"/>
      <c r="P2565" s="22"/>
      <c r="Q2565" s="22"/>
      <c r="R2565" s="22"/>
      <c r="S2565" s="22"/>
      <c r="T2565" s="22"/>
      <c r="U2565" s="22"/>
      <c r="V2565" s="22"/>
      <c r="W2565" s="22"/>
      <c r="X2565" s="22"/>
      <c r="Y2565" s="22"/>
      <c r="Z2565" s="22"/>
      <c r="AA2565" s="22"/>
      <c r="AB2565" s="22"/>
      <c r="AC2565" s="22"/>
      <c r="AD2565" s="22"/>
      <c r="AE2565" s="22"/>
      <c r="AF2565" s="22"/>
      <c r="AG2565" s="22"/>
      <c r="AH2565" s="22"/>
      <c r="AI2565" s="22"/>
      <c r="AJ2565" s="22"/>
      <c r="AK2565" s="22"/>
      <c r="AL2565" s="22"/>
      <c r="AM2565" s="22"/>
      <c r="AN2565" s="22"/>
      <c r="AO2565" s="22"/>
      <c r="AP2565" s="22"/>
      <c r="AQ2565" s="22"/>
      <c r="AR2565" s="22"/>
      <c r="AS2565" s="22"/>
      <c r="AT2565" s="2"/>
    </row>
    <row r="2566" spans="1:46" s="3" customFormat="1" x14ac:dyDescent="0.4">
      <c r="A2566" s="22"/>
      <c r="B2566" s="22"/>
      <c r="C2566" s="22"/>
      <c r="D2566" s="22"/>
      <c r="E2566" s="22"/>
      <c r="F2566" s="22"/>
      <c r="G2566" s="22"/>
      <c r="H2566" s="22"/>
      <c r="I2566" s="22"/>
      <c r="J2566" s="22"/>
      <c r="K2566" s="22"/>
      <c r="L2566" s="22"/>
      <c r="M2566" s="22"/>
      <c r="N2566" s="22"/>
      <c r="O2566" s="22"/>
      <c r="P2566" s="22"/>
      <c r="Q2566" s="22"/>
      <c r="R2566" s="22"/>
      <c r="S2566" s="22"/>
      <c r="T2566" s="22"/>
      <c r="U2566" s="22"/>
      <c r="V2566" s="22"/>
      <c r="W2566" s="22"/>
      <c r="X2566" s="22"/>
      <c r="Y2566" s="22"/>
      <c r="Z2566" s="22"/>
      <c r="AA2566" s="22"/>
      <c r="AB2566" s="22"/>
      <c r="AC2566" s="22"/>
      <c r="AD2566" s="22"/>
      <c r="AE2566" s="22"/>
      <c r="AF2566" s="22"/>
      <c r="AG2566" s="22"/>
      <c r="AH2566" s="22"/>
      <c r="AI2566" s="22"/>
      <c r="AJ2566" s="22"/>
      <c r="AK2566" s="22"/>
      <c r="AL2566" s="22"/>
      <c r="AM2566" s="22"/>
      <c r="AN2566" s="22"/>
      <c r="AO2566" s="22"/>
      <c r="AP2566" s="22"/>
      <c r="AQ2566" s="22"/>
      <c r="AR2566" s="22"/>
      <c r="AS2566" s="22"/>
      <c r="AT2566" s="2"/>
    </row>
    <row r="2567" spans="1:46" s="3" customFormat="1" x14ac:dyDescent="0.4">
      <c r="A2567" s="22"/>
      <c r="B2567" s="22"/>
      <c r="C2567" s="22"/>
      <c r="D2567" s="22"/>
      <c r="E2567" s="22"/>
      <c r="F2567" s="22"/>
      <c r="G2567" s="22"/>
      <c r="H2567" s="22"/>
      <c r="I2567" s="22"/>
      <c r="J2567" s="22"/>
      <c r="K2567" s="22"/>
      <c r="L2567" s="22"/>
      <c r="M2567" s="22"/>
      <c r="N2567" s="22"/>
      <c r="O2567" s="22"/>
      <c r="P2567" s="22"/>
      <c r="Q2567" s="22"/>
      <c r="R2567" s="22"/>
      <c r="S2567" s="22"/>
      <c r="T2567" s="22"/>
      <c r="U2567" s="22"/>
      <c r="V2567" s="22"/>
      <c r="W2567" s="22"/>
      <c r="X2567" s="22"/>
      <c r="Y2567" s="22"/>
      <c r="Z2567" s="22"/>
      <c r="AA2567" s="22"/>
      <c r="AB2567" s="22"/>
      <c r="AC2567" s="22"/>
      <c r="AD2567" s="22"/>
      <c r="AE2567" s="22"/>
      <c r="AF2567" s="22"/>
      <c r="AG2567" s="22"/>
      <c r="AH2567" s="22"/>
      <c r="AI2567" s="22"/>
      <c r="AJ2567" s="22"/>
      <c r="AK2567" s="22"/>
      <c r="AL2567" s="22"/>
      <c r="AM2567" s="22"/>
      <c r="AN2567" s="22"/>
      <c r="AO2567" s="22"/>
      <c r="AP2567" s="22"/>
      <c r="AQ2567" s="22"/>
      <c r="AR2567" s="22"/>
      <c r="AS2567" s="22"/>
      <c r="AT2567" s="2"/>
    </row>
    <row r="2568" spans="1:46" s="3" customFormat="1" x14ac:dyDescent="0.4">
      <c r="A2568" s="22"/>
      <c r="B2568" s="22"/>
      <c r="C2568" s="22"/>
      <c r="D2568" s="22"/>
      <c r="E2568" s="22"/>
      <c r="F2568" s="22"/>
      <c r="G2568" s="22"/>
      <c r="H2568" s="22"/>
      <c r="I2568" s="22"/>
      <c r="J2568" s="22"/>
      <c r="K2568" s="22"/>
      <c r="L2568" s="22"/>
      <c r="M2568" s="22"/>
      <c r="N2568" s="22"/>
      <c r="O2568" s="22"/>
      <c r="P2568" s="22"/>
      <c r="Q2568" s="22"/>
      <c r="R2568" s="22"/>
      <c r="S2568" s="22"/>
      <c r="T2568" s="22"/>
      <c r="U2568" s="22"/>
      <c r="V2568" s="22"/>
      <c r="W2568" s="22"/>
      <c r="X2568" s="22"/>
      <c r="Y2568" s="22"/>
      <c r="Z2568" s="22"/>
      <c r="AA2568" s="22"/>
      <c r="AB2568" s="22"/>
      <c r="AC2568" s="22"/>
      <c r="AD2568" s="22"/>
      <c r="AE2568" s="22"/>
      <c r="AF2568" s="22"/>
      <c r="AG2568" s="22"/>
      <c r="AH2568" s="22"/>
      <c r="AI2568" s="22"/>
      <c r="AJ2568" s="22"/>
      <c r="AK2568" s="22"/>
      <c r="AL2568" s="22"/>
      <c r="AM2568" s="22"/>
      <c r="AN2568" s="22"/>
      <c r="AO2568" s="22"/>
      <c r="AP2568" s="22"/>
      <c r="AQ2568" s="22"/>
      <c r="AR2568" s="22"/>
      <c r="AS2568" s="22"/>
      <c r="AT2568" s="2"/>
    </row>
    <row r="2569" spans="1:46" s="3" customFormat="1" x14ac:dyDescent="0.4">
      <c r="A2569" s="22"/>
      <c r="B2569" s="22"/>
      <c r="C2569" s="22"/>
      <c r="D2569" s="22"/>
      <c r="E2569" s="22"/>
      <c r="F2569" s="22"/>
      <c r="G2569" s="22"/>
      <c r="H2569" s="22"/>
      <c r="I2569" s="22"/>
      <c r="J2569" s="22"/>
      <c r="K2569" s="22"/>
      <c r="L2569" s="22"/>
      <c r="M2569" s="22"/>
      <c r="N2569" s="22"/>
      <c r="O2569" s="22"/>
      <c r="P2569" s="22"/>
      <c r="Q2569" s="22"/>
      <c r="R2569" s="22"/>
      <c r="S2569" s="22"/>
      <c r="T2569" s="22"/>
      <c r="U2569" s="22"/>
      <c r="V2569" s="22"/>
      <c r="W2569" s="22"/>
      <c r="X2569" s="22"/>
      <c r="Y2569" s="22"/>
      <c r="Z2569" s="22"/>
      <c r="AA2569" s="22"/>
      <c r="AB2569" s="22"/>
      <c r="AC2569" s="22"/>
      <c r="AD2569" s="22"/>
      <c r="AE2569" s="22"/>
      <c r="AF2569" s="22"/>
      <c r="AG2569" s="22"/>
      <c r="AH2569" s="22"/>
      <c r="AI2569" s="22"/>
      <c r="AJ2569" s="22"/>
      <c r="AK2569" s="22"/>
      <c r="AL2569" s="22"/>
      <c r="AM2569" s="22"/>
      <c r="AN2569" s="22"/>
      <c r="AO2569" s="22"/>
      <c r="AP2569" s="22"/>
      <c r="AQ2569" s="22"/>
      <c r="AR2569" s="22"/>
      <c r="AS2569" s="22"/>
      <c r="AT2569" s="2"/>
    </row>
    <row r="2570" spans="1:46" s="3" customFormat="1" x14ac:dyDescent="0.4">
      <c r="A2570" s="22"/>
      <c r="B2570" s="22"/>
      <c r="C2570" s="22"/>
      <c r="D2570" s="22"/>
      <c r="E2570" s="22"/>
      <c r="F2570" s="22"/>
      <c r="G2570" s="22"/>
      <c r="H2570" s="22"/>
      <c r="I2570" s="22"/>
      <c r="J2570" s="22"/>
      <c r="K2570" s="22"/>
      <c r="L2570" s="22"/>
      <c r="M2570" s="22"/>
      <c r="N2570" s="22"/>
      <c r="O2570" s="22"/>
      <c r="P2570" s="22"/>
      <c r="Q2570" s="22"/>
      <c r="R2570" s="22"/>
      <c r="S2570" s="22"/>
      <c r="T2570" s="22"/>
      <c r="U2570" s="22"/>
      <c r="V2570" s="22"/>
      <c r="W2570" s="22"/>
      <c r="X2570" s="22"/>
      <c r="Y2570" s="22"/>
      <c r="Z2570" s="22"/>
      <c r="AA2570" s="22"/>
      <c r="AB2570" s="22"/>
      <c r="AC2570" s="22"/>
      <c r="AD2570" s="22"/>
      <c r="AE2570" s="22"/>
      <c r="AF2570" s="22"/>
      <c r="AG2570" s="22"/>
      <c r="AH2570" s="22"/>
      <c r="AI2570" s="22"/>
      <c r="AJ2570" s="22"/>
      <c r="AK2570" s="22"/>
      <c r="AL2570" s="22"/>
      <c r="AM2570" s="22"/>
      <c r="AN2570" s="22"/>
      <c r="AO2570" s="22"/>
      <c r="AP2570" s="22"/>
      <c r="AQ2570" s="22"/>
      <c r="AR2570" s="22"/>
      <c r="AS2570" s="22"/>
      <c r="AT2570" s="2"/>
    </row>
    <row r="2571" spans="1:46" s="3" customFormat="1" x14ac:dyDescent="0.4">
      <c r="A2571" s="22"/>
      <c r="B2571" s="22"/>
      <c r="C2571" s="22"/>
      <c r="D2571" s="22"/>
      <c r="E2571" s="22"/>
      <c r="F2571" s="22"/>
      <c r="G2571" s="22"/>
      <c r="H2571" s="22"/>
      <c r="I2571" s="22"/>
      <c r="J2571" s="22"/>
      <c r="K2571" s="22"/>
      <c r="L2571" s="22"/>
      <c r="M2571" s="22"/>
      <c r="N2571" s="22"/>
      <c r="O2571" s="22"/>
      <c r="P2571" s="22"/>
      <c r="Q2571" s="22"/>
      <c r="R2571" s="22"/>
      <c r="S2571" s="22"/>
      <c r="T2571" s="22"/>
      <c r="U2571" s="22"/>
      <c r="V2571" s="22"/>
      <c r="W2571" s="22"/>
      <c r="X2571" s="22"/>
      <c r="Y2571" s="22"/>
      <c r="Z2571" s="22"/>
      <c r="AA2571" s="22"/>
      <c r="AB2571" s="22"/>
      <c r="AC2571" s="22"/>
      <c r="AD2571" s="22"/>
      <c r="AE2571" s="22"/>
      <c r="AF2571" s="22"/>
      <c r="AG2571" s="22"/>
      <c r="AH2571" s="22"/>
      <c r="AI2571" s="22"/>
      <c r="AJ2571" s="22"/>
      <c r="AK2571" s="22"/>
      <c r="AL2571" s="22"/>
      <c r="AM2571" s="22"/>
      <c r="AN2571" s="22"/>
      <c r="AO2571" s="22"/>
      <c r="AP2571" s="22"/>
      <c r="AQ2571" s="22"/>
      <c r="AR2571" s="22"/>
      <c r="AS2571" s="22"/>
      <c r="AT2571" s="2"/>
    </row>
    <row r="2572" spans="1:46" s="3" customFormat="1" x14ac:dyDescent="0.4">
      <c r="A2572" s="22"/>
      <c r="B2572" s="22"/>
      <c r="C2572" s="22"/>
      <c r="D2572" s="22"/>
      <c r="E2572" s="22"/>
      <c r="F2572" s="22"/>
      <c r="G2572" s="22"/>
      <c r="H2572" s="22"/>
      <c r="I2572" s="22"/>
      <c r="J2572" s="22"/>
      <c r="K2572" s="22"/>
      <c r="L2572" s="22"/>
      <c r="M2572" s="22"/>
      <c r="N2572" s="22"/>
      <c r="O2572" s="22"/>
      <c r="P2572" s="22"/>
      <c r="Q2572" s="22"/>
      <c r="R2572" s="22"/>
      <c r="S2572" s="22"/>
      <c r="T2572" s="22"/>
      <c r="U2572" s="22"/>
      <c r="V2572" s="22"/>
      <c r="W2572" s="22"/>
      <c r="X2572" s="22"/>
      <c r="Y2572" s="22"/>
      <c r="Z2572" s="22"/>
      <c r="AA2572" s="22"/>
      <c r="AB2572" s="22"/>
      <c r="AC2572" s="22"/>
      <c r="AD2572" s="22"/>
      <c r="AE2572" s="22"/>
      <c r="AF2572" s="22"/>
      <c r="AG2572" s="22"/>
      <c r="AH2572" s="22"/>
      <c r="AI2572" s="22"/>
      <c r="AJ2572" s="22"/>
      <c r="AK2572" s="22"/>
      <c r="AL2572" s="22"/>
      <c r="AM2572" s="22"/>
      <c r="AN2572" s="22"/>
      <c r="AO2572" s="22"/>
      <c r="AP2572" s="22"/>
      <c r="AQ2572" s="22"/>
      <c r="AR2572" s="22"/>
      <c r="AS2572" s="22"/>
      <c r="AT2572" s="2"/>
    </row>
    <row r="2573" spans="1:46" s="3" customFormat="1" x14ac:dyDescent="0.4">
      <c r="A2573" s="22"/>
      <c r="B2573" s="22"/>
      <c r="C2573" s="22"/>
      <c r="D2573" s="22"/>
      <c r="E2573" s="22"/>
      <c r="F2573" s="22"/>
      <c r="G2573" s="22"/>
      <c r="H2573" s="22"/>
      <c r="I2573" s="22"/>
      <c r="J2573" s="22"/>
      <c r="K2573" s="22"/>
      <c r="L2573" s="22"/>
      <c r="M2573" s="22"/>
      <c r="N2573" s="22"/>
      <c r="O2573" s="22"/>
      <c r="P2573" s="22"/>
      <c r="Q2573" s="22"/>
      <c r="R2573" s="22"/>
      <c r="S2573" s="22"/>
      <c r="T2573" s="22"/>
      <c r="U2573" s="22"/>
      <c r="V2573" s="22"/>
      <c r="W2573" s="22"/>
      <c r="X2573" s="22"/>
      <c r="Y2573" s="22"/>
      <c r="Z2573" s="22"/>
      <c r="AA2573" s="22"/>
      <c r="AB2573" s="22"/>
      <c r="AC2573" s="22"/>
      <c r="AD2573" s="22"/>
      <c r="AE2573" s="22"/>
      <c r="AF2573" s="22"/>
      <c r="AG2573" s="22"/>
      <c r="AH2573" s="22"/>
      <c r="AI2573" s="22"/>
      <c r="AJ2573" s="22"/>
      <c r="AK2573" s="22"/>
      <c r="AL2573" s="22"/>
      <c r="AM2573" s="22"/>
      <c r="AN2573" s="22"/>
      <c r="AO2573" s="22"/>
      <c r="AP2573" s="22"/>
      <c r="AQ2573" s="22"/>
      <c r="AR2573" s="22"/>
      <c r="AS2573" s="22"/>
      <c r="AT2573" s="2"/>
    </row>
    <row r="2574" spans="1:46" s="3" customFormat="1" x14ac:dyDescent="0.4">
      <c r="A2574" s="22"/>
      <c r="B2574" s="22"/>
      <c r="C2574" s="22"/>
      <c r="D2574" s="22"/>
      <c r="E2574" s="22"/>
      <c r="F2574" s="22"/>
      <c r="G2574" s="22"/>
      <c r="H2574" s="22"/>
      <c r="I2574" s="22"/>
      <c r="J2574" s="22"/>
      <c r="K2574" s="22"/>
      <c r="L2574" s="22"/>
      <c r="M2574" s="22"/>
      <c r="N2574" s="22"/>
      <c r="O2574" s="22"/>
      <c r="P2574" s="22"/>
      <c r="Q2574" s="22"/>
      <c r="R2574" s="22"/>
      <c r="S2574" s="22"/>
      <c r="T2574" s="22"/>
      <c r="U2574" s="22"/>
      <c r="V2574" s="22"/>
      <c r="W2574" s="22"/>
      <c r="X2574" s="22"/>
      <c r="Y2574" s="22"/>
      <c r="Z2574" s="22"/>
      <c r="AA2574" s="22"/>
      <c r="AB2574" s="22"/>
      <c r="AC2574" s="22"/>
      <c r="AD2574" s="22"/>
      <c r="AE2574" s="22"/>
      <c r="AF2574" s="22"/>
      <c r="AG2574" s="22"/>
      <c r="AH2574" s="22"/>
      <c r="AI2574" s="22"/>
      <c r="AJ2574" s="22"/>
      <c r="AK2574" s="22"/>
      <c r="AL2574" s="22"/>
      <c r="AM2574" s="22"/>
      <c r="AN2574" s="22"/>
      <c r="AO2574" s="22"/>
      <c r="AP2574" s="22"/>
      <c r="AQ2574" s="22"/>
      <c r="AR2574" s="22"/>
      <c r="AS2574" s="22"/>
      <c r="AT2574" s="2"/>
    </row>
    <row r="2575" spans="1:46" s="3" customFormat="1" x14ac:dyDescent="0.4">
      <c r="A2575" s="22"/>
      <c r="B2575" s="22"/>
      <c r="C2575" s="22"/>
      <c r="D2575" s="22"/>
      <c r="E2575" s="22"/>
      <c r="F2575" s="22"/>
      <c r="G2575" s="22"/>
      <c r="H2575" s="22"/>
      <c r="I2575" s="22"/>
      <c r="J2575" s="22"/>
      <c r="K2575" s="22"/>
      <c r="L2575" s="22"/>
      <c r="M2575" s="22"/>
      <c r="N2575" s="22"/>
      <c r="O2575" s="22"/>
      <c r="P2575" s="22"/>
      <c r="Q2575" s="22"/>
      <c r="R2575" s="22"/>
      <c r="S2575" s="22"/>
      <c r="T2575" s="22"/>
      <c r="U2575" s="22"/>
      <c r="V2575" s="22"/>
      <c r="W2575" s="22"/>
      <c r="X2575" s="22"/>
      <c r="Y2575" s="22"/>
      <c r="Z2575" s="22"/>
      <c r="AA2575" s="22"/>
      <c r="AB2575" s="22"/>
      <c r="AC2575" s="22"/>
      <c r="AD2575" s="22"/>
      <c r="AE2575" s="22"/>
      <c r="AF2575" s="22"/>
      <c r="AG2575" s="22"/>
      <c r="AH2575" s="22"/>
      <c r="AI2575" s="22"/>
      <c r="AJ2575" s="22"/>
      <c r="AK2575" s="22"/>
      <c r="AL2575" s="22"/>
      <c r="AM2575" s="22"/>
      <c r="AN2575" s="22"/>
      <c r="AO2575" s="22"/>
      <c r="AP2575" s="22"/>
      <c r="AQ2575" s="22"/>
      <c r="AR2575" s="22"/>
      <c r="AS2575" s="22"/>
      <c r="AT2575" s="2"/>
    </row>
    <row r="2576" spans="1:46" s="3" customFormat="1" x14ac:dyDescent="0.4">
      <c r="A2576" s="22"/>
      <c r="B2576" s="22"/>
      <c r="C2576" s="22"/>
      <c r="D2576" s="22"/>
      <c r="E2576" s="22"/>
      <c r="F2576" s="22"/>
      <c r="G2576" s="22"/>
      <c r="H2576" s="22"/>
      <c r="I2576" s="22"/>
      <c r="J2576" s="22"/>
      <c r="K2576" s="22"/>
      <c r="L2576" s="22"/>
      <c r="M2576" s="22"/>
      <c r="N2576" s="22"/>
      <c r="O2576" s="22"/>
      <c r="P2576" s="22"/>
      <c r="Q2576" s="22"/>
      <c r="R2576" s="22"/>
      <c r="S2576" s="22"/>
      <c r="T2576" s="22"/>
      <c r="U2576" s="22"/>
      <c r="V2576" s="22"/>
      <c r="W2576" s="22"/>
      <c r="X2576" s="22"/>
      <c r="Y2576" s="22"/>
      <c r="Z2576" s="22"/>
      <c r="AA2576" s="22"/>
      <c r="AB2576" s="22"/>
      <c r="AC2576" s="22"/>
      <c r="AD2576" s="22"/>
      <c r="AE2576" s="22"/>
      <c r="AF2576" s="22"/>
      <c r="AG2576" s="22"/>
      <c r="AH2576" s="22"/>
      <c r="AI2576" s="22"/>
      <c r="AJ2576" s="22"/>
      <c r="AK2576" s="22"/>
      <c r="AL2576" s="22"/>
      <c r="AM2576" s="22"/>
      <c r="AN2576" s="22"/>
      <c r="AO2576" s="22"/>
      <c r="AP2576" s="22"/>
      <c r="AQ2576" s="22"/>
      <c r="AR2576" s="22"/>
      <c r="AS2576" s="22"/>
      <c r="AT2576" s="2"/>
    </row>
    <row r="2577" spans="1:46" s="3" customFormat="1" x14ac:dyDescent="0.4">
      <c r="A2577" s="22"/>
      <c r="B2577" s="22"/>
      <c r="C2577" s="22"/>
      <c r="D2577" s="22"/>
      <c r="E2577" s="22"/>
      <c r="F2577" s="22"/>
      <c r="G2577" s="22"/>
      <c r="H2577" s="22"/>
      <c r="I2577" s="22"/>
      <c r="J2577" s="22"/>
      <c r="K2577" s="22"/>
      <c r="L2577" s="22"/>
      <c r="M2577" s="22"/>
      <c r="N2577" s="22"/>
      <c r="O2577" s="22"/>
      <c r="P2577" s="22"/>
      <c r="Q2577" s="22"/>
      <c r="R2577" s="22"/>
      <c r="S2577" s="22"/>
      <c r="T2577" s="22"/>
      <c r="U2577" s="22"/>
      <c r="V2577" s="22"/>
      <c r="W2577" s="22"/>
      <c r="X2577" s="22"/>
      <c r="Y2577" s="22"/>
      <c r="Z2577" s="22"/>
      <c r="AA2577" s="22"/>
      <c r="AB2577" s="22"/>
      <c r="AC2577" s="22"/>
      <c r="AD2577" s="22"/>
      <c r="AE2577" s="22"/>
      <c r="AF2577" s="22"/>
      <c r="AG2577" s="22"/>
      <c r="AH2577" s="22"/>
      <c r="AI2577" s="22"/>
      <c r="AJ2577" s="22"/>
      <c r="AK2577" s="22"/>
      <c r="AL2577" s="22"/>
      <c r="AM2577" s="22"/>
      <c r="AN2577" s="22"/>
      <c r="AO2577" s="22"/>
      <c r="AP2577" s="22"/>
      <c r="AQ2577" s="22"/>
      <c r="AR2577" s="22"/>
      <c r="AS2577" s="22"/>
      <c r="AT2577" s="2"/>
    </row>
    <row r="2578" spans="1:46" s="3" customFormat="1" x14ac:dyDescent="0.4">
      <c r="A2578" s="22"/>
      <c r="B2578" s="22"/>
      <c r="C2578" s="22"/>
      <c r="D2578" s="22"/>
      <c r="E2578" s="22"/>
      <c r="F2578" s="22"/>
      <c r="G2578" s="22"/>
      <c r="H2578" s="22"/>
      <c r="I2578" s="22"/>
      <c r="J2578" s="22"/>
      <c r="K2578" s="22"/>
      <c r="L2578" s="22"/>
      <c r="M2578" s="22"/>
      <c r="N2578" s="22"/>
      <c r="O2578" s="22"/>
      <c r="P2578" s="22"/>
      <c r="Q2578" s="22"/>
      <c r="R2578" s="22"/>
      <c r="S2578" s="22"/>
      <c r="T2578" s="22"/>
      <c r="U2578" s="22"/>
      <c r="V2578" s="22"/>
      <c r="W2578" s="22"/>
      <c r="X2578" s="22"/>
      <c r="Y2578" s="22"/>
      <c r="Z2578" s="22"/>
      <c r="AA2578" s="22"/>
      <c r="AB2578" s="22"/>
      <c r="AC2578" s="22"/>
      <c r="AD2578" s="22"/>
      <c r="AE2578" s="22"/>
      <c r="AF2578" s="22"/>
      <c r="AG2578" s="22"/>
      <c r="AH2578" s="22"/>
      <c r="AI2578" s="22"/>
      <c r="AJ2578" s="22"/>
      <c r="AK2578" s="22"/>
      <c r="AL2578" s="22"/>
      <c r="AM2578" s="22"/>
      <c r="AN2578" s="22"/>
      <c r="AO2578" s="22"/>
      <c r="AP2578" s="22"/>
      <c r="AQ2578" s="22"/>
      <c r="AR2578" s="22"/>
      <c r="AS2578" s="22"/>
      <c r="AT2578" s="2"/>
    </row>
    <row r="2579" spans="1:46" s="3" customFormat="1" x14ac:dyDescent="0.4">
      <c r="A2579" s="22"/>
      <c r="B2579" s="22"/>
      <c r="C2579" s="22"/>
      <c r="D2579" s="22"/>
      <c r="E2579" s="22"/>
      <c r="F2579" s="22"/>
      <c r="G2579" s="22"/>
      <c r="H2579" s="22"/>
      <c r="I2579" s="22"/>
      <c r="J2579" s="22"/>
      <c r="K2579" s="22"/>
      <c r="L2579" s="22"/>
      <c r="M2579" s="22"/>
      <c r="N2579" s="22"/>
      <c r="O2579" s="22"/>
      <c r="P2579" s="22"/>
      <c r="Q2579" s="22"/>
      <c r="R2579" s="22"/>
      <c r="S2579" s="22"/>
      <c r="T2579" s="22"/>
      <c r="U2579" s="22"/>
      <c r="V2579" s="22"/>
      <c r="W2579" s="22"/>
      <c r="X2579" s="22"/>
      <c r="Y2579" s="22"/>
      <c r="Z2579" s="22"/>
      <c r="AA2579" s="22"/>
      <c r="AB2579" s="22"/>
      <c r="AC2579" s="22"/>
      <c r="AD2579" s="22"/>
      <c r="AE2579" s="22"/>
      <c r="AF2579" s="22"/>
      <c r="AG2579" s="22"/>
      <c r="AH2579" s="22"/>
      <c r="AI2579" s="22"/>
      <c r="AJ2579" s="22"/>
      <c r="AK2579" s="22"/>
      <c r="AL2579" s="22"/>
      <c r="AM2579" s="22"/>
      <c r="AN2579" s="22"/>
      <c r="AO2579" s="22"/>
      <c r="AP2579" s="22"/>
      <c r="AQ2579" s="22"/>
      <c r="AR2579" s="22"/>
      <c r="AS2579" s="22"/>
      <c r="AT2579" s="2"/>
    </row>
    <row r="2580" spans="1:46" s="3" customFormat="1" x14ac:dyDescent="0.4">
      <c r="A2580" s="22"/>
      <c r="B2580" s="22"/>
      <c r="C2580" s="22"/>
      <c r="D2580" s="22"/>
      <c r="E2580" s="22"/>
      <c r="F2580" s="22"/>
      <c r="G2580" s="22"/>
      <c r="H2580" s="22"/>
      <c r="I2580" s="22"/>
      <c r="J2580" s="22"/>
      <c r="K2580" s="22"/>
      <c r="L2580" s="22"/>
      <c r="M2580" s="22"/>
      <c r="N2580" s="22"/>
      <c r="O2580" s="22"/>
      <c r="P2580" s="22"/>
      <c r="Q2580" s="22"/>
      <c r="R2580" s="22"/>
      <c r="S2580" s="22"/>
      <c r="T2580" s="22"/>
      <c r="U2580" s="22"/>
      <c r="V2580" s="22"/>
      <c r="W2580" s="22"/>
      <c r="X2580" s="22"/>
      <c r="Y2580" s="22"/>
      <c r="Z2580" s="22"/>
      <c r="AA2580" s="22"/>
      <c r="AB2580" s="22"/>
      <c r="AC2580" s="22"/>
      <c r="AD2580" s="22"/>
      <c r="AE2580" s="22"/>
      <c r="AF2580" s="22"/>
      <c r="AG2580" s="22"/>
      <c r="AH2580" s="22"/>
      <c r="AI2580" s="22"/>
      <c r="AJ2580" s="22"/>
      <c r="AK2580" s="22"/>
      <c r="AL2580" s="22"/>
      <c r="AM2580" s="22"/>
      <c r="AN2580" s="22"/>
      <c r="AO2580" s="22"/>
      <c r="AP2580" s="22"/>
      <c r="AQ2580" s="22"/>
      <c r="AR2580" s="22"/>
      <c r="AS2580" s="22"/>
      <c r="AT2580" s="2"/>
    </row>
    <row r="2581" spans="1:46" s="3" customFormat="1" x14ac:dyDescent="0.4">
      <c r="A2581" s="22"/>
      <c r="B2581" s="22"/>
      <c r="C2581" s="22"/>
      <c r="D2581" s="22"/>
      <c r="E2581" s="22"/>
      <c r="F2581" s="22"/>
      <c r="G2581" s="22"/>
      <c r="H2581" s="22"/>
      <c r="I2581" s="22"/>
      <c r="J2581" s="22"/>
      <c r="K2581" s="22"/>
      <c r="L2581" s="22"/>
      <c r="M2581" s="22"/>
      <c r="N2581" s="22"/>
      <c r="O2581" s="22"/>
      <c r="P2581" s="22"/>
      <c r="Q2581" s="22"/>
      <c r="R2581" s="22"/>
      <c r="S2581" s="22"/>
      <c r="T2581" s="22"/>
      <c r="U2581" s="22"/>
      <c r="V2581" s="22"/>
      <c r="W2581" s="22"/>
      <c r="X2581" s="22"/>
      <c r="Y2581" s="22"/>
      <c r="Z2581" s="22"/>
      <c r="AA2581" s="22"/>
      <c r="AB2581" s="22"/>
      <c r="AC2581" s="22"/>
      <c r="AD2581" s="22"/>
      <c r="AE2581" s="22"/>
      <c r="AF2581" s="22"/>
      <c r="AG2581" s="22"/>
      <c r="AH2581" s="22"/>
      <c r="AI2581" s="22"/>
      <c r="AJ2581" s="22"/>
      <c r="AK2581" s="22"/>
      <c r="AL2581" s="22"/>
      <c r="AM2581" s="22"/>
      <c r="AN2581" s="22"/>
      <c r="AO2581" s="22"/>
      <c r="AP2581" s="22"/>
      <c r="AQ2581" s="22"/>
      <c r="AR2581" s="22"/>
      <c r="AS2581" s="22"/>
      <c r="AT2581" s="2"/>
    </row>
    <row r="2582" spans="1:46" s="3" customFormat="1" x14ac:dyDescent="0.4">
      <c r="A2582" s="22"/>
      <c r="B2582" s="22"/>
      <c r="C2582" s="22"/>
      <c r="D2582" s="22"/>
      <c r="E2582" s="22"/>
      <c r="F2582" s="22"/>
      <c r="G2582" s="22"/>
      <c r="H2582" s="22"/>
      <c r="I2582" s="22"/>
      <c r="J2582" s="22"/>
      <c r="K2582" s="22"/>
      <c r="L2582" s="22"/>
      <c r="M2582" s="22"/>
      <c r="N2582" s="22"/>
      <c r="O2582" s="22"/>
      <c r="P2582" s="22"/>
      <c r="Q2582" s="22"/>
      <c r="R2582" s="22"/>
      <c r="S2582" s="22"/>
      <c r="T2582" s="22"/>
      <c r="U2582" s="22"/>
      <c r="V2582" s="22"/>
      <c r="W2582" s="22"/>
      <c r="X2582" s="22"/>
      <c r="Y2582" s="22"/>
      <c r="Z2582" s="22"/>
      <c r="AA2582" s="22"/>
      <c r="AB2582" s="22"/>
      <c r="AC2582" s="22"/>
      <c r="AD2582" s="22"/>
      <c r="AE2582" s="22"/>
      <c r="AF2582" s="22"/>
      <c r="AG2582" s="22"/>
      <c r="AH2582" s="22"/>
      <c r="AI2582" s="22"/>
      <c r="AJ2582" s="22"/>
      <c r="AK2582" s="22"/>
      <c r="AL2582" s="22"/>
      <c r="AM2582" s="22"/>
      <c r="AN2582" s="22"/>
      <c r="AO2582" s="22"/>
      <c r="AP2582" s="22"/>
      <c r="AQ2582" s="22"/>
      <c r="AR2582" s="22"/>
      <c r="AS2582" s="22"/>
      <c r="AT2582" s="2"/>
    </row>
    <row r="2583" spans="1:46" s="3" customFormat="1" x14ac:dyDescent="0.4">
      <c r="A2583" s="22"/>
      <c r="B2583" s="22"/>
      <c r="C2583" s="22"/>
      <c r="D2583" s="22"/>
      <c r="E2583" s="22"/>
      <c r="F2583" s="22"/>
      <c r="G2583" s="22"/>
      <c r="H2583" s="22"/>
      <c r="I2583" s="22"/>
      <c r="J2583" s="22"/>
      <c r="K2583" s="22"/>
      <c r="L2583" s="22"/>
      <c r="M2583" s="22"/>
      <c r="N2583" s="22"/>
      <c r="O2583" s="22"/>
      <c r="P2583" s="22"/>
      <c r="Q2583" s="22"/>
      <c r="R2583" s="22"/>
      <c r="S2583" s="22"/>
      <c r="T2583" s="22"/>
      <c r="U2583" s="22"/>
      <c r="V2583" s="22"/>
      <c r="W2583" s="22"/>
      <c r="X2583" s="22"/>
      <c r="Y2583" s="22"/>
      <c r="Z2583" s="22"/>
      <c r="AA2583" s="22"/>
      <c r="AB2583" s="22"/>
      <c r="AC2583" s="22"/>
      <c r="AD2583" s="22"/>
      <c r="AE2583" s="22"/>
      <c r="AF2583" s="22"/>
      <c r="AG2583" s="22"/>
      <c r="AH2583" s="22"/>
      <c r="AI2583" s="22"/>
      <c r="AJ2583" s="22"/>
      <c r="AK2583" s="22"/>
      <c r="AL2583" s="22"/>
      <c r="AM2583" s="22"/>
      <c r="AN2583" s="22"/>
      <c r="AO2583" s="22"/>
      <c r="AP2583" s="22"/>
      <c r="AQ2583" s="22"/>
      <c r="AR2583" s="22"/>
      <c r="AS2583" s="22"/>
      <c r="AT2583" s="2"/>
    </row>
    <row r="2584" spans="1:46" s="3" customFormat="1" x14ac:dyDescent="0.4">
      <c r="A2584" s="22"/>
      <c r="B2584" s="22"/>
      <c r="C2584" s="22"/>
      <c r="D2584" s="22"/>
      <c r="E2584" s="22"/>
      <c r="F2584" s="22"/>
      <c r="G2584" s="22"/>
      <c r="H2584" s="22"/>
      <c r="I2584" s="22"/>
      <c r="J2584" s="22"/>
      <c r="K2584" s="22"/>
      <c r="L2584" s="22"/>
      <c r="M2584" s="22"/>
      <c r="N2584" s="22"/>
      <c r="O2584" s="22"/>
      <c r="P2584" s="22"/>
      <c r="Q2584" s="22"/>
      <c r="R2584" s="22"/>
      <c r="S2584" s="22"/>
      <c r="T2584" s="22"/>
      <c r="U2584" s="22"/>
      <c r="V2584" s="22"/>
      <c r="W2584" s="22"/>
      <c r="X2584" s="22"/>
      <c r="Y2584" s="22"/>
      <c r="Z2584" s="22"/>
      <c r="AA2584" s="22"/>
      <c r="AB2584" s="22"/>
      <c r="AC2584" s="22"/>
      <c r="AD2584" s="22"/>
      <c r="AE2584" s="22"/>
      <c r="AF2584" s="22"/>
      <c r="AG2584" s="22"/>
      <c r="AH2584" s="22"/>
      <c r="AI2584" s="22"/>
      <c r="AJ2584" s="22"/>
      <c r="AK2584" s="22"/>
      <c r="AL2584" s="22"/>
      <c r="AM2584" s="22"/>
      <c r="AN2584" s="22"/>
      <c r="AO2584" s="22"/>
      <c r="AP2584" s="22"/>
      <c r="AQ2584" s="22"/>
      <c r="AR2584" s="22"/>
      <c r="AS2584" s="22"/>
      <c r="AT2584" s="2"/>
    </row>
    <row r="2585" spans="1:46" s="3" customFormat="1" x14ac:dyDescent="0.4">
      <c r="A2585" s="22"/>
      <c r="B2585" s="22"/>
      <c r="C2585" s="22"/>
      <c r="D2585" s="22"/>
      <c r="E2585" s="22"/>
      <c r="F2585" s="22"/>
      <c r="G2585" s="22"/>
      <c r="H2585" s="22"/>
      <c r="I2585" s="22"/>
      <c r="J2585" s="22"/>
      <c r="K2585" s="22"/>
      <c r="L2585" s="22"/>
      <c r="M2585" s="22"/>
      <c r="N2585" s="22"/>
      <c r="O2585" s="22"/>
      <c r="P2585" s="22"/>
      <c r="Q2585" s="22"/>
      <c r="R2585" s="22"/>
      <c r="S2585" s="22"/>
      <c r="T2585" s="22"/>
      <c r="U2585" s="22"/>
      <c r="V2585" s="22"/>
      <c r="W2585" s="22"/>
      <c r="X2585" s="22"/>
      <c r="Y2585" s="22"/>
      <c r="Z2585" s="22"/>
      <c r="AA2585" s="22"/>
      <c r="AB2585" s="22"/>
      <c r="AC2585" s="22"/>
      <c r="AD2585" s="22"/>
      <c r="AE2585" s="22"/>
      <c r="AF2585" s="22"/>
      <c r="AG2585" s="22"/>
      <c r="AH2585" s="22"/>
      <c r="AI2585" s="22"/>
      <c r="AJ2585" s="22"/>
      <c r="AK2585" s="22"/>
      <c r="AL2585" s="22"/>
      <c r="AM2585" s="22"/>
      <c r="AN2585" s="22"/>
      <c r="AO2585" s="22"/>
      <c r="AP2585" s="22"/>
      <c r="AQ2585" s="22"/>
      <c r="AR2585" s="22"/>
      <c r="AS2585" s="22"/>
      <c r="AT2585" s="2"/>
    </row>
    <row r="2586" spans="1:46" s="3" customFormat="1" x14ac:dyDescent="0.4">
      <c r="A2586" s="22"/>
      <c r="B2586" s="22"/>
      <c r="C2586" s="22"/>
      <c r="D2586" s="22"/>
      <c r="E2586" s="22"/>
      <c r="F2586" s="22"/>
      <c r="G2586" s="22"/>
      <c r="H2586" s="22"/>
      <c r="I2586" s="22"/>
      <c r="J2586" s="22"/>
      <c r="K2586" s="22"/>
      <c r="L2586" s="22"/>
      <c r="M2586" s="22"/>
      <c r="N2586" s="22"/>
      <c r="O2586" s="22"/>
      <c r="P2586" s="22"/>
      <c r="Q2586" s="22"/>
      <c r="R2586" s="22"/>
      <c r="S2586" s="22"/>
      <c r="T2586" s="22"/>
      <c r="U2586" s="22"/>
      <c r="V2586" s="22"/>
      <c r="W2586" s="22"/>
      <c r="X2586" s="22"/>
      <c r="Y2586" s="22"/>
      <c r="Z2586" s="22"/>
      <c r="AA2586" s="22"/>
      <c r="AB2586" s="22"/>
      <c r="AC2586" s="22"/>
      <c r="AD2586" s="22"/>
      <c r="AE2586" s="22"/>
      <c r="AF2586" s="22"/>
      <c r="AG2586" s="22"/>
      <c r="AH2586" s="22"/>
      <c r="AI2586" s="22"/>
      <c r="AJ2586" s="22"/>
      <c r="AK2586" s="22"/>
      <c r="AL2586" s="22"/>
      <c r="AM2586" s="22"/>
      <c r="AN2586" s="22"/>
      <c r="AO2586" s="22"/>
      <c r="AP2586" s="22"/>
      <c r="AQ2586" s="22"/>
      <c r="AR2586" s="22"/>
      <c r="AS2586" s="22"/>
      <c r="AT2586" s="2"/>
    </row>
    <row r="2587" spans="1:46" s="3" customFormat="1" x14ac:dyDescent="0.4">
      <c r="A2587" s="22"/>
      <c r="B2587" s="22"/>
      <c r="C2587" s="22"/>
      <c r="D2587" s="22"/>
      <c r="E2587" s="22"/>
      <c r="F2587" s="22"/>
      <c r="G2587" s="22"/>
      <c r="H2587" s="22"/>
      <c r="I2587" s="22"/>
      <c r="J2587" s="22"/>
      <c r="K2587" s="22"/>
      <c r="L2587" s="22"/>
      <c r="M2587" s="22"/>
      <c r="N2587" s="22"/>
      <c r="O2587" s="22"/>
      <c r="P2587" s="22"/>
      <c r="Q2587" s="22"/>
      <c r="R2587" s="22"/>
      <c r="S2587" s="22"/>
      <c r="T2587" s="22"/>
      <c r="U2587" s="22"/>
      <c r="V2587" s="22"/>
      <c r="W2587" s="22"/>
      <c r="X2587" s="22"/>
      <c r="Y2587" s="22"/>
      <c r="Z2587" s="22"/>
      <c r="AA2587" s="22"/>
      <c r="AB2587" s="22"/>
      <c r="AC2587" s="22"/>
      <c r="AD2587" s="22"/>
      <c r="AE2587" s="22"/>
      <c r="AF2587" s="22"/>
      <c r="AG2587" s="22"/>
      <c r="AH2587" s="22"/>
      <c r="AI2587" s="22"/>
      <c r="AJ2587" s="22"/>
      <c r="AK2587" s="22"/>
      <c r="AL2587" s="22"/>
      <c r="AM2587" s="22"/>
      <c r="AN2587" s="22"/>
      <c r="AO2587" s="22"/>
      <c r="AP2587" s="22"/>
      <c r="AQ2587" s="22"/>
      <c r="AR2587" s="22"/>
      <c r="AS2587" s="22"/>
      <c r="AT2587" s="2"/>
    </row>
    <row r="2588" spans="1:46" s="3" customFormat="1" x14ac:dyDescent="0.4">
      <c r="A2588" s="22"/>
      <c r="B2588" s="22"/>
      <c r="C2588" s="22"/>
      <c r="D2588" s="22"/>
      <c r="E2588" s="22"/>
      <c r="F2588" s="22"/>
      <c r="G2588" s="22"/>
      <c r="H2588" s="22"/>
      <c r="I2588" s="22"/>
      <c r="J2588" s="22"/>
      <c r="K2588" s="22"/>
      <c r="L2588" s="22"/>
      <c r="M2588" s="22"/>
      <c r="N2588" s="22"/>
      <c r="O2588" s="22"/>
      <c r="P2588" s="22"/>
      <c r="Q2588" s="22"/>
      <c r="R2588" s="22"/>
      <c r="S2588" s="22"/>
      <c r="T2588" s="22"/>
      <c r="U2588" s="22"/>
      <c r="V2588" s="22"/>
      <c r="W2588" s="22"/>
      <c r="X2588" s="22"/>
      <c r="Y2588" s="22"/>
      <c r="Z2588" s="22"/>
      <c r="AA2588" s="22"/>
      <c r="AB2588" s="22"/>
      <c r="AC2588" s="22"/>
      <c r="AD2588" s="22"/>
      <c r="AE2588" s="22"/>
      <c r="AF2588" s="22"/>
      <c r="AG2588" s="22"/>
      <c r="AH2588" s="22"/>
      <c r="AI2588" s="22"/>
      <c r="AJ2588" s="22"/>
      <c r="AK2588" s="22"/>
      <c r="AL2588" s="22"/>
      <c r="AM2588" s="22"/>
      <c r="AN2588" s="22"/>
      <c r="AO2588" s="22"/>
      <c r="AP2588" s="22"/>
      <c r="AQ2588" s="22"/>
      <c r="AR2588" s="22"/>
      <c r="AS2588" s="22"/>
      <c r="AT2588" s="2"/>
    </row>
    <row r="2589" spans="1:46" s="3" customFormat="1" x14ac:dyDescent="0.4">
      <c r="A2589" s="22"/>
      <c r="B2589" s="22"/>
      <c r="C2589" s="22"/>
      <c r="D2589" s="22"/>
      <c r="E2589" s="22"/>
      <c r="F2589" s="22"/>
      <c r="G2589" s="22"/>
      <c r="H2589" s="22"/>
      <c r="I2589" s="22"/>
      <c r="J2589" s="22"/>
      <c r="K2589" s="22"/>
      <c r="L2589" s="22"/>
      <c r="M2589" s="22"/>
      <c r="N2589" s="22"/>
      <c r="O2589" s="22"/>
      <c r="P2589" s="22"/>
      <c r="Q2589" s="22"/>
      <c r="R2589" s="22"/>
      <c r="S2589" s="22"/>
      <c r="T2589" s="22"/>
      <c r="U2589" s="22"/>
      <c r="V2589" s="22"/>
      <c r="W2589" s="22"/>
      <c r="X2589" s="22"/>
      <c r="Y2589" s="22"/>
      <c r="Z2589" s="22"/>
      <c r="AA2589" s="22"/>
      <c r="AB2589" s="22"/>
      <c r="AC2589" s="22"/>
      <c r="AD2589" s="22"/>
      <c r="AE2589" s="22"/>
      <c r="AF2589" s="22"/>
      <c r="AG2589" s="22"/>
      <c r="AH2589" s="22"/>
      <c r="AI2589" s="22"/>
      <c r="AJ2589" s="22"/>
      <c r="AK2589" s="22"/>
      <c r="AL2589" s="22"/>
      <c r="AM2589" s="22"/>
      <c r="AN2589" s="22"/>
      <c r="AO2589" s="22"/>
      <c r="AP2589" s="22"/>
      <c r="AQ2589" s="22"/>
      <c r="AR2589" s="22"/>
      <c r="AS2589" s="22"/>
      <c r="AT2589" s="2"/>
    </row>
    <row r="2590" spans="1:46" s="3" customFormat="1" x14ac:dyDescent="0.4">
      <c r="A2590" s="22"/>
      <c r="B2590" s="22"/>
      <c r="C2590" s="22"/>
      <c r="D2590" s="22"/>
      <c r="E2590" s="22"/>
      <c r="F2590" s="22"/>
      <c r="G2590" s="22"/>
      <c r="H2590" s="22"/>
      <c r="I2590" s="22"/>
      <c r="J2590" s="22"/>
      <c r="K2590" s="22"/>
      <c r="L2590" s="22"/>
      <c r="M2590" s="22"/>
      <c r="N2590" s="22"/>
      <c r="O2590" s="22"/>
      <c r="P2590" s="22"/>
      <c r="Q2590" s="22"/>
      <c r="R2590" s="22"/>
      <c r="S2590" s="22"/>
      <c r="T2590" s="22"/>
      <c r="U2590" s="22"/>
      <c r="V2590" s="22"/>
      <c r="W2590" s="22"/>
      <c r="X2590" s="22"/>
      <c r="Y2590" s="22"/>
      <c r="Z2590" s="22"/>
      <c r="AA2590" s="22"/>
      <c r="AB2590" s="22"/>
      <c r="AC2590" s="22"/>
      <c r="AD2590" s="22"/>
      <c r="AE2590" s="22"/>
      <c r="AF2590" s="22"/>
      <c r="AG2590" s="22"/>
      <c r="AH2590" s="22"/>
      <c r="AI2590" s="22"/>
      <c r="AJ2590" s="22"/>
      <c r="AK2590" s="22"/>
      <c r="AL2590" s="22"/>
      <c r="AM2590" s="22"/>
      <c r="AN2590" s="22"/>
      <c r="AO2590" s="22"/>
      <c r="AP2590" s="22"/>
      <c r="AQ2590" s="22"/>
      <c r="AR2590" s="22"/>
      <c r="AS2590" s="22"/>
      <c r="AT2590" s="2"/>
    </row>
    <row r="2591" spans="1:46" s="3" customFormat="1" x14ac:dyDescent="0.4">
      <c r="A2591" s="22"/>
      <c r="B2591" s="22"/>
      <c r="C2591" s="22"/>
      <c r="D2591" s="22"/>
      <c r="E2591" s="22"/>
      <c r="F2591" s="22"/>
      <c r="G2591" s="22"/>
      <c r="H2591" s="22"/>
      <c r="I2591" s="22"/>
      <c r="J2591" s="22"/>
      <c r="K2591" s="22"/>
      <c r="L2591" s="22"/>
      <c r="M2591" s="22"/>
      <c r="N2591" s="22"/>
      <c r="O2591" s="22"/>
      <c r="P2591" s="22"/>
      <c r="Q2591" s="22"/>
      <c r="R2591" s="22"/>
      <c r="S2591" s="22"/>
      <c r="T2591" s="22"/>
      <c r="U2591" s="22"/>
      <c r="V2591" s="22"/>
      <c r="W2591" s="22"/>
      <c r="X2591" s="22"/>
      <c r="Y2591" s="22"/>
      <c r="Z2591" s="22"/>
      <c r="AA2591" s="22"/>
      <c r="AB2591" s="22"/>
      <c r="AC2591" s="22"/>
      <c r="AD2591" s="22"/>
      <c r="AE2591" s="22"/>
      <c r="AF2591" s="22"/>
      <c r="AG2591" s="22"/>
      <c r="AH2591" s="22"/>
      <c r="AI2591" s="22"/>
      <c r="AJ2591" s="22"/>
      <c r="AK2591" s="22"/>
      <c r="AL2591" s="22"/>
      <c r="AM2591" s="22"/>
      <c r="AN2591" s="22"/>
      <c r="AO2591" s="22"/>
      <c r="AP2591" s="22"/>
      <c r="AQ2591" s="22"/>
      <c r="AR2591" s="22"/>
      <c r="AS2591" s="22"/>
      <c r="AT2591" s="2"/>
    </row>
    <row r="2592" spans="1:46" s="3" customFormat="1" x14ac:dyDescent="0.4">
      <c r="A2592" s="22"/>
      <c r="B2592" s="22"/>
      <c r="C2592" s="22"/>
      <c r="D2592" s="22"/>
      <c r="E2592" s="22"/>
      <c r="F2592" s="22"/>
      <c r="G2592" s="22"/>
      <c r="H2592" s="22"/>
      <c r="I2592" s="22"/>
      <c r="J2592" s="22"/>
      <c r="K2592" s="22"/>
      <c r="L2592" s="22"/>
      <c r="M2592" s="22"/>
      <c r="N2592" s="22"/>
      <c r="O2592" s="22"/>
      <c r="P2592" s="22"/>
      <c r="Q2592" s="22"/>
      <c r="R2592" s="22"/>
      <c r="S2592" s="22"/>
      <c r="T2592" s="22"/>
      <c r="U2592" s="22"/>
      <c r="V2592" s="22"/>
      <c r="W2592" s="22"/>
      <c r="X2592" s="22"/>
      <c r="Y2592" s="22"/>
      <c r="Z2592" s="22"/>
      <c r="AA2592" s="22"/>
      <c r="AB2592" s="22"/>
      <c r="AC2592" s="22"/>
      <c r="AD2592" s="22"/>
      <c r="AE2592" s="22"/>
      <c r="AF2592" s="22"/>
      <c r="AG2592" s="22"/>
      <c r="AH2592" s="22"/>
      <c r="AI2592" s="22"/>
      <c r="AJ2592" s="22"/>
      <c r="AK2592" s="22"/>
      <c r="AL2592" s="22"/>
      <c r="AM2592" s="22"/>
      <c r="AN2592" s="22"/>
      <c r="AO2592" s="22"/>
      <c r="AP2592" s="22"/>
      <c r="AQ2592" s="22"/>
      <c r="AR2592" s="22"/>
      <c r="AS2592" s="22"/>
      <c r="AT2592" s="2"/>
    </row>
    <row r="2593" spans="1:46" s="3" customFormat="1" x14ac:dyDescent="0.4">
      <c r="A2593" s="22"/>
      <c r="B2593" s="22"/>
      <c r="C2593" s="22"/>
      <c r="D2593" s="22"/>
      <c r="E2593" s="22"/>
      <c r="F2593" s="22"/>
      <c r="G2593" s="22"/>
      <c r="H2593" s="22"/>
      <c r="I2593" s="22"/>
      <c r="J2593" s="22"/>
      <c r="K2593" s="22"/>
      <c r="L2593" s="22"/>
      <c r="M2593" s="22"/>
      <c r="N2593" s="22"/>
      <c r="O2593" s="22"/>
      <c r="P2593" s="22"/>
      <c r="Q2593" s="22"/>
      <c r="R2593" s="22"/>
      <c r="S2593" s="22"/>
      <c r="T2593" s="22"/>
      <c r="U2593" s="22"/>
      <c r="V2593" s="22"/>
      <c r="W2593" s="22"/>
      <c r="X2593" s="22"/>
      <c r="Y2593" s="22"/>
      <c r="Z2593" s="22"/>
      <c r="AA2593" s="22"/>
      <c r="AB2593" s="22"/>
      <c r="AC2593" s="22"/>
      <c r="AD2593" s="22"/>
      <c r="AE2593" s="22"/>
      <c r="AF2593" s="22"/>
      <c r="AG2593" s="22"/>
      <c r="AH2593" s="22"/>
      <c r="AI2593" s="22"/>
      <c r="AJ2593" s="22"/>
      <c r="AK2593" s="22"/>
      <c r="AL2593" s="22"/>
      <c r="AM2593" s="22"/>
      <c r="AN2593" s="22"/>
      <c r="AO2593" s="22"/>
      <c r="AP2593" s="22"/>
      <c r="AQ2593" s="22"/>
      <c r="AR2593" s="22"/>
      <c r="AS2593" s="22"/>
      <c r="AT2593" s="2"/>
    </row>
    <row r="2594" spans="1:46" s="3" customFormat="1" x14ac:dyDescent="0.4">
      <c r="A2594" s="22"/>
      <c r="B2594" s="22"/>
      <c r="C2594" s="22"/>
      <c r="D2594" s="22"/>
      <c r="E2594" s="22"/>
      <c r="F2594" s="22"/>
      <c r="G2594" s="22"/>
      <c r="H2594" s="22"/>
      <c r="I2594" s="22"/>
      <c r="J2594" s="22"/>
      <c r="K2594" s="22"/>
      <c r="L2594" s="22"/>
      <c r="M2594" s="22"/>
      <c r="N2594" s="22"/>
      <c r="O2594" s="22"/>
      <c r="P2594" s="22"/>
      <c r="Q2594" s="22"/>
      <c r="R2594" s="22"/>
      <c r="S2594" s="22"/>
      <c r="T2594" s="22"/>
      <c r="U2594" s="22"/>
      <c r="V2594" s="22"/>
      <c r="W2594" s="22"/>
      <c r="X2594" s="22"/>
      <c r="Y2594" s="22"/>
      <c r="Z2594" s="22"/>
      <c r="AA2594" s="22"/>
      <c r="AB2594" s="22"/>
      <c r="AC2594" s="22"/>
      <c r="AD2594" s="22"/>
      <c r="AE2594" s="22"/>
      <c r="AF2594" s="22"/>
      <c r="AG2594" s="22"/>
      <c r="AH2594" s="22"/>
      <c r="AI2594" s="22"/>
      <c r="AJ2594" s="22"/>
      <c r="AK2594" s="22"/>
      <c r="AL2594" s="22"/>
      <c r="AM2594" s="22"/>
      <c r="AN2594" s="22"/>
      <c r="AO2594" s="22"/>
      <c r="AP2594" s="22"/>
      <c r="AQ2594" s="22"/>
      <c r="AR2594" s="22"/>
      <c r="AS2594" s="22"/>
      <c r="AT2594" s="2"/>
    </row>
    <row r="2595" spans="1:46" s="3" customFormat="1" x14ac:dyDescent="0.4">
      <c r="A2595" s="22"/>
      <c r="B2595" s="22"/>
      <c r="C2595" s="22"/>
      <c r="D2595" s="22"/>
      <c r="E2595" s="22"/>
      <c r="F2595" s="22"/>
      <c r="G2595" s="22"/>
      <c r="H2595" s="22"/>
      <c r="I2595" s="22"/>
      <c r="J2595" s="22"/>
      <c r="K2595" s="22"/>
      <c r="L2595" s="22"/>
      <c r="M2595" s="22"/>
      <c r="N2595" s="22"/>
      <c r="O2595" s="22"/>
      <c r="P2595" s="22"/>
      <c r="Q2595" s="22"/>
      <c r="R2595" s="22"/>
      <c r="S2595" s="22"/>
      <c r="T2595" s="22"/>
      <c r="U2595" s="22"/>
      <c r="V2595" s="22"/>
      <c r="W2595" s="22"/>
      <c r="X2595" s="22"/>
      <c r="Y2595" s="22"/>
      <c r="Z2595" s="22"/>
      <c r="AA2595" s="22"/>
      <c r="AB2595" s="22"/>
      <c r="AC2595" s="22"/>
      <c r="AD2595" s="22"/>
      <c r="AE2595" s="22"/>
      <c r="AF2595" s="22"/>
      <c r="AG2595" s="22"/>
      <c r="AH2595" s="22"/>
      <c r="AI2595" s="22"/>
      <c r="AJ2595" s="22"/>
      <c r="AK2595" s="22"/>
      <c r="AL2595" s="22"/>
      <c r="AM2595" s="22"/>
      <c r="AN2595" s="22"/>
      <c r="AO2595" s="22"/>
      <c r="AP2595" s="22"/>
      <c r="AQ2595" s="22"/>
      <c r="AR2595" s="22"/>
      <c r="AS2595" s="22"/>
      <c r="AT2595" s="2"/>
    </row>
    <row r="2596" spans="1:46" s="3" customFormat="1" x14ac:dyDescent="0.4">
      <c r="A2596" s="22"/>
      <c r="B2596" s="22"/>
      <c r="C2596" s="22"/>
      <c r="D2596" s="22"/>
      <c r="E2596" s="22"/>
      <c r="F2596" s="22"/>
      <c r="G2596" s="22"/>
      <c r="H2596" s="22"/>
      <c r="I2596" s="22"/>
      <c r="J2596" s="22"/>
      <c r="K2596" s="22"/>
      <c r="L2596" s="22"/>
      <c r="M2596" s="22"/>
      <c r="N2596" s="22"/>
      <c r="O2596" s="22"/>
      <c r="P2596" s="22"/>
      <c r="Q2596" s="22"/>
      <c r="R2596" s="22"/>
      <c r="S2596" s="22"/>
      <c r="T2596" s="22"/>
      <c r="U2596" s="22"/>
      <c r="V2596" s="22"/>
      <c r="W2596" s="22"/>
      <c r="X2596" s="22"/>
      <c r="Y2596" s="22"/>
      <c r="Z2596" s="22"/>
      <c r="AA2596" s="22"/>
      <c r="AB2596" s="22"/>
      <c r="AC2596" s="22"/>
      <c r="AD2596" s="22"/>
      <c r="AE2596" s="22"/>
      <c r="AF2596" s="22"/>
      <c r="AG2596" s="22"/>
      <c r="AH2596" s="22"/>
      <c r="AI2596" s="22"/>
      <c r="AJ2596" s="22"/>
      <c r="AK2596" s="22"/>
      <c r="AL2596" s="22"/>
      <c r="AM2596" s="22"/>
      <c r="AN2596" s="22"/>
      <c r="AO2596" s="22"/>
      <c r="AP2596" s="22"/>
      <c r="AQ2596" s="22"/>
      <c r="AR2596" s="22"/>
      <c r="AS2596" s="22"/>
      <c r="AT2596" s="2"/>
    </row>
    <row r="2597" spans="1:46" s="3" customFormat="1" x14ac:dyDescent="0.4">
      <c r="A2597" s="22"/>
      <c r="B2597" s="22"/>
      <c r="C2597" s="22"/>
      <c r="D2597" s="22"/>
      <c r="E2597" s="22"/>
      <c r="F2597" s="22"/>
      <c r="G2597" s="22"/>
      <c r="H2597" s="22"/>
      <c r="I2597" s="22"/>
      <c r="J2597" s="22"/>
      <c r="K2597" s="22"/>
      <c r="L2597" s="22"/>
      <c r="M2597" s="22"/>
      <c r="N2597" s="22"/>
      <c r="O2597" s="22"/>
      <c r="P2597" s="22"/>
      <c r="Q2597" s="22"/>
      <c r="R2597" s="22"/>
      <c r="S2597" s="22"/>
      <c r="T2597" s="22"/>
      <c r="U2597" s="22"/>
      <c r="V2597" s="22"/>
      <c r="W2597" s="22"/>
      <c r="X2597" s="22"/>
      <c r="Y2597" s="22"/>
      <c r="Z2597" s="22"/>
      <c r="AA2597" s="22"/>
      <c r="AB2597" s="22"/>
      <c r="AC2597" s="22"/>
      <c r="AD2597" s="22"/>
      <c r="AE2597" s="22"/>
      <c r="AF2597" s="22"/>
      <c r="AG2597" s="22"/>
      <c r="AH2597" s="22"/>
      <c r="AI2597" s="22"/>
      <c r="AJ2597" s="22"/>
      <c r="AK2597" s="22"/>
      <c r="AL2597" s="22"/>
      <c r="AM2597" s="22"/>
      <c r="AN2597" s="22"/>
      <c r="AO2597" s="22"/>
      <c r="AP2597" s="22"/>
      <c r="AQ2597" s="22"/>
      <c r="AR2597" s="22"/>
      <c r="AS2597" s="22"/>
      <c r="AT2597" s="2"/>
    </row>
    <row r="2598" spans="1:46" s="3" customFormat="1" x14ac:dyDescent="0.4">
      <c r="A2598" s="22"/>
      <c r="B2598" s="22"/>
      <c r="C2598" s="22"/>
      <c r="D2598" s="22"/>
      <c r="E2598" s="22"/>
      <c r="F2598" s="22"/>
      <c r="G2598" s="22"/>
      <c r="H2598" s="22"/>
      <c r="I2598" s="22"/>
      <c r="J2598" s="22"/>
      <c r="K2598" s="22"/>
      <c r="L2598" s="22"/>
      <c r="M2598" s="22"/>
      <c r="N2598" s="22"/>
      <c r="O2598" s="22"/>
      <c r="P2598" s="22"/>
      <c r="Q2598" s="22"/>
      <c r="R2598" s="22"/>
      <c r="S2598" s="22"/>
      <c r="T2598" s="22"/>
      <c r="U2598" s="22"/>
      <c r="V2598" s="22"/>
      <c r="W2598" s="22"/>
      <c r="X2598" s="22"/>
      <c r="Y2598" s="22"/>
      <c r="Z2598" s="22"/>
      <c r="AA2598" s="22"/>
      <c r="AB2598" s="22"/>
      <c r="AC2598" s="22"/>
      <c r="AD2598" s="22"/>
      <c r="AE2598" s="22"/>
      <c r="AF2598" s="22"/>
      <c r="AG2598" s="22"/>
      <c r="AH2598" s="22"/>
      <c r="AI2598" s="22"/>
      <c r="AJ2598" s="22"/>
      <c r="AK2598" s="22"/>
      <c r="AL2598" s="22"/>
      <c r="AM2598" s="22"/>
      <c r="AN2598" s="22"/>
      <c r="AO2598" s="22"/>
      <c r="AP2598" s="22"/>
      <c r="AQ2598" s="22"/>
      <c r="AR2598" s="22"/>
      <c r="AS2598" s="22"/>
      <c r="AT2598" s="2"/>
    </row>
    <row r="2599" spans="1:46" s="3" customFormat="1" x14ac:dyDescent="0.4">
      <c r="A2599" s="22"/>
      <c r="B2599" s="22"/>
      <c r="C2599" s="22"/>
      <c r="D2599" s="22"/>
      <c r="E2599" s="22"/>
      <c r="F2599" s="22"/>
      <c r="G2599" s="22"/>
      <c r="H2599" s="22"/>
      <c r="I2599" s="22"/>
      <c r="J2599" s="22"/>
      <c r="K2599" s="22"/>
      <c r="L2599" s="22"/>
      <c r="M2599" s="22"/>
      <c r="N2599" s="22"/>
      <c r="O2599" s="22"/>
      <c r="P2599" s="22"/>
      <c r="Q2599" s="22"/>
      <c r="R2599" s="22"/>
      <c r="S2599" s="22"/>
      <c r="T2599" s="22"/>
      <c r="U2599" s="22"/>
      <c r="V2599" s="22"/>
      <c r="W2599" s="22"/>
      <c r="X2599" s="22"/>
      <c r="Y2599" s="22"/>
      <c r="Z2599" s="22"/>
      <c r="AA2599" s="22"/>
      <c r="AB2599" s="22"/>
      <c r="AC2599" s="22"/>
      <c r="AD2599" s="22"/>
      <c r="AE2599" s="22"/>
      <c r="AF2599" s="22"/>
      <c r="AG2599" s="22"/>
      <c r="AH2599" s="22"/>
      <c r="AI2599" s="22"/>
      <c r="AJ2599" s="22"/>
      <c r="AK2599" s="22"/>
      <c r="AL2599" s="22"/>
      <c r="AM2599" s="22"/>
      <c r="AN2599" s="22"/>
      <c r="AO2599" s="22"/>
      <c r="AP2599" s="22"/>
      <c r="AQ2599" s="22"/>
      <c r="AR2599" s="22"/>
      <c r="AS2599" s="22"/>
      <c r="AT2599" s="2"/>
    </row>
    <row r="2600" spans="1:46" s="3" customFormat="1" x14ac:dyDescent="0.4">
      <c r="A2600" s="22"/>
      <c r="B2600" s="22"/>
      <c r="C2600" s="22"/>
      <c r="D2600" s="22"/>
      <c r="E2600" s="22"/>
      <c r="F2600" s="22"/>
      <c r="G2600" s="22"/>
      <c r="H2600" s="22"/>
      <c r="I2600" s="22"/>
      <c r="J2600" s="22"/>
      <c r="K2600" s="22"/>
      <c r="L2600" s="22"/>
      <c r="M2600" s="22"/>
      <c r="N2600" s="22"/>
      <c r="O2600" s="22"/>
      <c r="P2600" s="22"/>
      <c r="Q2600" s="22"/>
      <c r="R2600" s="22"/>
      <c r="S2600" s="22"/>
      <c r="T2600" s="22"/>
      <c r="U2600" s="22"/>
      <c r="V2600" s="22"/>
      <c r="W2600" s="22"/>
      <c r="X2600" s="22"/>
      <c r="Y2600" s="22"/>
      <c r="Z2600" s="22"/>
      <c r="AA2600" s="22"/>
      <c r="AB2600" s="22"/>
      <c r="AC2600" s="22"/>
      <c r="AD2600" s="22"/>
      <c r="AE2600" s="22"/>
      <c r="AF2600" s="22"/>
      <c r="AG2600" s="22"/>
      <c r="AH2600" s="22"/>
      <c r="AI2600" s="22"/>
      <c r="AJ2600" s="22"/>
      <c r="AK2600" s="22"/>
      <c r="AL2600" s="22"/>
      <c r="AM2600" s="22"/>
      <c r="AN2600" s="22"/>
      <c r="AO2600" s="22"/>
      <c r="AP2600" s="22"/>
      <c r="AQ2600" s="22"/>
      <c r="AR2600" s="22"/>
      <c r="AS2600" s="22"/>
      <c r="AT2600" s="2"/>
    </row>
    <row r="2601" spans="1:46" s="3" customFormat="1" x14ac:dyDescent="0.4">
      <c r="A2601" s="22"/>
      <c r="B2601" s="22"/>
      <c r="C2601" s="22"/>
      <c r="D2601" s="22"/>
      <c r="E2601" s="22"/>
      <c r="F2601" s="22"/>
      <c r="G2601" s="22"/>
      <c r="H2601" s="22"/>
      <c r="I2601" s="22"/>
      <c r="J2601" s="22"/>
      <c r="K2601" s="22"/>
      <c r="L2601" s="22"/>
      <c r="M2601" s="22"/>
      <c r="N2601" s="22"/>
      <c r="O2601" s="22"/>
      <c r="P2601" s="22"/>
      <c r="Q2601" s="22"/>
      <c r="R2601" s="22"/>
      <c r="S2601" s="22"/>
      <c r="T2601" s="22"/>
      <c r="U2601" s="22"/>
      <c r="V2601" s="22"/>
      <c r="W2601" s="22"/>
      <c r="X2601" s="22"/>
      <c r="Y2601" s="22"/>
      <c r="Z2601" s="22"/>
      <c r="AA2601" s="22"/>
      <c r="AB2601" s="22"/>
      <c r="AC2601" s="22"/>
      <c r="AD2601" s="22"/>
      <c r="AE2601" s="22"/>
      <c r="AF2601" s="22"/>
      <c r="AG2601" s="22"/>
      <c r="AH2601" s="22"/>
      <c r="AI2601" s="22"/>
      <c r="AJ2601" s="22"/>
      <c r="AK2601" s="22"/>
      <c r="AL2601" s="22"/>
      <c r="AM2601" s="22"/>
      <c r="AN2601" s="22"/>
      <c r="AO2601" s="22"/>
      <c r="AP2601" s="22"/>
      <c r="AQ2601" s="22"/>
      <c r="AR2601" s="22"/>
      <c r="AS2601" s="22"/>
      <c r="AT2601" s="2"/>
    </row>
    <row r="2602" spans="1:46" s="3" customFormat="1" x14ac:dyDescent="0.4">
      <c r="A2602" s="22"/>
      <c r="B2602" s="22"/>
      <c r="C2602" s="22"/>
      <c r="D2602" s="22"/>
      <c r="E2602" s="22"/>
      <c r="F2602" s="22"/>
      <c r="G2602" s="22"/>
      <c r="H2602" s="22"/>
      <c r="I2602" s="22"/>
      <c r="J2602" s="22"/>
      <c r="K2602" s="22"/>
      <c r="L2602" s="22"/>
      <c r="M2602" s="22"/>
      <c r="N2602" s="22"/>
      <c r="O2602" s="22"/>
      <c r="P2602" s="22"/>
      <c r="Q2602" s="22"/>
      <c r="R2602" s="22"/>
      <c r="S2602" s="22"/>
      <c r="T2602" s="22"/>
      <c r="U2602" s="22"/>
      <c r="V2602" s="22"/>
      <c r="W2602" s="22"/>
      <c r="X2602" s="22"/>
      <c r="Y2602" s="22"/>
      <c r="Z2602" s="22"/>
      <c r="AA2602" s="22"/>
      <c r="AB2602" s="22"/>
      <c r="AC2602" s="22"/>
      <c r="AD2602" s="22"/>
      <c r="AE2602" s="22"/>
      <c r="AF2602" s="22"/>
      <c r="AG2602" s="22"/>
      <c r="AH2602" s="22"/>
      <c r="AI2602" s="22"/>
      <c r="AJ2602" s="22"/>
      <c r="AK2602" s="22"/>
      <c r="AL2602" s="22"/>
      <c r="AM2602" s="22"/>
      <c r="AN2602" s="22"/>
      <c r="AO2602" s="22"/>
      <c r="AP2602" s="22"/>
      <c r="AQ2602" s="22"/>
      <c r="AR2602" s="22"/>
      <c r="AS2602" s="22"/>
      <c r="AT2602" s="2"/>
    </row>
    <row r="2603" spans="1:46" s="3" customFormat="1" x14ac:dyDescent="0.4">
      <c r="A2603" s="22"/>
      <c r="B2603" s="22"/>
      <c r="C2603" s="22"/>
      <c r="D2603" s="22"/>
      <c r="E2603" s="22"/>
      <c r="F2603" s="22"/>
      <c r="G2603" s="22"/>
      <c r="H2603" s="22"/>
      <c r="I2603" s="22"/>
      <c r="J2603" s="22"/>
      <c r="K2603" s="22"/>
      <c r="L2603" s="22"/>
      <c r="M2603" s="22"/>
      <c r="N2603" s="22"/>
      <c r="O2603" s="22"/>
      <c r="P2603" s="22"/>
      <c r="Q2603" s="22"/>
      <c r="R2603" s="22"/>
      <c r="S2603" s="22"/>
      <c r="T2603" s="22"/>
      <c r="U2603" s="22"/>
      <c r="V2603" s="22"/>
      <c r="W2603" s="22"/>
      <c r="X2603" s="22"/>
      <c r="Y2603" s="22"/>
      <c r="Z2603" s="22"/>
      <c r="AA2603" s="22"/>
      <c r="AB2603" s="22"/>
      <c r="AC2603" s="22"/>
      <c r="AD2603" s="22"/>
      <c r="AE2603" s="22"/>
      <c r="AF2603" s="22"/>
      <c r="AG2603" s="22"/>
      <c r="AH2603" s="22"/>
      <c r="AI2603" s="22"/>
      <c r="AJ2603" s="22"/>
      <c r="AK2603" s="22"/>
      <c r="AL2603" s="22"/>
      <c r="AM2603" s="22"/>
      <c r="AN2603" s="22"/>
      <c r="AO2603" s="22"/>
      <c r="AP2603" s="22"/>
      <c r="AQ2603" s="22"/>
      <c r="AR2603" s="22"/>
      <c r="AS2603" s="22"/>
      <c r="AT2603" s="2"/>
    </row>
    <row r="2604" spans="1:46" s="3" customFormat="1" x14ac:dyDescent="0.4">
      <c r="A2604" s="22"/>
      <c r="B2604" s="22"/>
      <c r="C2604" s="22"/>
      <c r="D2604" s="22"/>
      <c r="E2604" s="22"/>
      <c r="F2604" s="22"/>
      <c r="G2604" s="22"/>
      <c r="H2604" s="22"/>
      <c r="I2604" s="22"/>
      <c r="J2604" s="22"/>
      <c r="K2604" s="22"/>
      <c r="L2604" s="22"/>
      <c r="M2604" s="22"/>
      <c r="N2604" s="22"/>
      <c r="O2604" s="22"/>
      <c r="P2604" s="22"/>
      <c r="Q2604" s="22"/>
      <c r="R2604" s="22"/>
      <c r="S2604" s="22"/>
      <c r="T2604" s="22"/>
      <c r="U2604" s="22"/>
      <c r="V2604" s="22"/>
      <c r="W2604" s="22"/>
      <c r="X2604" s="22"/>
      <c r="Y2604" s="22"/>
      <c r="Z2604" s="22"/>
      <c r="AA2604" s="22"/>
      <c r="AB2604" s="22"/>
      <c r="AC2604" s="22"/>
      <c r="AD2604" s="22"/>
      <c r="AE2604" s="22"/>
      <c r="AF2604" s="22"/>
      <c r="AG2604" s="22"/>
      <c r="AH2604" s="22"/>
      <c r="AI2604" s="22"/>
      <c r="AJ2604" s="22"/>
      <c r="AK2604" s="22"/>
      <c r="AL2604" s="22"/>
      <c r="AM2604" s="22"/>
      <c r="AN2604" s="22"/>
      <c r="AO2604" s="22"/>
      <c r="AP2604" s="22"/>
      <c r="AQ2604" s="22"/>
      <c r="AR2604" s="22"/>
      <c r="AS2604" s="22"/>
      <c r="AT2604" s="2"/>
    </row>
    <row r="2605" spans="1:46" s="3" customFormat="1" x14ac:dyDescent="0.4">
      <c r="A2605" s="22"/>
      <c r="B2605" s="22"/>
      <c r="C2605" s="22"/>
      <c r="D2605" s="22"/>
      <c r="E2605" s="22"/>
      <c r="F2605" s="22"/>
      <c r="G2605" s="22"/>
      <c r="H2605" s="22"/>
      <c r="I2605" s="22"/>
      <c r="J2605" s="22"/>
      <c r="K2605" s="22"/>
      <c r="L2605" s="22"/>
      <c r="M2605" s="22"/>
      <c r="N2605" s="22"/>
      <c r="O2605" s="22"/>
      <c r="P2605" s="22"/>
      <c r="Q2605" s="22"/>
      <c r="R2605" s="22"/>
      <c r="S2605" s="22"/>
      <c r="T2605" s="22"/>
      <c r="U2605" s="22"/>
      <c r="V2605" s="22"/>
      <c r="W2605" s="22"/>
      <c r="X2605" s="22"/>
      <c r="Y2605" s="22"/>
      <c r="Z2605" s="22"/>
      <c r="AA2605" s="22"/>
      <c r="AB2605" s="22"/>
      <c r="AC2605" s="22"/>
      <c r="AD2605" s="22"/>
      <c r="AE2605" s="22"/>
      <c r="AF2605" s="22"/>
      <c r="AG2605" s="22"/>
      <c r="AH2605" s="22"/>
      <c r="AI2605" s="22"/>
      <c r="AJ2605" s="22"/>
      <c r="AK2605" s="22"/>
      <c r="AL2605" s="22"/>
      <c r="AM2605" s="22"/>
      <c r="AN2605" s="22"/>
      <c r="AO2605" s="22"/>
      <c r="AP2605" s="22"/>
      <c r="AQ2605" s="22"/>
      <c r="AR2605" s="22"/>
      <c r="AS2605" s="22"/>
      <c r="AT2605" s="2"/>
    </row>
    <row r="2606" spans="1:46" s="3" customFormat="1" x14ac:dyDescent="0.4">
      <c r="A2606" s="22"/>
      <c r="B2606" s="22"/>
      <c r="C2606" s="22"/>
      <c r="D2606" s="22"/>
      <c r="E2606" s="22"/>
      <c r="F2606" s="22"/>
      <c r="G2606" s="22"/>
      <c r="H2606" s="22"/>
      <c r="I2606" s="22"/>
      <c r="J2606" s="22"/>
      <c r="K2606" s="22"/>
      <c r="L2606" s="22"/>
      <c r="M2606" s="22"/>
      <c r="N2606" s="22"/>
      <c r="O2606" s="22"/>
      <c r="P2606" s="22"/>
      <c r="Q2606" s="22"/>
      <c r="R2606" s="22"/>
      <c r="S2606" s="22"/>
      <c r="T2606" s="22"/>
      <c r="U2606" s="22"/>
      <c r="V2606" s="22"/>
      <c r="W2606" s="22"/>
      <c r="X2606" s="22"/>
      <c r="Y2606" s="22"/>
      <c r="Z2606" s="22"/>
      <c r="AA2606" s="22"/>
      <c r="AB2606" s="22"/>
      <c r="AC2606" s="22"/>
      <c r="AD2606" s="22"/>
      <c r="AE2606" s="22"/>
      <c r="AF2606" s="22"/>
      <c r="AG2606" s="22"/>
      <c r="AH2606" s="22"/>
      <c r="AI2606" s="22"/>
      <c r="AJ2606" s="22"/>
      <c r="AK2606" s="22"/>
      <c r="AL2606" s="22"/>
      <c r="AM2606" s="22"/>
      <c r="AN2606" s="22"/>
      <c r="AO2606" s="22"/>
      <c r="AP2606" s="22"/>
      <c r="AQ2606" s="22"/>
      <c r="AR2606" s="22"/>
      <c r="AS2606" s="22"/>
      <c r="AT2606" s="2"/>
    </row>
    <row r="2607" spans="1:46" s="3" customFormat="1" x14ac:dyDescent="0.4">
      <c r="A2607" s="22"/>
      <c r="B2607" s="22"/>
      <c r="C2607" s="22"/>
      <c r="D2607" s="22"/>
      <c r="E2607" s="22"/>
      <c r="F2607" s="22"/>
      <c r="G2607" s="22"/>
      <c r="H2607" s="22"/>
      <c r="I2607" s="22"/>
      <c r="J2607" s="22"/>
      <c r="K2607" s="22"/>
      <c r="L2607" s="22"/>
      <c r="M2607" s="22"/>
      <c r="N2607" s="22"/>
      <c r="O2607" s="22"/>
      <c r="P2607" s="22"/>
      <c r="Q2607" s="22"/>
      <c r="R2607" s="22"/>
      <c r="S2607" s="22"/>
      <c r="T2607" s="22"/>
      <c r="U2607" s="22"/>
      <c r="V2607" s="22"/>
      <c r="W2607" s="22"/>
      <c r="X2607" s="22"/>
      <c r="Y2607" s="22"/>
      <c r="Z2607" s="22"/>
      <c r="AA2607" s="22"/>
      <c r="AB2607" s="22"/>
      <c r="AC2607" s="22"/>
      <c r="AD2607" s="22"/>
      <c r="AE2607" s="22"/>
      <c r="AF2607" s="22"/>
      <c r="AG2607" s="22"/>
      <c r="AH2607" s="22"/>
      <c r="AI2607" s="22"/>
      <c r="AJ2607" s="22"/>
      <c r="AK2607" s="22"/>
      <c r="AL2607" s="22"/>
      <c r="AM2607" s="22"/>
      <c r="AN2607" s="22"/>
      <c r="AO2607" s="22"/>
      <c r="AP2607" s="22"/>
      <c r="AQ2607" s="22"/>
      <c r="AR2607" s="22"/>
      <c r="AS2607" s="22"/>
      <c r="AT2607" s="2"/>
    </row>
    <row r="2608" spans="1:46" s="3" customFormat="1" x14ac:dyDescent="0.4">
      <c r="A2608" s="22"/>
      <c r="B2608" s="22"/>
      <c r="C2608" s="22"/>
      <c r="D2608" s="22"/>
      <c r="E2608" s="22"/>
      <c r="F2608" s="22"/>
      <c r="G2608" s="22"/>
      <c r="H2608" s="22"/>
      <c r="I2608" s="22"/>
      <c r="J2608" s="22"/>
      <c r="K2608" s="22"/>
      <c r="L2608" s="22"/>
      <c r="M2608" s="22"/>
      <c r="N2608" s="22"/>
      <c r="O2608" s="22"/>
      <c r="P2608" s="22"/>
      <c r="Q2608" s="22"/>
      <c r="R2608" s="22"/>
      <c r="S2608" s="22"/>
      <c r="T2608" s="22"/>
      <c r="U2608" s="22"/>
      <c r="V2608" s="22"/>
      <c r="W2608" s="22"/>
      <c r="X2608" s="22"/>
      <c r="Y2608" s="22"/>
      <c r="Z2608" s="22"/>
      <c r="AA2608" s="22"/>
      <c r="AB2608" s="22"/>
      <c r="AC2608" s="22"/>
      <c r="AD2608" s="22"/>
      <c r="AE2608" s="22"/>
      <c r="AF2608" s="22"/>
      <c r="AG2608" s="22"/>
      <c r="AH2608" s="22"/>
      <c r="AI2608" s="22"/>
      <c r="AJ2608" s="22"/>
      <c r="AK2608" s="22"/>
      <c r="AL2608" s="22"/>
      <c r="AM2608" s="22"/>
      <c r="AN2608" s="22"/>
      <c r="AO2608" s="22"/>
      <c r="AP2608" s="22"/>
      <c r="AQ2608" s="22"/>
      <c r="AR2608" s="22"/>
      <c r="AS2608" s="22"/>
      <c r="AT2608" s="2"/>
    </row>
    <row r="2609" spans="1:46" s="3" customFormat="1" x14ac:dyDescent="0.4">
      <c r="A2609" s="22"/>
      <c r="B2609" s="22"/>
      <c r="C2609" s="22"/>
      <c r="D2609" s="22"/>
      <c r="E2609" s="22"/>
      <c r="F2609" s="22"/>
      <c r="G2609" s="22"/>
      <c r="H2609" s="22"/>
      <c r="I2609" s="22"/>
      <c r="J2609" s="22"/>
      <c r="K2609" s="22"/>
      <c r="L2609" s="22"/>
      <c r="M2609" s="22"/>
      <c r="N2609" s="22"/>
      <c r="O2609" s="22"/>
      <c r="P2609" s="22"/>
      <c r="Q2609" s="22"/>
      <c r="R2609" s="22"/>
      <c r="S2609" s="22"/>
      <c r="T2609" s="22"/>
      <c r="U2609" s="22"/>
      <c r="V2609" s="22"/>
      <c r="W2609" s="22"/>
      <c r="X2609" s="22"/>
      <c r="Y2609" s="22"/>
      <c r="Z2609" s="22"/>
      <c r="AA2609" s="22"/>
      <c r="AB2609" s="22"/>
      <c r="AC2609" s="22"/>
      <c r="AD2609" s="22"/>
      <c r="AE2609" s="22"/>
      <c r="AF2609" s="22"/>
      <c r="AG2609" s="22"/>
      <c r="AH2609" s="22"/>
      <c r="AI2609" s="22"/>
      <c r="AJ2609" s="22"/>
      <c r="AK2609" s="22"/>
      <c r="AL2609" s="22"/>
      <c r="AM2609" s="22"/>
      <c r="AN2609" s="22"/>
      <c r="AO2609" s="22"/>
      <c r="AP2609" s="22"/>
      <c r="AQ2609" s="22"/>
      <c r="AR2609" s="22"/>
      <c r="AS2609" s="22"/>
      <c r="AT2609" s="2"/>
    </row>
    <row r="2610" spans="1:46" s="3" customFormat="1" x14ac:dyDescent="0.4">
      <c r="A2610" s="22"/>
      <c r="B2610" s="22"/>
      <c r="C2610" s="22"/>
      <c r="D2610" s="22"/>
      <c r="E2610" s="22"/>
      <c r="F2610" s="22"/>
      <c r="G2610" s="22"/>
      <c r="H2610" s="22"/>
      <c r="I2610" s="22"/>
      <c r="J2610" s="22"/>
      <c r="K2610" s="22"/>
      <c r="L2610" s="22"/>
      <c r="M2610" s="22"/>
      <c r="N2610" s="22"/>
      <c r="O2610" s="22"/>
      <c r="P2610" s="22"/>
      <c r="Q2610" s="22"/>
      <c r="R2610" s="22"/>
      <c r="S2610" s="22"/>
      <c r="T2610" s="22"/>
      <c r="U2610" s="22"/>
      <c r="V2610" s="22"/>
      <c r="W2610" s="22"/>
      <c r="X2610" s="22"/>
      <c r="Y2610" s="22"/>
      <c r="Z2610" s="22"/>
      <c r="AA2610" s="22"/>
      <c r="AB2610" s="22"/>
      <c r="AC2610" s="22"/>
      <c r="AD2610" s="22"/>
      <c r="AE2610" s="22"/>
      <c r="AF2610" s="22"/>
      <c r="AG2610" s="22"/>
      <c r="AH2610" s="22"/>
      <c r="AI2610" s="22"/>
      <c r="AJ2610" s="22"/>
      <c r="AK2610" s="22"/>
      <c r="AL2610" s="22"/>
      <c r="AM2610" s="22"/>
      <c r="AN2610" s="22"/>
      <c r="AO2610" s="22"/>
      <c r="AP2610" s="22"/>
      <c r="AQ2610" s="22"/>
      <c r="AR2610" s="22"/>
      <c r="AS2610" s="22"/>
      <c r="AT2610" s="2"/>
    </row>
    <row r="2611" spans="1:46" s="3" customFormat="1" x14ac:dyDescent="0.4">
      <c r="A2611" s="22"/>
      <c r="B2611" s="22"/>
      <c r="C2611" s="22"/>
      <c r="D2611" s="22"/>
      <c r="E2611" s="22"/>
      <c r="F2611" s="22"/>
      <c r="G2611" s="22"/>
      <c r="H2611" s="22"/>
      <c r="I2611" s="22"/>
      <c r="J2611" s="22"/>
      <c r="K2611" s="22"/>
      <c r="L2611" s="22"/>
      <c r="M2611" s="22"/>
      <c r="N2611" s="22"/>
      <c r="O2611" s="22"/>
      <c r="P2611" s="22"/>
      <c r="Q2611" s="22"/>
      <c r="R2611" s="22"/>
      <c r="S2611" s="22"/>
      <c r="T2611" s="22"/>
      <c r="U2611" s="22"/>
      <c r="V2611" s="22"/>
      <c r="W2611" s="22"/>
      <c r="X2611" s="22"/>
      <c r="Y2611" s="22"/>
      <c r="Z2611" s="22"/>
      <c r="AA2611" s="22"/>
      <c r="AB2611" s="22"/>
      <c r="AC2611" s="22"/>
      <c r="AD2611" s="22"/>
      <c r="AE2611" s="22"/>
      <c r="AF2611" s="22"/>
      <c r="AG2611" s="22"/>
      <c r="AH2611" s="22"/>
      <c r="AI2611" s="22"/>
      <c r="AJ2611" s="22"/>
      <c r="AK2611" s="22"/>
      <c r="AL2611" s="22"/>
      <c r="AM2611" s="22"/>
      <c r="AN2611" s="22"/>
      <c r="AO2611" s="22"/>
      <c r="AP2611" s="22"/>
      <c r="AQ2611" s="22"/>
      <c r="AR2611" s="22"/>
      <c r="AS2611" s="22"/>
      <c r="AT2611" s="2"/>
    </row>
    <row r="2612" spans="1:46" s="3" customFormat="1" x14ac:dyDescent="0.4">
      <c r="A2612" s="22"/>
      <c r="B2612" s="22"/>
      <c r="C2612" s="22"/>
      <c r="D2612" s="22"/>
      <c r="E2612" s="22"/>
      <c r="F2612" s="22"/>
      <c r="G2612" s="22"/>
      <c r="H2612" s="22"/>
      <c r="I2612" s="22"/>
      <c r="J2612" s="22"/>
      <c r="K2612" s="22"/>
      <c r="L2612" s="22"/>
      <c r="M2612" s="22"/>
      <c r="N2612" s="22"/>
      <c r="O2612" s="22"/>
      <c r="P2612" s="22"/>
      <c r="Q2612" s="22"/>
      <c r="R2612" s="22"/>
      <c r="S2612" s="22"/>
      <c r="T2612" s="22"/>
      <c r="U2612" s="22"/>
      <c r="V2612" s="22"/>
      <c r="W2612" s="22"/>
      <c r="X2612" s="22"/>
      <c r="Y2612" s="22"/>
      <c r="Z2612" s="22"/>
      <c r="AA2612" s="22"/>
      <c r="AB2612" s="22"/>
      <c r="AC2612" s="22"/>
      <c r="AD2612" s="22"/>
      <c r="AE2612" s="22"/>
      <c r="AF2612" s="22"/>
      <c r="AG2612" s="22"/>
      <c r="AH2612" s="22"/>
      <c r="AI2612" s="22"/>
      <c r="AJ2612" s="22"/>
      <c r="AK2612" s="22"/>
      <c r="AL2612" s="22"/>
      <c r="AM2612" s="22"/>
      <c r="AN2612" s="22"/>
      <c r="AO2612" s="22"/>
      <c r="AP2612" s="22"/>
      <c r="AQ2612" s="22"/>
      <c r="AR2612" s="22"/>
      <c r="AS2612" s="22"/>
      <c r="AT2612" s="2"/>
    </row>
    <row r="2613" spans="1:46" s="3" customFormat="1" x14ac:dyDescent="0.4">
      <c r="A2613" s="22"/>
      <c r="B2613" s="22"/>
      <c r="C2613" s="22"/>
      <c r="D2613" s="22"/>
      <c r="E2613" s="22"/>
      <c r="F2613" s="22"/>
      <c r="G2613" s="22"/>
      <c r="H2613" s="22"/>
      <c r="I2613" s="22"/>
      <c r="J2613" s="22"/>
      <c r="K2613" s="22"/>
      <c r="L2613" s="22"/>
      <c r="M2613" s="22"/>
      <c r="N2613" s="22"/>
      <c r="O2613" s="22"/>
      <c r="P2613" s="22"/>
      <c r="Q2613" s="22"/>
      <c r="R2613" s="22"/>
      <c r="S2613" s="22"/>
      <c r="T2613" s="22"/>
      <c r="U2613" s="22"/>
      <c r="V2613" s="22"/>
      <c r="W2613" s="22"/>
      <c r="X2613" s="22"/>
      <c r="Y2613" s="22"/>
      <c r="Z2613" s="22"/>
      <c r="AA2613" s="22"/>
      <c r="AB2613" s="22"/>
      <c r="AC2613" s="22"/>
      <c r="AD2613" s="22"/>
      <c r="AE2613" s="22"/>
      <c r="AF2613" s="22"/>
      <c r="AG2613" s="22"/>
      <c r="AH2613" s="22"/>
      <c r="AI2613" s="22"/>
      <c r="AJ2613" s="22"/>
      <c r="AK2613" s="22"/>
      <c r="AL2613" s="22"/>
      <c r="AM2613" s="22"/>
      <c r="AN2613" s="22"/>
      <c r="AO2613" s="22"/>
      <c r="AP2613" s="22"/>
      <c r="AQ2613" s="22"/>
      <c r="AR2613" s="22"/>
      <c r="AS2613" s="22"/>
      <c r="AT2613" s="2"/>
    </row>
    <row r="2614" spans="1:46" s="3" customFormat="1" x14ac:dyDescent="0.4">
      <c r="A2614" s="22"/>
      <c r="B2614" s="22"/>
      <c r="C2614" s="22"/>
      <c r="D2614" s="22"/>
      <c r="E2614" s="22"/>
      <c r="F2614" s="22"/>
      <c r="G2614" s="22"/>
      <c r="H2614" s="22"/>
      <c r="I2614" s="22"/>
      <c r="J2614" s="22"/>
      <c r="K2614" s="22"/>
      <c r="L2614" s="22"/>
      <c r="M2614" s="22"/>
      <c r="N2614" s="22"/>
      <c r="O2614" s="22"/>
      <c r="P2614" s="22"/>
      <c r="Q2614" s="22"/>
      <c r="R2614" s="22"/>
      <c r="S2614" s="22"/>
      <c r="T2614" s="22"/>
      <c r="U2614" s="22"/>
      <c r="V2614" s="22"/>
      <c r="W2614" s="22"/>
      <c r="X2614" s="22"/>
      <c r="Y2614" s="22"/>
      <c r="Z2614" s="22"/>
      <c r="AA2614" s="22"/>
      <c r="AB2614" s="22"/>
      <c r="AC2614" s="22"/>
      <c r="AD2614" s="22"/>
      <c r="AE2614" s="22"/>
      <c r="AF2614" s="22"/>
      <c r="AG2614" s="22"/>
      <c r="AH2614" s="22"/>
      <c r="AI2614" s="22"/>
      <c r="AJ2614" s="22"/>
      <c r="AK2614" s="22"/>
      <c r="AL2614" s="22"/>
      <c r="AM2614" s="22"/>
      <c r="AN2614" s="22"/>
      <c r="AO2614" s="22"/>
      <c r="AP2614" s="22"/>
      <c r="AQ2614" s="22"/>
      <c r="AR2614" s="22"/>
      <c r="AS2614" s="22"/>
      <c r="AT2614" s="2"/>
    </row>
    <row r="2615" spans="1:46" s="3" customFormat="1" x14ac:dyDescent="0.4">
      <c r="A2615" s="22"/>
      <c r="B2615" s="22"/>
      <c r="C2615" s="22"/>
      <c r="D2615" s="22"/>
      <c r="E2615" s="22"/>
      <c r="F2615" s="22"/>
      <c r="G2615" s="22"/>
      <c r="H2615" s="22"/>
      <c r="I2615" s="22"/>
      <c r="J2615" s="22"/>
      <c r="K2615" s="22"/>
      <c r="L2615" s="22"/>
      <c r="M2615" s="22"/>
      <c r="N2615" s="22"/>
      <c r="O2615" s="22"/>
      <c r="P2615" s="22"/>
      <c r="Q2615" s="22"/>
      <c r="R2615" s="22"/>
      <c r="S2615" s="22"/>
      <c r="T2615" s="22"/>
      <c r="U2615" s="22"/>
      <c r="V2615" s="22"/>
      <c r="W2615" s="22"/>
      <c r="X2615" s="22"/>
      <c r="Y2615" s="22"/>
      <c r="Z2615" s="22"/>
      <c r="AA2615" s="22"/>
      <c r="AB2615" s="22"/>
      <c r="AC2615" s="22"/>
      <c r="AD2615" s="22"/>
      <c r="AE2615" s="22"/>
      <c r="AF2615" s="22"/>
      <c r="AG2615" s="22"/>
      <c r="AH2615" s="22"/>
      <c r="AI2615" s="22"/>
      <c r="AJ2615" s="22"/>
      <c r="AK2615" s="22"/>
      <c r="AL2615" s="22"/>
      <c r="AM2615" s="22"/>
      <c r="AN2615" s="22"/>
      <c r="AO2615" s="22"/>
      <c r="AP2615" s="22"/>
      <c r="AQ2615" s="22"/>
      <c r="AR2615" s="22"/>
      <c r="AS2615" s="22"/>
      <c r="AT2615" s="2"/>
    </row>
    <row r="2616" spans="1:46" s="3" customFormat="1" x14ac:dyDescent="0.4">
      <c r="A2616" s="22"/>
      <c r="B2616" s="22"/>
      <c r="C2616" s="22"/>
      <c r="D2616" s="22"/>
      <c r="E2616" s="22"/>
      <c r="F2616" s="22"/>
      <c r="G2616" s="22"/>
      <c r="H2616" s="22"/>
      <c r="I2616" s="22"/>
      <c r="J2616" s="22"/>
      <c r="K2616" s="22"/>
      <c r="L2616" s="22"/>
      <c r="M2616" s="22"/>
      <c r="N2616" s="22"/>
      <c r="O2616" s="22"/>
      <c r="P2616" s="22"/>
      <c r="Q2616" s="22"/>
      <c r="R2616" s="22"/>
      <c r="S2616" s="22"/>
      <c r="T2616" s="22"/>
      <c r="U2616" s="22"/>
      <c r="V2616" s="22"/>
      <c r="W2616" s="22"/>
      <c r="X2616" s="22"/>
      <c r="Y2616" s="22"/>
      <c r="Z2616" s="22"/>
      <c r="AA2616" s="22"/>
      <c r="AB2616" s="22"/>
      <c r="AC2616" s="22"/>
      <c r="AD2616" s="22"/>
      <c r="AE2616" s="22"/>
      <c r="AF2616" s="22"/>
      <c r="AG2616" s="22"/>
      <c r="AH2616" s="22"/>
      <c r="AI2616" s="22"/>
      <c r="AJ2616" s="22"/>
      <c r="AK2616" s="22"/>
      <c r="AL2616" s="22"/>
      <c r="AM2616" s="22"/>
      <c r="AN2616" s="22"/>
      <c r="AO2616" s="22"/>
      <c r="AP2616" s="22"/>
      <c r="AQ2616" s="22"/>
      <c r="AR2616" s="22"/>
      <c r="AS2616" s="22"/>
      <c r="AT2616" s="2"/>
    </row>
    <row r="2617" spans="1:46" s="3" customFormat="1" x14ac:dyDescent="0.4">
      <c r="A2617" s="22"/>
      <c r="B2617" s="22"/>
      <c r="C2617" s="22"/>
      <c r="D2617" s="22"/>
      <c r="E2617" s="22"/>
      <c r="F2617" s="22"/>
      <c r="G2617" s="22"/>
      <c r="H2617" s="22"/>
      <c r="I2617" s="22"/>
      <c r="J2617" s="22"/>
      <c r="K2617" s="22"/>
      <c r="L2617" s="22"/>
      <c r="M2617" s="22"/>
      <c r="N2617" s="22"/>
      <c r="O2617" s="22"/>
      <c r="P2617" s="22"/>
      <c r="Q2617" s="22"/>
      <c r="R2617" s="22"/>
      <c r="S2617" s="22"/>
      <c r="T2617" s="22"/>
      <c r="U2617" s="22"/>
      <c r="V2617" s="22"/>
      <c r="W2617" s="22"/>
      <c r="X2617" s="22"/>
      <c r="Y2617" s="22"/>
      <c r="Z2617" s="22"/>
      <c r="AA2617" s="22"/>
      <c r="AB2617" s="22"/>
      <c r="AC2617" s="22"/>
      <c r="AD2617" s="22"/>
      <c r="AE2617" s="22"/>
      <c r="AF2617" s="22"/>
      <c r="AG2617" s="22"/>
      <c r="AH2617" s="22"/>
      <c r="AI2617" s="22"/>
      <c r="AJ2617" s="22"/>
      <c r="AK2617" s="22"/>
      <c r="AL2617" s="22"/>
      <c r="AM2617" s="22"/>
      <c r="AN2617" s="22"/>
      <c r="AO2617" s="22"/>
      <c r="AP2617" s="22"/>
      <c r="AQ2617" s="22"/>
      <c r="AR2617" s="22"/>
      <c r="AS2617" s="22"/>
      <c r="AT2617" s="2"/>
    </row>
    <row r="2618" spans="1:46" s="3" customFormat="1" x14ac:dyDescent="0.4">
      <c r="A2618" s="22"/>
      <c r="B2618" s="22"/>
      <c r="C2618" s="22"/>
      <c r="D2618" s="22"/>
      <c r="E2618" s="22"/>
      <c r="F2618" s="22"/>
      <c r="G2618" s="22"/>
      <c r="H2618" s="22"/>
      <c r="I2618" s="22"/>
      <c r="J2618" s="22"/>
      <c r="K2618" s="22"/>
      <c r="L2618" s="22"/>
      <c r="M2618" s="22"/>
      <c r="N2618" s="22"/>
      <c r="O2618" s="22"/>
      <c r="P2618" s="22"/>
      <c r="Q2618" s="22"/>
      <c r="R2618" s="22"/>
      <c r="S2618" s="22"/>
      <c r="T2618" s="22"/>
      <c r="U2618" s="22"/>
      <c r="V2618" s="22"/>
      <c r="W2618" s="22"/>
      <c r="X2618" s="22"/>
      <c r="Y2618" s="22"/>
      <c r="Z2618" s="22"/>
      <c r="AA2618" s="22"/>
      <c r="AB2618" s="22"/>
      <c r="AC2618" s="22"/>
      <c r="AD2618" s="22"/>
      <c r="AE2618" s="22"/>
      <c r="AF2618" s="22"/>
      <c r="AG2618" s="22"/>
      <c r="AH2618" s="22"/>
      <c r="AI2618" s="22"/>
      <c r="AJ2618" s="22"/>
      <c r="AK2618" s="22"/>
      <c r="AL2618" s="22"/>
      <c r="AM2618" s="22"/>
      <c r="AN2618" s="22"/>
      <c r="AO2618" s="22"/>
      <c r="AP2618" s="22"/>
      <c r="AQ2618" s="22"/>
      <c r="AR2618" s="22"/>
      <c r="AS2618" s="22"/>
      <c r="AT2618" s="2"/>
    </row>
    <row r="2619" spans="1:46" s="3" customFormat="1" x14ac:dyDescent="0.4">
      <c r="A2619" s="22"/>
      <c r="B2619" s="22"/>
      <c r="C2619" s="22"/>
      <c r="D2619" s="22"/>
      <c r="E2619" s="22"/>
      <c r="F2619" s="22"/>
      <c r="G2619" s="22"/>
      <c r="H2619" s="22"/>
      <c r="I2619" s="22"/>
      <c r="J2619" s="22"/>
      <c r="K2619" s="22"/>
      <c r="L2619" s="22"/>
      <c r="M2619" s="22"/>
      <c r="N2619" s="22"/>
      <c r="O2619" s="22"/>
      <c r="P2619" s="22"/>
      <c r="Q2619" s="22"/>
      <c r="R2619" s="22"/>
      <c r="S2619" s="22"/>
      <c r="T2619" s="22"/>
      <c r="U2619" s="22"/>
      <c r="V2619" s="22"/>
      <c r="W2619" s="22"/>
      <c r="X2619" s="22"/>
      <c r="Y2619" s="22"/>
      <c r="Z2619" s="22"/>
      <c r="AA2619" s="22"/>
      <c r="AB2619" s="22"/>
      <c r="AC2619" s="22"/>
      <c r="AD2619" s="22"/>
      <c r="AE2619" s="22"/>
      <c r="AF2619" s="22"/>
      <c r="AG2619" s="22"/>
      <c r="AH2619" s="22"/>
      <c r="AI2619" s="22"/>
      <c r="AJ2619" s="22"/>
      <c r="AK2619" s="22"/>
      <c r="AL2619" s="22"/>
      <c r="AM2619" s="22"/>
      <c r="AN2619" s="22"/>
      <c r="AO2619" s="22"/>
      <c r="AP2619" s="22"/>
      <c r="AQ2619" s="22"/>
      <c r="AR2619" s="22"/>
      <c r="AS2619" s="22"/>
      <c r="AT2619" s="2"/>
    </row>
    <row r="2620" spans="1:46" s="3" customFormat="1" x14ac:dyDescent="0.4">
      <c r="A2620" s="22"/>
      <c r="B2620" s="22"/>
      <c r="C2620" s="22"/>
      <c r="D2620" s="22"/>
      <c r="E2620" s="22"/>
      <c r="F2620" s="22"/>
      <c r="G2620" s="22"/>
      <c r="H2620" s="22"/>
      <c r="I2620" s="22"/>
      <c r="J2620" s="22"/>
      <c r="K2620" s="22"/>
      <c r="L2620" s="22"/>
      <c r="M2620" s="22"/>
      <c r="N2620" s="22"/>
      <c r="O2620" s="22"/>
      <c r="P2620" s="22"/>
      <c r="Q2620" s="22"/>
      <c r="R2620" s="22"/>
      <c r="S2620" s="22"/>
      <c r="T2620" s="22"/>
      <c r="U2620" s="22"/>
      <c r="V2620" s="22"/>
      <c r="W2620" s="22"/>
      <c r="X2620" s="22"/>
      <c r="Y2620" s="22"/>
      <c r="Z2620" s="22"/>
      <c r="AA2620" s="22"/>
      <c r="AB2620" s="22"/>
      <c r="AC2620" s="22"/>
      <c r="AD2620" s="22"/>
      <c r="AE2620" s="22"/>
      <c r="AF2620" s="22"/>
      <c r="AG2620" s="22"/>
      <c r="AH2620" s="22"/>
      <c r="AI2620" s="22"/>
      <c r="AJ2620" s="22"/>
      <c r="AK2620" s="22"/>
      <c r="AL2620" s="22"/>
      <c r="AM2620" s="22"/>
      <c r="AN2620" s="22"/>
      <c r="AO2620" s="22"/>
      <c r="AP2620" s="22"/>
      <c r="AQ2620" s="22"/>
      <c r="AR2620" s="22"/>
      <c r="AS2620" s="22"/>
      <c r="AT2620" s="2"/>
    </row>
    <row r="2621" spans="1:46" s="3" customFormat="1" x14ac:dyDescent="0.4">
      <c r="A2621" s="22"/>
      <c r="B2621" s="22"/>
      <c r="C2621" s="22"/>
      <c r="D2621" s="22"/>
      <c r="E2621" s="22"/>
      <c r="F2621" s="22"/>
      <c r="G2621" s="22"/>
      <c r="H2621" s="22"/>
      <c r="I2621" s="22"/>
      <c r="J2621" s="22"/>
      <c r="K2621" s="22"/>
      <c r="L2621" s="22"/>
      <c r="M2621" s="22"/>
      <c r="N2621" s="22"/>
      <c r="O2621" s="22"/>
      <c r="P2621" s="22"/>
      <c r="Q2621" s="22"/>
      <c r="R2621" s="22"/>
      <c r="S2621" s="22"/>
      <c r="T2621" s="22"/>
      <c r="U2621" s="22"/>
      <c r="V2621" s="22"/>
      <c r="W2621" s="22"/>
      <c r="X2621" s="22"/>
      <c r="Y2621" s="22"/>
      <c r="Z2621" s="22"/>
      <c r="AA2621" s="22"/>
      <c r="AB2621" s="22"/>
      <c r="AC2621" s="22"/>
      <c r="AD2621" s="22"/>
      <c r="AE2621" s="22"/>
      <c r="AF2621" s="22"/>
      <c r="AG2621" s="22"/>
      <c r="AH2621" s="22"/>
      <c r="AI2621" s="22"/>
      <c r="AJ2621" s="22"/>
      <c r="AK2621" s="22"/>
      <c r="AL2621" s="22"/>
      <c r="AM2621" s="22"/>
      <c r="AN2621" s="22"/>
      <c r="AO2621" s="22"/>
      <c r="AP2621" s="22"/>
      <c r="AQ2621" s="22"/>
      <c r="AR2621" s="22"/>
      <c r="AS2621" s="22"/>
      <c r="AT2621" s="2"/>
    </row>
    <row r="2622" spans="1:46" s="3" customFormat="1" x14ac:dyDescent="0.4">
      <c r="A2622" s="22"/>
      <c r="B2622" s="22"/>
      <c r="C2622" s="22"/>
      <c r="D2622" s="22"/>
      <c r="E2622" s="22"/>
      <c r="F2622" s="22"/>
      <c r="G2622" s="22"/>
      <c r="H2622" s="22"/>
      <c r="I2622" s="22"/>
      <c r="J2622" s="22"/>
      <c r="K2622" s="22"/>
      <c r="L2622" s="22"/>
      <c r="M2622" s="22"/>
      <c r="N2622" s="22"/>
      <c r="O2622" s="22"/>
      <c r="P2622" s="22"/>
      <c r="Q2622" s="22"/>
      <c r="R2622" s="22"/>
      <c r="S2622" s="22"/>
      <c r="T2622" s="22"/>
      <c r="U2622" s="22"/>
      <c r="V2622" s="22"/>
      <c r="W2622" s="22"/>
      <c r="X2622" s="22"/>
      <c r="Y2622" s="22"/>
      <c r="Z2622" s="22"/>
      <c r="AA2622" s="22"/>
      <c r="AB2622" s="22"/>
      <c r="AC2622" s="22"/>
      <c r="AD2622" s="22"/>
      <c r="AE2622" s="22"/>
      <c r="AF2622" s="22"/>
      <c r="AG2622" s="22"/>
      <c r="AH2622" s="22"/>
      <c r="AI2622" s="22"/>
      <c r="AJ2622" s="22"/>
      <c r="AK2622" s="22"/>
      <c r="AL2622" s="22"/>
      <c r="AM2622" s="22"/>
      <c r="AN2622" s="22"/>
      <c r="AO2622" s="22"/>
      <c r="AP2622" s="22"/>
      <c r="AQ2622" s="22"/>
      <c r="AR2622" s="22"/>
      <c r="AS2622" s="22"/>
      <c r="AT2622" s="2"/>
    </row>
    <row r="2623" spans="1:46" s="3" customFormat="1" x14ac:dyDescent="0.4">
      <c r="A2623" s="22"/>
      <c r="B2623" s="22"/>
      <c r="C2623" s="22"/>
      <c r="D2623" s="22"/>
      <c r="E2623" s="22"/>
      <c r="F2623" s="22"/>
      <c r="G2623" s="22"/>
      <c r="H2623" s="22"/>
      <c r="I2623" s="22"/>
      <c r="J2623" s="22"/>
      <c r="K2623" s="22"/>
      <c r="L2623" s="22"/>
      <c r="M2623" s="22"/>
      <c r="N2623" s="22"/>
      <c r="O2623" s="22"/>
      <c r="P2623" s="22"/>
      <c r="Q2623" s="22"/>
      <c r="R2623" s="22"/>
      <c r="S2623" s="22"/>
      <c r="T2623" s="22"/>
      <c r="U2623" s="22"/>
      <c r="V2623" s="22"/>
      <c r="W2623" s="22"/>
      <c r="X2623" s="22"/>
      <c r="Y2623" s="22"/>
      <c r="Z2623" s="22"/>
      <c r="AA2623" s="22"/>
      <c r="AB2623" s="22"/>
      <c r="AC2623" s="22"/>
      <c r="AD2623" s="22"/>
      <c r="AE2623" s="22"/>
      <c r="AF2623" s="22"/>
      <c r="AG2623" s="22"/>
      <c r="AH2623" s="22"/>
      <c r="AI2623" s="22"/>
      <c r="AJ2623" s="22"/>
      <c r="AK2623" s="22"/>
      <c r="AL2623" s="22"/>
      <c r="AM2623" s="22"/>
      <c r="AN2623" s="22"/>
      <c r="AO2623" s="22"/>
      <c r="AP2623" s="22"/>
      <c r="AQ2623" s="22"/>
      <c r="AR2623" s="22"/>
      <c r="AS2623" s="22"/>
      <c r="AT2623" s="2"/>
    </row>
    <row r="2624" spans="1:46" s="3" customFormat="1" x14ac:dyDescent="0.4">
      <c r="A2624" s="22"/>
      <c r="B2624" s="22"/>
      <c r="C2624" s="22"/>
      <c r="D2624" s="22"/>
      <c r="E2624" s="22"/>
      <c r="F2624" s="22"/>
      <c r="G2624" s="22"/>
      <c r="H2624" s="22"/>
      <c r="I2624" s="22"/>
      <c r="J2624" s="22"/>
      <c r="K2624" s="22"/>
      <c r="L2624" s="22"/>
      <c r="M2624" s="22"/>
      <c r="N2624" s="22"/>
      <c r="O2624" s="22"/>
      <c r="P2624" s="22"/>
      <c r="Q2624" s="22"/>
      <c r="R2624" s="22"/>
      <c r="S2624" s="22"/>
      <c r="T2624" s="22"/>
      <c r="U2624" s="22"/>
      <c r="V2624" s="22"/>
      <c r="W2624" s="22"/>
      <c r="X2624" s="22"/>
      <c r="Y2624" s="22"/>
      <c r="Z2624" s="22"/>
      <c r="AA2624" s="22"/>
      <c r="AB2624" s="22"/>
      <c r="AC2624" s="22"/>
      <c r="AD2624" s="22"/>
      <c r="AE2624" s="22"/>
      <c r="AF2624" s="22"/>
      <c r="AG2624" s="22"/>
      <c r="AH2624" s="22"/>
      <c r="AI2624" s="22"/>
      <c r="AJ2624" s="22"/>
      <c r="AK2624" s="22"/>
      <c r="AL2624" s="22"/>
      <c r="AM2624" s="22"/>
      <c r="AN2624" s="22"/>
      <c r="AO2624" s="22"/>
      <c r="AP2624" s="22"/>
      <c r="AQ2624" s="22"/>
      <c r="AR2624" s="22"/>
      <c r="AS2624" s="22"/>
      <c r="AT2624" s="2"/>
    </row>
    <row r="2625" spans="1:46" s="3" customFormat="1" x14ac:dyDescent="0.4">
      <c r="A2625" s="22"/>
      <c r="B2625" s="22"/>
      <c r="C2625" s="22"/>
      <c r="D2625" s="22"/>
      <c r="E2625" s="22"/>
      <c r="F2625" s="22"/>
      <c r="G2625" s="22"/>
      <c r="H2625" s="22"/>
      <c r="I2625" s="22"/>
      <c r="J2625" s="22"/>
      <c r="K2625" s="22"/>
      <c r="L2625" s="22"/>
      <c r="M2625" s="22"/>
      <c r="N2625" s="22"/>
      <c r="O2625" s="22"/>
      <c r="P2625" s="22"/>
      <c r="Q2625" s="22"/>
      <c r="R2625" s="22"/>
      <c r="S2625" s="22"/>
      <c r="T2625" s="22"/>
      <c r="U2625" s="22"/>
      <c r="V2625" s="22"/>
      <c r="W2625" s="22"/>
      <c r="X2625" s="22"/>
      <c r="Y2625" s="22"/>
      <c r="Z2625" s="22"/>
      <c r="AA2625" s="22"/>
      <c r="AB2625" s="22"/>
      <c r="AC2625" s="22"/>
      <c r="AD2625" s="22"/>
      <c r="AE2625" s="22"/>
      <c r="AF2625" s="22"/>
      <c r="AG2625" s="22"/>
      <c r="AH2625" s="22"/>
      <c r="AI2625" s="22"/>
      <c r="AJ2625" s="22"/>
      <c r="AK2625" s="22"/>
      <c r="AL2625" s="22"/>
      <c r="AM2625" s="22"/>
      <c r="AN2625" s="22"/>
      <c r="AO2625" s="22"/>
      <c r="AP2625" s="22"/>
      <c r="AQ2625" s="22"/>
      <c r="AR2625" s="22"/>
      <c r="AS2625" s="22"/>
      <c r="AT2625" s="2"/>
    </row>
    <row r="2626" spans="1:46" s="3" customFormat="1" x14ac:dyDescent="0.4">
      <c r="A2626" s="22"/>
      <c r="B2626" s="22"/>
      <c r="C2626" s="22"/>
      <c r="D2626" s="22"/>
      <c r="E2626" s="22"/>
      <c r="F2626" s="22"/>
      <c r="G2626" s="22"/>
      <c r="H2626" s="22"/>
      <c r="I2626" s="22"/>
      <c r="J2626" s="22"/>
      <c r="K2626" s="22"/>
      <c r="L2626" s="22"/>
      <c r="M2626" s="22"/>
      <c r="N2626" s="22"/>
      <c r="O2626" s="22"/>
      <c r="P2626" s="22"/>
      <c r="Q2626" s="22"/>
      <c r="R2626" s="22"/>
      <c r="S2626" s="22"/>
      <c r="T2626" s="22"/>
      <c r="U2626" s="22"/>
      <c r="V2626" s="22"/>
      <c r="W2626" s="22"/>
      <c r="X2626" s="22"/>
      <c r="Y2626" s="22"/>
      <c r="Z2626" s="22"/>
      <c r="AA2626" s="22"/>
      <c r="AB2626" s="22"/>
      <c r="AC2626" s="22"/>
      <c r="AD2626" s="22"/>
      <c r="AE2626" s="22"/>
      <c r="AF2626" s="22"/>
      <c r="AG2626" s="22"/>
      <c r="AH2626" s="22"/>
      <c r="AI2626" s="22"/>
      <c r="AJ2626" s="22"/>
      <c r="AK2626" s="22"/>
      <c r="AL2626" s="22"/>
      <c r="AM2626" s="22"/>
      <c r="AN2626" s="22"/>
      <c r="AO2626" s="22"/>
      <c r="AP2626" s="22"/>
      <c r="AQ2626" s="22"/>
      <c r="AR2626" s="22"/>
      <c r="AS2626" s="22"/>
      <c r="AT2626" s="2"/>
    </row>
    <row r="2627" spans="1:46" s="3" customFormat="1" x14ac:dyDescent="0.4">
      <c r="A2627" s="22"/>
      <c r="B2627" s="22"/>
      <c r="C2627" s="22"/>
      <c r="D2627" s="22"/>
      <c r="E2627" s="22"/>
      <c r="F2627" s="22"/>
      <c r="G2627" s="22"/>
      <c r="H2627" s="22"/>
      <c r="I2627" s="22"/>
      <c r="J2627" s="22"/>
      <c r="K2627" s="22"/>
      <c r="L2627" s="22"/>
      <c r="M2627" s="22"/>
      <c r="N2627" s="22"/>
      <c r="O2627" s="22"/>
      <c r="P2627" s="22"/>
      <c r="Q2627" s="22"/>
      <c r="R2627" s="22"/>
      <c r="S2627" s="22"/>
      <c r="T2627" s="22"/>
      <c r="U2627" s="22"/>
      <c r="V2627" s="22"/>
      <c r="W2627" s="22"/>
      <c r="X2627" s="22"/>
      <c r="Y2627" s="22"/>
      <c r="Z2627" s="22"/>
      <c r="AA2627" s="22"/>
      <c r="AB2627" s="22"/>
      <c r="AC2627" s="22"/>
      <c r="AD2627" s="22"/>
      <c r="AE2627" s="22"/>
      <c r="AF2627" s="22"/>
      <c r="AG2627" s="22"/>
      <c r="AH2627" s="22"/>
      <c r="AI2627" s="22"/>
      <c r="AJ2627" s="22"/>
      <c r="AK2627" s="22"/>
      <c r="AL2627" s="22"/>
      <c r="AM2627" s="22"/>
      <c r="AN2627" s="22"/>
      <c r="AO2627" s="22"/>
      <c r="AP2627" s="22"/>
      <c r="AQ2627" s="22"/>
      <c r="AR2627" s="22"/>
      <c r="AS2627" s="22"/>
      <c r="AT2627" s="2"/>
    </row>
    <row r="2628" spans="1:46" s="3" customFormat="1" x14ac:dyDescent="0.4">
      <c r="A2628" s="22"/>
      <c r="B2628" s="22"/>
      <c r="C2628" s="22"/>
      <c r="D2628" s="22"/>
      <c r="E2628" s="22"/>
      <c r="F2628" s="22"/>
      <c r="G2628" s="22"/>
      <c r="H2628" s="22"/>
      <c r="I2628" s="22"/>
      <c r="J2628" s="22"/>
      <c r="K2628" s="22"/>
      <c r="L2628" s="22"/>
      <c r="M2628" s="22"/>
      <c r="N2628" s="22"/>
      <c r="O2628" s="22"/>
      <c r="P2628" s="22"/>
      <c r="Q2628" s="22"/>
      <c r="R2628" s="22"/>
      <c r="S2628" s="22"/>
      <c r="T2628" s="22"/>
      <c r="U2628" s="22"/>
      <c r="V2628" s="22"/>
      <c r="W2628" s="22"/>
      <c r="X2628" s="22"/>
      <c r="Y2628" s="22"/>
      <c r="Z2628" s="22"/>
      <c r="AA2628" s="22"/>
      <c r="AB2628" s="22"/>
      <c r="AC2628" s="22"/>
      <c r="AD2628" s="22"/>
      <c r="AE2628" s="22"/>
      <c r="AF2628" s="22"/>
      <c r="AG2628" s="22"/>
      <c r="AH2628" s="22"/>
      <c r="AI2628" s="22"/>
      <c r="AJ2628" s="22"/>
      <c r="AK2628" s="22"/>
      <c r="AL2628" s="22"/>
      <c r="AM2628" s="22"/>
      <c r="AN2628" s="22"/>
      <c r="AO2628" s="22"/>
      <c r="AP2628" s="22"/>
      <c r="AQ2628" s="22"/>
      <c r="AR2628" s="22"/>
      <c r="AS2628" s="22"/>
      <c r="AT2628" s="2"/>
    </row>
    <row r="2629" spans="1:46" s="3" customFormat="1" x14ac:dyDescent="0.4">
      <c r="A2629" s="22"/>
      <c r="B2629" s="22"/>
      <c r="C2629" s="22"/>
      <c r="D2629" s="22"/>
      <c r="E2629" s="22"/>
      <c r="F2629" s="22"/>
      <c r="G2629" s="22"/>
      <c r="H2629" s="22"/>
      <c r="I2629" s="22"/>
      <c r="J2629" s="22"/>
      <c r="K2629" s="22"/>
      <c r="L2629" s="22"/>
      <c r="M2629" s="22"/>
      <c r="N2629" s="22"/>
      <c r="O2629" s="22"/>
      <c r="P2629" s="22"/>
      <c r="Q2629" s="22"/>
      <c r="R2629" s="22"/>
      <c r="S2629" s="22"/>
      <c r="T2629" s="22"/>
      <c r="U2629" s="22"/>
      <c r="V2629" s="22"/>
      <c r="W2629" s="22"/>
      <c r="X2629" s="22"/>
      <c r="Y2629" s="22"/>
      <c r="Z2629" s="22"/>
      <c r="AA2629" s="22"/>
      <c r="AB2629" s="22"/>
      <c r="AC2629" s="22"/>
      <c r="AD2629" s="22"/>
      <c r="AE2629" s="22"/>
      <c r="AF2629" s="22"/>
      <c r="AG2629" s="22"/>
      <c r="AH2629" s="22"/>
      <c r="AI2629" s="22"/>
      <c r="AJ2629" s="22"/>
      <c r="AK2629" s="22"/>
      <c r="AL2629" s="22"/>
      <c r="AM2629" s="22"/>
      <c r="AN2629" s="22"/>
      <c r="AO2629" s="22"/>
      <c r="AP2629" s="22"/>
      <c r="AQ2629" s="22"/>
      <c r="AR2629" s="22"/>
      <c r="AS2629" s="22"/>
      <c r="AT2629" s="2"/>
    </row>
    <row r="2630" spans="1:46" s="3" customFormat="1" x14ac:dyDescent="0.4">
      <c r="A2630" s="22"/>
      <c r="B2630" s="22"/>
      <c r="C2630" s="22"/>
      <c r="D2630" s="22"/>
      <c r="E2630" s="22"/>
      <c r="F2630" s="22"/>
      <c r="G2630" s="22"/>
      <c r="H2630" s="22"/>
      <c r="I2630" s="22"/>
      <c r="J2630" s="22"/>
      <c r="K2630" s="22"/>
      <c r="L2630" s="22"/>
      <c r="M2630" s="22"/>
      <c r="N2630" s="22"/>
      <c r="O2630" s="22"/>
      <c r="P2630" s="22"/>
      <c r="Q2630" s="22"/>
      <c r="R2630" s="22"/>
      <c r="S2630" s="22"/>
      <c r="T2630" s="22"/>
      <c r="U2630" s="22"/>
      <c r="V2630" s="22"/>
      <c r="W2630" s="22"/>
      <c r="X2630" s="22"/>
      <c r="Y2630" s="22"/>
      <c r="Z2630" s="22"/>
      <c r="AA2630" s="22"/>
      <c r="AB2630" s="22"/>
      <c r="AC2630" s="22"/>
      <c r="AD2630" s="22"/>
      <c r="AE2630" s="22"/>
      <c r="AF2630" s="22"/>
      <c r="AG2630" s="22"/>
      <c r="AH2630" s="22"/>
      <c r="AI2630" s="22"/>
      <c r="AJ2630" s="22"/>
      <c r="AK2630" s="22"/>
      <c r="AL2630" s="22"/>
      <c r="AM2630" s="22"/>
      <c r="AN2630" s="22"/>
      <c r="AO2630" s="22"/>
      <c r="AP2630" s="22"/>
      <c r="AQ2630" s="22"/>
      <c r="AR2630" s="22"/>
      <c r="AS2630" s="22"/>
      <c r="AT2630" s="2"/>
    </row>
    <row r="2631" spans="1:46" s="3" customFormat="1" x14ac:dyDescent="0.4">
      <c r="A2631" s="22"/>
      <c r="B2631" s="22"/>
      <c r="C2631" s="22"/>
      <c r="D2631" s="22"/>
      <c r="E2631" s="22"/>
      <c r="F2631" s="22"/>
      <c r="G2631" s="22"/>
      <c r="H2631" s="22"/>
      <c r="I2631" s="22"/>
      <c r="J2631" s="22"/>
      <c r="K2631" s="22"/>
      <c r="L2631" s="22"/>
      <c r="M2631" s="22"/>
      <c r="N2631" s="22"/>
      <c r="O2631" s="22"/>
      <c r="P2631" s="22"/>
      <c r="Q2631" s="22"/>
      <c r="R2631" s="22"/>
      <c r="S2631" s="22"/>
      <c r="T2631" s="22"/>
      <c r="U2631" s="22"/>
      <c r="V2631" s="22"/>
      <c r="W2631" s="22"/>
      <c r="X2631" s="22"/>
      <c r="Y2631" s="22"/>
      <c r="Z2631" s="22"/>
      <c r="AA2631" s="22"/>
      <c r="AB2631" s="22"/>
      <c r="AC2631" s="22"/>
      <c r="AD2631" s="22"/>
      <c r="AE2631" s="22"/>
      <c r="AF2631" s="22"/>
      <c r="AG2631" s="22"/>
      <c r="AH2631" s="22"/>
      <c r="AI2631" s="22"/>
      <c r="AJ2631" s="22"/>
      <c r="AK2631" s="22"/>
      <c r="AL2631" s="22"/>
      <c r="AM2631" s="22"/>
      <c r="AN2631" s="22"/>
      <c r="AO2631" s="22"/>
      <c r="AP2631" s="22"/>
      <c r="AQ2631" s="22"/>
      <c r="AR2631" s="22"/>
      <c r="AS2631" s="22"/>
      <c r="AT2631" s="2"/>
    </row>
    <row r="2632" spans="1:46" s="3" customFormat="1" x14ac:dyDescent="0.4">
      <c r="A2632" s="22"/>
      <c r="B2632" s="22"/>
      <c r="C2632" s="22"/>
      <c r="D2632" s="22"/>
      <c r="E2632" s="22"/>
      <c r="F2632" s="22"/>
      <c r="G2632" s="22"/>
      <c r="H2632" s="22"/>
      <c r="I2632" s="22"/>
      <c r="J2632" s="22"/>
      <c r="K2632" s="22"/>
      <c r="L2632" s="22"/>
      <c r="M2632" s="22"/>
      <c r="N2632" s="22"/>
      <c r="O2632" s="22"/>
      <c r="P2632" s="22"/>
      <c r="Q2632" s="22"/>
      <c r="R2632" s="22"/>
      <c r="S2632" s="22"/>
      <c r="T2632" s="22"/>
      <c r="U2632" s="22"/>
      <c r="V2632" s="22"/>
      <c r="W2632" s="22"/>
      <c r="X2632" s="22"/>
      <c r="Y2632" s="22"/>
      <c r="Z2632" s="22"/>
      <c r="AA2632" s="22"/>
      <c r="AB2632" s="22"/>
      <c r="AC2632" s="22"/>
      <c r="AD2632" s="22"/>
      <c r="AE2632" s="22"/>
      <c r="AF2632" s="22"/>
      <c r="AG2632" s="22"/>
      <c r="AH2632" s="22"/>
      <c r="AI2632" s="22"/>
      <c r="AJ2632" s="22"/>
      <c r="AK2632" s="22"/>
      <c r="AL2632" s="22"/>
      <c r="AM2632" s="22"/>
      <c r="AN2632" s="22"/>
      <c r="AO2632" s="22"/>
      <c r="AP2632" s="22"/>
      <c r="AQ2632" s="22"/>
      <c r="AR2632" s="22"/>
      <c r="AS2632" s="22"/>
      <c r="AT2632" s="2"/>
    </row>
    <row r="2633" spans="1:46" s="3" customFormat="1" x14ac:dyDescent="0.4">
      <c r="A2633" s="22"/>
      <c r="B2633" s="22"/>
      <c r="C2633" s="22"/>
      <c r="D2633" s="22"/>
      <c r="E2633" s="22"/>
      <c r="F2633" s="22"/>
      <c r="G2633" s="22"/>
      <c r="H2633" s="22"/>
      <c r="I2633" s="22"/>
      <c r="J2633" s="22"/>
      <c r="K2633" s="22"/>
      <c r="L2633" s="22"/>
      <c r="M2633" s="22"/>
      <c r="N2633" s="22"/>
      <c r="O2633" s="22"/>
      <c r="P2633" s="22"/>
      <c r="Q2633" s="22"/>
      <c r="R2633" s="22"/>
      <c r="S2633" s="22"/>
      <c r="T2633" s="22"/>
      <c r="U2633" s="22"/>
      <c r="V2633" s="22"/>
      <c r="W2633" s="22"/>
      <c r="X2633" s="22"/>
      <c r="Y2633" s="22"/>
      <c r="Z2633" s="22"/>
      <c r="AA2633" s="22"/>
      <c r="AB2633" s="22"/>
      <c r="AC2633" s="22"/>
      <c r="AD2633" s="22"/>
      <c r="AE2633" s="22"/>
      <c r="AF2633" s="22"/>
      <c r="AG2633" s="22"/>
      <c r="AH2633" s="22"/>
      <c r="AI2633" s="22"/>
      <c r="AJ2633" s="22"/>
      <c r="AK2633" s="22"/>
      <c r="AL2633" s="22"/>
      <c r="AM2633" s="22"/>
      <c r="AN2633" s="22"/>
      <c r="AO2633" s="22"/>
      <c r="AP2633" s="22"/>
      <c r="AQ2633" s="22"/>
      <c r="AR2633" s="22"/>
      <c r="AS2633" s="22"/>
      <c r="AT2633" s="2"/>
    </row>
    <row r="2634" spans="1:46" s="3" customFormat="1" x14ac:dyDescent="0.4">
      <c r="A2634" s="22"/>
      <c r="B2634" s="22"/>
      <c r="C2634" s="22"/>
      <c r="D2634" s="22"/>
      <c r="E2634" s="22"/>
      <c r="F2634" s="22"/>
      <c r="G2634" s="22"/>
      <c r="H2634" s="22"/>
      <c r="I2634" s="22"/>
      <c r="J2634" s="22"/>
      <c r="K2634" s="22"/>
      <c r="L2634" s="22"/>
      <c r="M2634" s="22"/>
      <c r="N2634" s="22"/>
      <c r="O2634" s="22"/>
      <c r="P2634" s="22"/>
      <c r="Q2634" s="22"/>
      <c r="R2634" s="22"/>
      <c r="S2634" s="22"/>
      <c r="T2634" s="22"/>
      <c r="U2634" s="22"/>
      <c r="V2634" s="22"/>
      <c r="W2634" s="22"/>
      <c r="X2634" s="22"/>
      <c r="Y2634" s="22"/>
      <c r="Z2634" s="22"/>
      <c r="AA2634" s="22"/>
      <c r="AB2634" s="22"/>
      <c r="AC2634" s="22"/>
      <c r="AD2634" s="22"/>
      <c r="AE2634" s="22"/>
      <c r="AF2634" s="22"/>
      <c r="AG2634" s="22"/>
      <c r="AH2634" s="22"/>
      <c r="AI2634" s="22"/>
      <c r="AJ2634" s="22"/>
      <c r="AK2634" s="22"/>
      <c r="AL2634" s="22"/>
      <c r="AM2634" s="22"/>
      <c r="AN2634" s="22"/>
      <c r="AO2634" s="22"/>
      <c r="AP2634" s="22"/>
      <c r="AQ2634" s="22"/>
      <c r="AR2634" s="22"/>
      <c r="AS2634" s="22"/>
      <c r="AT2634" s="2"/>
    </row>
    <row r="2635" spans="1:46" s="3" customFormat="1" x14ac:dyDescent="0.4">
      <c r="A2635" s="22"/>
      <c r="B2635" s="22"/>
      <c r="C2635" s="22"/>
      <c r="D2635" s="22"/>
      <c r="E2635" s="22"/>
      <c r="F2635" s="22"/>
      <c r="G2635" s="22"/>
      <c r="H2635" s="22"/>
      <c r="I2635" s="22"/>
      <c r="J2635" s="22"/>
      <c r="K2635" s="22"/>
      <c r="L2635" s="22"/>
      <c r="M2635" s="22"/>
      <c r="N2635" s="22"/>
      <c r="O2635" s="22"/>
      <c r="P2635" s="22"/>
      <c r="Q2635" s="22"/>
      <c r="R2635" s="22"/>
      <c r="S2635" s="22"/>
      <c r="T2635" s="22"/>
      <c r="U2635" s="22"/>
      <c r="V2635" s="22"/>
      <c r="W2635" s="22"/>
      <c r="X2635" s="22"/>
      <c r="Y2635" s="22"/>
      <c r="Z2635" s="22"/>
      <c r="AA2635" s="22"/>
      <c r="AB2635" s="22"/>
      <c r="AC2635" s="22"/>
      <c r="AD2635" s="22"/>
      <c r="AE2635" s="22"/>
      <c r="AF2635" s="22"/>
      <c r="AG2635" s="22"/>
      <c r="AH2635" s="22"/>
      <c r="AI2635" s="22"/>
      <c r="AJ2635" s="22"/>
      <c r="AK2635" s="22"/>
      <c r="AL2635" s="22"/>
      <c r="AM2635" s="22"/>
      <c r="AN2635" s="22"/>
      <c r="AO2635" s="22"/>
      <c r="AP2635" s="22"/>
      <c r="AQ2635" s="22"/>
      <c r="AR2635" s="22"/>
      <c r="AS2635" s="22"/>
      <c r="AT2635" s="2"/>
    </row>
    <row r="2636" spans="1:46" s="3" customFormat="1" x14ac:dyDescent="0.4">
      <c r="A2636" s="22"/>
      <c r="B2636" s="22"/>
      <c r="C2636" s="22"/>
      <c r="D2636" s="22"/>
      <c r="E2636" s="22"/>
      <c r="F2636" s="22"/>
      <c r="G2636" s="22"/>
      <c r="H2636" s="22"/>
      <c r="I2636" s="22"/>
      <c r="J2636" s="22"/>
      <c r="K2636" s="22"/>
      <c r="L2636" s="22"/>
      <c r="M2636" s="22"/>
      <c r="N2636" s="22"/>
      <c r="O2636" s="22"/>
      <c r="P2636" s="22"/>
      <c r="Q2636" s="22"/>
      <c r="R2636" s="22"/>
      <c r="S2636" s="22"/>
      <c r="T2636" s="22"/>
      <c r="U2636" s="22"/>
      <c r="V2636" s="22"/>
      <c r="W2636" s="22"/>
      <c r="X2636" s="22"/>
      <c r="Y2636" s="22"/>
      <c r="Z2636" s="22"/>
      <c r="AA2636" s="22"/>
      <c r="AB2636" s="22"/>
      <c r="AC2636" s="22"/>
      <c r="AD2636" s="22"/>
      <c r="AE2636" s="22"/>
      <c r="AF2636" s="22"/>
      <c r="AG2636" s="22"/>
      <c r="AH2636" s="22"/>
      <c r="AI2636" s="22"/>
      <c r="AJ2636" s="22"/>
      <c r="AK2636" s="22"/>
      <c r="AL2636" s="22"/>
      <c r="AM2636" s="22"/>
      <c r="AN2636" s="22"/>
      <c r="AO2636" s="22"/>
      <c r="AP2636" s="22"/>
      <c r="AQ2636" s="22"/>
      <c r="AR2636" s="22"/>
      <c r="AS2636" s="22"/>
      <c r="AT2636" s="2"/>
    </row>
    <row r="2637" spans="1:46" s="3" customFormat="1" x14ac:dyDescent="0.4">
      <c r="A2637" s="22"/>
      <c r="B2637" s="22"/>
      <c r="C2637" s="22"/>
      <c r="D2637" s="22"/>
      <c r="E2637" s="22"/>
      <c r="F2637" s="22"/>
      <c r="G2637" s="22"/>
      <c r="H2637" s="22"/>
      <c r="I2637" s="22"/>
      <c r="J2637" s="22"/>
      <c r="K2637" s="22"/>
      <c r="L2637" s="22"/>
      <c r="M2637" s="22"/>
      <c r="N2637" s="22"/>
      <c r="O2637" s="22"/>
      <c r="P2637" s="22"/>
      <c r="Q2637" s="22"/>
      <c r="R2637" s="22"/>
      <c r="S2637" s="22"/>
      <c r="T2637" s="22"/>
      <c r="U2637" s="22"/>
      <c r="V2637" s="22"/>
      <c r="W2637" s="22"/>
      <c r="X2637" s="22"/>
      <c r="Y2637" s="22"/>
      <c r="Z2637" s="22"/>
      <c r="AA2637" s="22"/>
      <c r="AB2637" s="22"/>
      <c r="AC2637" s="22"/>
      <c r="AD2637" s="22"/>
      <c r="AE2637" s="22"/>
      <c r="AF2637" s="22"/>
      <c r="AG2637" s="22"/>
      <c r="AH2637" s="22"/>
      <c r="AI2637" s="22"/>
      <c r="AJ2637" s="22"/>
      <c r="AK2637" s="22"/>
      <c r="AL2637" s="22"/>
      <c r="AM2637" s="22"/>
      <c r="AN2637" s="22"/>
      <c r="AO2637" s="22"/>
      <c r="AP2637" s="22"/>
      <c r="AQ2637" s="22"/>
      <c r="AR2637" s="22"/>
      <c r="AS2637" s="22"/>
      <c r="AT2637" s="2"/>
    </row>
    <row r="2638" spans="1:46" s="3" customFormat="1" x14ac:dyDescent="0.4">
      <c r="A2638" s="22"/>
      <c r="B2638" s="22"/>
      <c r="C2638" s="22"/>
      <c r="D2638" s="22"/>
      <c r="E2638" s="22"/>
      <c r="F2638" s="22"/>
      <c r="G2638" s="22"/>
      <c r="H2638" s="22"/>
      <c r="I2638" s="22"/>
      <c r="J2638" s="22"/>
      <c r="K2638" s="22"/>
      <c r="L2638" s="22"/>
      <c r="M2638" s="22"/>
      <c r="N2638" s="22"/>
      <c r="O2638" s="22"/>
      <c r="P2638" s="22"/>
      <c r="Q2638" s="22"/>
      <c r="R2638" s="22"/>
      <c r="S2638" s="22"/>
      <c r="T2638" s="22"/>
      <c r="U2638" s="22"/>
      <c r="V2638" s="22"/>
      <c r="W2638" s="22"/>
      <c r="X2638" s="22"/>
      <c r="Y2638" s="22"/>
      <c r="Z2638" s="22"/>
      <c r="AA2638" s="22"/>
      <c r="AB2638" s="22"/>
      <c r="AC2638" s="22"/>
      <c r="AD2638" s="22"/>
      <c r="AE2638" s="22"/>
      <c r="AF2638" s="22"/>
      <c r="AG2638" s="22"/>
      <c r="AH2638" s="22"/>
      <c r="AI2638" s="22"/>
      <c r="AJ2638" s="22"/>
      <c r="AK2638" s="22"/>
      <c r="AL2638" s="22"/>
      <c r="AM2638" s="22"/>
      <c r="AN2638" s="22"/>
      <c r="AO2638" s="22"/>
      <c r="AP2638" s="22"/>
      <c r="AQ2638" s="22"/>
      <c r="AR2638" s="22"/>
      <c r="AS2638" s="22"/>
      <c r="AT2638" s="2"/>
    </row>
    <row r="2639" spans="1:46" s="3" customFormat="1" x14ac:dyDescent="0.4">
      <c r="A2639" s="22"/>
      <c r="B2639" s="22"/>
      <c r="C2639" s="22"/>
      <c r="D2639" s="22"/>
      <c r="E2639" s="22"/>
      <c r="F2639" s="22"/>
      <c r="G2639" s="22"/>
      <c r="H2639" s="22"/>
      <c r="I2639" s="22"/>
      <c r="J2639" s="22"/>
      <c r="K2639" s="22"/>
      <c r="L2639" s="22"/>
      <c r="M2639" s="22"/>
      <c r="N2639" s="22"/>
      <c r="O2639" s="22"/>
      <c r="P2639" s="22"/>
      <c r="Q2639" s="22"/>
      <c r="R2639" s="22"/>
      <c r="S2639" s="22"/>
      <c r="T2639" s="22"/>
      <c r="U2639" s="22"/>
      <c r="V2639" s="22"/>
      <c r="W2639" s="22"/>
      <c r="X2639" s="22"/>
      <c r="Y2639" s="22"/>
      <c r="Z2639" s="22"/>
      <c r="AA2639" s="22"/>
      <c r="AB2639" s="22"/>
      <c r="AC2639" s="22"/>
      <c r="AD2639" s="22"/>
      <c r="AE2639" s="22"/>
      <c r="AF2639" s="22"/>
      <c r="AG2639" s="22"/>
      <c r="AH2639" s="22"/>
      <c r="AI2639" s="22"/>
      <c r="AJ2639" s="22"/>
      <c r="AK2639" s="22"/>
      <c r="AL2639" s="22"/>
      <c r="AM2639" s="22"/>
      <c r="AN2639" s="22"/>
      <c r="AO2639" s="22"/>
      <c r="AP2639" s="22"/>
      <c r="AQ2639" s="22"/>
      <c r="AR2639" s="22"/>
      <c r="AS2639" s="22"/>
      <c r="AT2639" s="2"/>
    </row>
    <row r="2640" spans="1:46" s="3" customFormat="1" x14ac:dyDescent="0.4">
      <c r="A2640" s="22"/>
      <c r="B2640" s="22"/>
      <c r="C2640" s="22"/>
      <c r="D2640" s="22"/>
      <c r="E2640" s="22"/>
      <c r="F2640" s="22"/>
      <c r="G2640" s="22"/>
      <c r="H2640" s="22"/>
      <c r="I2640" s="22"/>
      <c r="J2640" s="22"/>
      <c r="K2640" s="22"/>
      <c r="L2640" s="22"/>
      <c r="M2640" s="22"/>
      <c r="N2640" s="22"/>
      <c r="O2640" s="22"/>
      <c r="P2640" s="22"/>
      <c r="Q2640" s="22"/>
      <c r="R2640" s="22"/>
      <c r="S2640" s="22"/>
      <c r="T2640" s="22"/>
      <c r="U2640" s="22"/>
      <c r="V2640" s="22"/>
      <c r="W2640" s="22"/>
      <c r="X2640" s="22"/>
      <c r="Y2640" s="22"/>
      <c r="Z2640" s="22"/>
      <c r="AA2640" s="22"/>
      <c r="AB2640" s="22"/>
      <c r="AC2640" s="22"/>
      <c r="AD2640" s="22"/>
      <c r="AE2640" s="22"/>
      <c r="AF2640" s="22"/>
      <c r="AG2640" s="22"/>
      <c r="AH2640" s="22"/>
      <c r="AI2640" s="22"/>
      <c r="AJ2640" s="22"/>
      <c r="AK2640" s="22"/>
      <c r="AL2640" s="22"/>
      <c r="AM2640" s="22"/>
      <c r="AN2640" s="22"/>
      <c r="AO2640" s="22"/>
      <c r="AP2640" s="22"/>
      <c r="AQ2640" s="22"/>
      <c r="AR2640" s="22"/>
      <c r="AS2640" s="22"/>
      <c r="AT2640" s="2"/>
    </row>
    <row r="2641" spans="1:46" s="3" customFormat="1" x14ac:dyDescent="0.4">
      <c r="A2641" s="22"/>
      <c r="B2641" s="22"/>
      <c r="C2641" s="22"/>
      <c r="D2641" s="22"/>
      <c r="E2641" s="22"/>
      <c r="F2641" s="22"/>
      <c r="G2641" s="22"/>
      <c r="H2641" s="22"/>
      <c r="I2641" s="22"/>
      <c r="J2641" s="22"/>
      <c r="K2641" s="22"/>
      <c r="L2641" s="22"/>
      <c r="M2641" s="22"/>
      <c r="N2641" s="22"/>
      <c r="O2641" s="22"/>
      <c r="P2641" s="22"/>
      <c r="Q2641" s="22"/>
      <c r="R2641" s="22"/>
      <c r="S2641" s="22"/>
      <c r="T2641" s="22"/>
      <c r="U2641" s="22"/>
      <c r="V2641" s="22"/>
      <c r="W2641" s="22"/>
      <c r="X2641" s="22"/>
      <c r="Y2641" s="22"/>
      <c r="Z2641" s="22"/>
      <c r="AA2641" s="22"/>
      <c r="AB2641" s="22"/>
      <c r="AC2641" s="22"/>
      <c r="AD2641" s="22"/>
      <c r="AE2641" s="22"/>
      <c r="AF2641" s="22"/>
      <c r="AG2641" s="22"/>
      <c r="AH2641" s="22"/>
      <c r="AI2641" s="22"/>
      <c r="AJ2641" s="22"/>
      <c r="AK2641" s="22"/>
      <c r="AL2641" s="22"/>
      <c r="AM2641" s="22"/>
      <c r="AN2641" s="22"/>
      <c r="AO2641" s="22"/>
      <c r="AP2641" s="22"/>
      <c r="AQ2641" s="22"/>
      <c r="AR2641" s="22"/>
      <c r="AS2641" s="22"/>
      <c r="AT2641" s="2"/>
    </row>
    <row r="2642" spans="1:46" s="3" customFormat="1" x14ac:dyDescent="0.4">
      <c r="A2642" s="22"/>
      <c r="B2642" s="22"/>
      <c r="C2642" s="22"/>
      <c r="D2642" s="22"/>
      <c r="E2642" s="22"/>
      <c r="F2642" s="22"/>
      <c r="G2642" s="22"/>
      <c r="H2642" s="22"/>
      <c r="I2642" s="22"/>
      <c r="J2642" s="22"/>
      <c r="K2642" s="22"/>
      <c r="L2642" s="22"/>
      <c r="M2642" s="22"/>
      <c r="N2642" s="22"/>
      <c r="O2642" s="22"/>
      <c r="P2642" s="22"/>
      <c r="Q2642" s="22"/>
      <c r="R2642" s="22"/>
      <c r="S2642" s="22"/>
      <c r="T2642" s="22"/>
      <c r="U2642" s="22"/>
      <c r="V2642" s="22"/>
      <c r="W2642" s="22"/>
      <c r="X2642" s="22"/>
      <c r="Y2642" s="22"/>
      <c r="Z2642" s="22"/>
      <c r="AA2642" s="22"/>
      <c r="AB2642" s="22"/>
      <c r="AC2642" s="22"/>
      <c r="AD2642" s="22"/>
      <c r="AE2642" s="22"/>
      <c r="AF2642" s="22"/>
      <c r="AG2642" s="22"/>
      <c r="AH2642" s="22"/>
      <c r="AI2642" s="22"/>
      <c r="AJ2642" s="22"/>
      <c r="AK2642" s="22"/>
      <c r="AL2642" s="22"/>
      <c r="AM2642" s="22"/>
      <c r="AN2642" s="22"/>
      <c r="AO2642" s="22"/>
      <c r="AP2642" s="22"/>
      <c r="AQ2642" s="22"/>
      <c r="AR2642" s="22"/>
      <c r="AS2642" s="22"/>
      <c r="AT2642" s="2"/>
    </row>
    <row r="2643" spans="1:46" s="3" customFormat="1" x14ac:dyDescent="0.4">
      <c r="A2643" s="22"/>
      <c r="B2643" s="22"/>
      <c r="C2643" s="22"/>
      <c r="D2643" s="22"/>
      <c r="E2643" s="22"/>
      <c r="F2643" s="22"/>
      <c r="G2643" s="22"/>
      <c r="H2643" s="22"/>
      <c r="I2643" s="22"/>
      <c r="J2643" s="22"/>
      <c r="K2643" s="22"/>
      <c r="L2643" s="22"/>
      <c r="M2643" s="22"/>
      <c r="N2643" s="22"/>
      <c r="O2643" s="22"/>
      <c r="P2643" s="22"/>
      <c r="Q2643" s="22"/>
      <c r="R2643" s="22"/>
      <c r="S2643" s="22"/>
      <c r="T2643" s="22"/>
      <c r="U2643" s="22"/>
      <c r="V2643" s="22"/>
      <c r="W2643" s="22"/>
      <c r="X2643" s="22"/>
      <c r="Y2643" s="22"/>
      <c r="Z2643" s="22"/>
      <c r="AA2643" s="22"/>
      <c r="AB2643" s="22"/>
      <c r="AC2643" s="22"/>
      <c r="AD2643" s="22"/>
      <c r="AE2643" s="22"/>
      <c r="AF2643" s="22"/>
      <c r="AG2643" s="22"/>
      <c r="AH2643" s="22"/>
      <c r="AI2643" s="22"/>
      <c r="AJ2643" s="22"/>
      <c r="AK2643" s="22"/>
      <c r="AL2643" s="22"/>
      <c r="AM2643" s="22"/>
      <c r="AN2643" s="22"/>
      <c r="AO2643" s="22"/>
      <c r="AP2643" s="22"/>
      <c r="AQ2643" s="22"/>
      <c r="AR2643" s="22"/>
      <c r="AS2643" s="22"/>
      <c r="AT2643" s="2"/>
    </row>
    <row r="2644" spans="1:46" s="3" customFormat="1" x14ac:dyDescent="0.4">
      <c r="A2644" s="22"/>
      <c r="B2644" s="22"/>
      <c r="C2644" s="22"/>
      <c r="D2644" s="22"/>
      <c r="E2644" s="22"/>
      <c r="F2644" s="22"/>
      <c r="G2644" s="22"/>
      <c r="H2644" s="22"/>
      <c r="I2644" s="22"/>
      <c r="J2644" s="22"/>
      <c r="K2644" s="22"/>
      <c r="L2644" s="22"/>
      <c r="M2644" s="22"/>
      <c r="N2644" s="22"/>
      <c r="O2644" s="22"/>
      <c r="P2644" s="22"/>
      <c r="Q2644" s="22"/>
      <c r="R2644" s="22"/>
      <c r="S2644" s="22"/>
      <c r="T2644" s="22"/>
      <c r="U2644" s="22"/>
      <c r="V2644" s="22"/>
      <c r="W2644" s="22"/>
      <c r="X2644" s="22"/>
      <c r="Y2644" s="22"/>
      <c r="Z2644" s="22"/>
      <c r="AA2644" s="22"/>
      <c r="AB2644" s="22"/>
      <c r="AC2644" s="22"/>
      <c r="AD2644" s="22"/>
      <c r="AE2644" s="22"/>
      <c r="AF2644" s="22"/>
      <c r="AG2644" s="22"/>
      <c r="AH2644" s="22"/>
      <c r="AI2644" s="22"/>
      <c r="AJ2644" s="22"/>
      <c r="AK2644" s="22"/>
      <c r="AL2644" s="22"/>
      <c r="AM2644" s="22"/>
      <c r="AN2644" s="22"/>
      <c r="AO2644" s="22"/>
      <c r="AP2644" s="22"/>
      <c r="AQ2644" s="22"/>
      <c r="AR2644" s="22"/>
      <c r="AS2644" s="22"/>
      <c r="AT2644" s="2"/>
    </row>
    <row r="2645" spans="1:46" s="3" customFormat="1" x14ac:dyDescent="0.4">
      <c r="A2645" s="22"/>
      <c r="B2645" s="22"/>
      <c r="C2645" s="22"/>
      <c r="D2645" s="22"/>
      <c r="E2645" s="22"/>
      <c r="F2645" s="22"/>
      <c r="G2645" s="22"/>
      <c r="H2645" s="22"/>
      <c r="I2645" s="22"/>
      <c r="J2645" s="22"/>
      <c r="K2645" s="22"/>
      <c r="L2645" s="22"/>
      <c r="M2645" s="22"/>
      <c r="N2645" s="22"/>
      <c r="O2645" s="22"/>
      <c r="P2645" s="22"/>
      <c r="Q2645" s="22"/>
      <c r="R2645" s="22"/>
      <c r="S2645" s="22"/>
      <c r="T2645" s="22"/>
      <c r="U2645" s="22"/>
      <c r="V2645" s="22"/>
      <c r="W2645" s="22"/>
      <c r="X2645" s="22"/>
      <c r="Y2645" s="22"/>
      <c r="Z2645" s="22"/>
      <c r="AA2645" s="22"/>
      <c r="AB2645" s="22"/>
      <c r="AC2645" s="22"/>
      <c r="AD2645" s="22"/>
      <c r="AE2645" s="22"/>
      <c r="AF2645" s="22"/>
      <c r="AG2645" s="22"/>
      <c r="AH2645" s="22"/>
      <c r="AI2645" s="22"/>
      <c r="AJ2645" s="22"/>
      <c r="AK2645" s="22"/>
      <c r="AL2645" s="22"/>
      <c r="AM2645" s="22"/>
      <c r="AN2645" s="22"/>
      <c r="AO2645" s="22"/>
      <c r="AP2645" s="22"/>
      <c r="AQ2645" s="22"/>
      <c r="AR2645" s="22"/>
      <c r="AS2645" s="22"/>
      <c r="AT2645" s="2"/>
    </row>
    <row r="2646" spans="1:46" s="3" customFormat="1" x14ac:dyDescent="0.4">
      <c r="A2646" s="22"/>
      <c r="B2646" s="22"/>
      <c r="C2646" s="22"/>
      <c r="D2646" s="22"/>
      <c r="E2646" s="22"/>
      <c r="F2646" s="22"/>
      <c r="G2646" s="22"/>
      <c r="H2646" s="22"/>
      <c r="I2646" s="22"/>
      <c r="J2646" s="22"/>
      <c r="K2646" s="22"/>
      <c r="L2646" s="22"/>
      <c r="M2646" s="22"/>
      <c r="N2646" s="22"/>
      <c r="O2646" s="22"/>
      <c r="P2646" s="22"/>
      <c r="Q2646" s="22"/>
      <c r="R2646" s="22"/>
      <c r="S2646" s="22"/>
      <c r="T2646" s="22"/>
      <c r="U2646" s="22"/>
      <c r="V2646" s="22"/>
      <c r="W2646" s="22"/>
      <c r="X2646" s="22"/>
      <c r="Y2646" s="22"/>
      <c r="Z2646" s="22"/>
      <c r="AA2646" s="22"/>
      <c r="AB2646" s="22"/>
      <c r="AC2646" s="22"/>
      <c r="AD2646" s="22"/>
      <c r="AE2646" s="22"/>
      <c r="AF2646" s="22"/>
      <c r="AG2646" s="22"/>
      <c r="AH2646" s="22"/>
      <c r="AI2646" s="22"/>
      <c r="AJ2646" s="22"/>
      <c r="AK2646" s="22"/>
      <c r="AL2646" s="22"/>
      <c r="AM2646" s="22"/>
      <c r="AN2646" s="22"/>
      <c r="AO2646" s="22"/>
      <c r="AP2646" s="22"/>
      <c r="AQ2646" s="22"/>
      <c r="AR2646" s="22"/>
      <c r="AS2646" s="22"/>
      <c r="AT2646" s="2"/>
    </row>
    <row r="2647" spans="1:46" s="3" customFormat="1" x14ac:dyDescent="0.4">
      <c r="A2647" s="22"/>
      <c r="B2647" s="22"/>
      <c r="C2647" s="22"/>
      <c r="D2647" s="22"/>
      <c r="E2647" s="22"/>
      <c r="F2647" s="22"/>
      <c r="G2647" s="22"/>
      <c r="H2647" s="22"/>
      <c r="I2647" s="22"/>
      <c r="J2647" s="22"/>
      <c r="K2647" s="22"/>
      <c r="L2647" s="22"/>
      <c r="M2647" s="22"/>
      <c r="N2647" s="22"/>
      <c r="O2647" s="22"/>
      <c r="P2647" s="22"/>
      <c r="Q2647" s="22"/>
      <c r="R2647" s="22"/>
      <c r="S2647" s="22"/>
      <c r="T2647" s="22"/>
      <c r="U2647" s="22"/>
      <c r="V2647" s="22"/>
      <c r="W2647" s="22"/>
      <c r="X2647" s="22"/>
      <c r="Y2647" s="22"/>
      <c r="Z2647" s="22"/>
      <c r="AA2647" s="22"/>
      <c r="AB2647" s="22"/>
      <c r="AC2647" s="22"/>
      <c r="AD2647" s="22"/>
      <c r="AE2647" s="22"/>
      <c r="AF2647" s="22"/>
      <c r="AG2647" s="22"/>
      <c r="AH2647" s="22"/>
      <c r="AI2647" s="22"/>
      <c r="AJ2647" s="22"/>
      <c r="AK2647" s="22"/>
      <c r="AL2647" s="22"/>
      <c r="AM2647" s="22"/>
      <c r="AN2647" s="22"/>
      <c r="AO2647" s="22"/>
      <c r="AP2647" s="22"/>
      <c r="AQ2647" s="22"/>
      <c r="AR2647" s="22"/>
      <c r="AS2647" s="22"/>
      <c r="AT2647" s="2"/>
    </row>
    <row r="2648" spans="1:46" s="3" customFormat="1" x14ac:dyDescent="0.4">
      <c r="A2648" s="22"/>
      <c r="B2648" s="22"/>
      <c r="C2648" s="22"/>
      <c r="D2648" s="22"/>
      <c r="E2648" s="22"/>
      <c r="F2648" s="22"/>
      <c r="G2648" s="22"/>
      <c r="H2648" s="22"/>
      <c r="I2648" s="22"/>
      <c r="J2648" s="22"/>
      <c r="K2648" s="22"/>
      <c r="L2648" s="22"/>
      <c r="M2648" s="22"/>
      <c r="N2648" s="22"/>
      <c r="O2648" s="22"/>
      <c r="P2648" s="22"/>
      <c r="Q2648" s="22"/>
      <c r="R2648" s="22"/>
      <c r="S2648" s="22"/>
      <c r="T2648" s="22"/>
      <c r="U2648" s="22"/>
      <c r="V2648" s="22"/>
      <c r="W2648" s="22"/>
      <c r="X2648" s="22"/>
      <c r="Y2648" s="22"/>
      <c r="Z2648" s="22"/>
      <c r="AA2648" s="22"/>
      <c r="AB2648" s="22"/>
      <c r="AC2648" s="22"/>
      <c r="AD2648" s="22"/>
      <c r="AE2648" s="22"/>
      <c r="AF2648" s="22"/>
      <c r="AG2648" s="22"/>
      <c r="AH2648" s="22"/>
      <c r="AI2648" s="22"/>
      <c r="AJ2648" s="22"/>
      <c r="AK2648" s="22"/>
      <c r="AL2648" s="22"/>
      <c r="AM2648" s="22"/>
      <c r="AN2648" s="22"/>
      <c r="AO2648" s="22"/>
      <c r="AP2648" s="22"/>
      <c r="AQ2648" s="22"/>
      <c r="AR2648" s="22"/>
      <c r="AS2648" s="22"/>
      <c r="AT2648" s="2"/>
    </row>
    <row r="2649" spans="1:46" s="3" customFormat="1" x14ac:dyDescent="0.4">
      <c r="A2649" s="22"/>
      <c r="B2649" s="22"/>
      <c r="C2649" s="22"/>
      <c r="D2649" s="22"/>
      <c r="E2649" s="22"/>
      <c r="F2649" s="22"/>
      <c r="G2649" s="22"/>
      <c r="H2649" s="22"/>
      <c r="I2649" s="22"/>
      <c r="J2649" s="22"/>
      <c r="K2649" s="22"/>
      <c r="L2649" s="22"/>
      <c r="M2649" s="22"/>
      <c r="N2649" s="22"/>
      <c r="O2649" s="22"/>
      <c r="P2649" s="22"/>
      <c r="Q2649" s="22"/>
      <c r="R2649" s="22"/>
      <c r="S2649" s="22"/>
      <c r="T2649" s="22"/>
      <c r="U2649" s="22"/>
      <c r="V2649" s="22"/>
      <c r="W2649" s="22"/>
      <c r="X2649" s="22"/>
      <c r="Y2649" s="22"/>
      <c r="Z2649" s="22"/>
      <c r="AA2649" s="22"/>
      <c r="AB2649" s="22"/>
      <c r="AC2649" s="22"/>
      <c r="AD2649" s="22"/>
      <c r="AE2649" s="22"/>
      <c r="AF2649" s="22"/>
      <c r="AG2649" s="22"/>
      <c r="AH2649" s="22"/>
      <c r="AI2649" s="22"/>
      <c r="AJ2649" s="22"/>
      <c r="AK2649" s="22"/>
      <c r="AL2649" s="22"/>
      <c r="AM2649" s="22"/>
      <c r="AN2649" s="22"/>
      <c r="AO2649" s="22"/>
      <c r="AP2649" s="22"/>
      <c r="AQ2649" s="22"/>
      <c r="AR2649" s="22"/>
      <c r="AS2649" s="22"/>
      <c r="AT2649" s="2"/>
    </row>
    <row r="2650" spans="1:46" s="3" customFormat="1" x14ac:dyDescent="0.4">
      <c r="A2650" s="22"/>
      <c r="B2650" s="22"/>
      <c r="C2650" s="22"/>
      <c r="D2650" s="22"/>
      <c r="E2650" s="22"/>
      <c r="F2650" s="22"/>
      <c r="G2650" s="22"/>
      <c r="H2650" s="22"/>
      <c r="I2650" s="22"/>
      <c r="J2650" s="22"/>
      <c r="K2650" s="22"/>
      <c r="L2650" s="22"/>
      <c r="M2650" s="22"/>
      <c r="N2650" s="22"/>
      <c r="O2650" s="22"/>
      <c r="P2650" s="22"/>
      <c r="Q2650" s="22"/>
      <c r="R2650" s="22"/>
      <c r="S2650" s="22"/>
      <c r="T2650" s="22"/>
      <c r="U2650" s="22"/>
      <c r="V2650" s="22"/>
      <c r="W2650" s="22"/>
      <c r="X2650" s="22"/>
      <c r="Y2650" s="22"/>
      <c r="Z2650" s="22"/>
      <c r="AA2650" s="22"/>
      <c r="AB2650" s="22"/>
      <c r="AC2650" s="22"/>
      <c r="AD2650" s="22"/>
      <c r="AE2650" s="22"/>
      <c r="AF2650" s="22"/>
      <c r="AG2650" s="22"/>
      <c r="AH2650" s="22"/>
      <c r="AI2650" s="22"/>
      <c r="AJ2650" s="22"/>
      <c r="AK2650" s="22"/>
      <c r="AL2650" s="22"/>
      <c r="AM2650" s="22"/>
      <c r="AN2650" s="22"/>
      <c r="AO2650" s="22"/>
      <c r="AP2650" s="22"/>
      <c r="AQ2650" s="22"/>
      <c r="AR2650" s="22"/>
      <c r="AS2650" s="22"/>
      <c r="AT2650" s="2"/>
    </row>
    <row r="2651" spans="1:46" s="3" customFormat="1" x14ac:dyDescent="0.4">
      <c r="A2651" s="22"/>
      <c r="B2651" s="22"/>
      <c r="C2651" s="22"/>
      <c r="D2651" s="22"/>
      <c r="E2651" s="22"/>
      <c r="F2651" s="22"/>
      <c r="G2651" s="22"/>
      <c r="H2651" s="22"/>
      <c r="I2651" s="22"/>
      <c r="J2651" s="22"/>
      <c r="K2651" s="22"/>
      <c r="L2651" s="22"/>
      <c r="M2651" s="22"/>
      <c r="N2651" s="22"/>
      <c r="O2651" s="22"/>
      <c r="P2651" s="22"/>
      <c r="Q2651" s="22"/>
      <c r="R2651" s="22"/>
      <c r="S2651" s="22"/>
      <c r="T2651" s="22"/>
      <c r="U2651" s="22"/>
      <c r="V2651" s="22"/>
      <c r="W2651" s="22"/>
      <c r="X2651" s="22"/>
      <c r="Y2651" s="22"/>
      <c r="Z2651" s="22"/>
      <c r="AA2651" s="22"/>
      <c r="AB2651" s="22"/>
      <c r="AC2651" s="22"/>
      <c r="AD2651" s="22"/>
      <c r="AE2651" s="22"/>
      <c r="AF2651" s="22"/>
      <c r="AG2651" s="22"/>
      <c r="AH2651" s="22"/>
      <c r="AI2651" s="22"/>
      <c r="AJ2651" s="22"/>
      <c r="AK2651" s="22"/>
      <c r="AL2651" s="22"/>
      <c r="AM2651" s="22"/>
      <c r="AN2651" s="22"/>
      <c r="AO2651" s="22"/>
      <c r="AP2651" s="22"/>
      <c r="AQ2651" s="22"/>
      <c r="AR2651" s="22"/>
      <c r="AS2651" s="22"/>
      <c r="AT2651" s="2"/>
    </row>
    <row r="2652" spans="1:46" s="3" customFormat="1" x14ac:dyDescent="0.4">
      <c r="A2652" s="22"/>
      <c r="B2652" s="22"/>
      <c r="C2652" s="22"/>
      <c r="D2652" s="22"/>
      <c r="E2652" s="22"/>
      <c r="F2652" s="22"/>
      <c r="G2652" s="22"/>
      <c r="H2652" s="22"/>
      <c r="I2652" s="22"/>
      <c r="J2652" s="22"/>
      <c r="K2652" s="22"/>
      <c r="L2652" s="22"/>
      <c r="M2652" s="22"/>
      <c r="N2652" s="22"/>
      <c r="O2652" s="22"/>
      <c r="P2652" s="22"/>
      <c r="Q2652" s="22"/>
      <c r="R2652" s="22"/>
      <c r="S2652" s="22"/>
      <c r="T2652" s="22"/>
      <c r="U2652" s="22"/>
      <c r="V2652" s="22"/>
      <c r="W2652" s="22"/>
      <c r="X2652" s="22"/>
      <c r="Y2652" s="22"/>
      <c r="Z2652" s="22"/>
      <c r="AA2652" s="22"/>
      <c r="AB2652" s="22"/>
      <c r="AC2652" s="22"/>
      <c r="AD2652" s="22"/>
      <c r="AE2652" s="22"/>
      <c r="AF2652" s="22"/>
      <c r="AG2652" s="22"/>
      <c r="AH2652" s="22"/>
      <c r="AI2652" s="22"/>
      <c r="AJ2652" s="22"/>
      <c r="AK2652" s="22"/>
      <c r="AL2652" s="22"/>
      <c r="AM2652" s="22"/>
      <c r="AN2652" s="22"/>
      <c r="AO2652" s="22"/>
      <c r="AP2652" s="22"/>
      <c r="AQ2652" s="22"/>
      <c r="AR2652" s="22"/>
      <c r="AS2652" s="22"/>
      <c r="AT2652" s="2"/>
    </row>
    <row r="2653" spans="1:46" s="3" customFormat="1" x14ac:dyDescent="0.4">
      <c r="A2653" s="22"/>
      <c r="B2653" s="22"/>
      <c r="C2653" s="22"/>
      <c r="D2653" s="22"/>
      <c r="E2653" s="22"/>
      <c r="F2653" s="22"/>
      <c r="G2653" s="22"/>
      <c r="H2653" s="22"/>
      <c r="I2653" s="22"/>
      <c r="J2653" s="22"/>
      <c r="K2653" s="22"/>
      <c r="L2653" s="22"/>
      <c r="M2653" s="22"/>
      <c r="N2653" s="22"/>
      <c r="O2653" s="22"/>
      <c r="P2653" s="22"/>
      <c r="Q2653" s="22"/>
      <c r="R2653" s="22"/>
      <c r="S2653" s="22"/>
      <c r="T2653" s="22"/>
      <c r="U2653" s="22"/>
      <c r="V2653" s="22"/>
      <c r="W2653" s="22"/>
      <c r="X2653" s="22"/>
      <c r="Y2653" s="22"/>
      <c r="Z2653" s="22"/>
      <c r="AA2653" s="22"/>
      <c r="AB2653" s="22"/>
      <c r="AC2653" s="22"/>
      <c r="AD2653" s="22"/>
      <c r="AE2653" s="22"/>
      <c r="AF2653" s="22"/>
      <c r="AG2653" s="22"/>
      <c r="AH2653" s="22"/>
      <c r="AI2653" s="22"/>
      <c r="AJ2653" s="22"/>
      <c r="AK2653" s="22"/>
      <c r="AL2653" s="22"/>
      <c r="AM2653" s="22"/>
      <c r="AN2653" s="22"/>
      <c r="AO2653" s="22"/>
      <c r="AP2653" s="22"/>
      <c r="AQ2653" s="22"/>
      <c r="AR2653" s="22"/>
      <c r="AS2653" s="22"/>
      <c r="AT2653" s="2"/>
    </row>
    <row r="2654" spans="1:46" s="3" customFormat="1" x14ac:dyDescent="0.4">
      <c r="A2654" s="22"/>
      <c r="B2654" s="22"/>
      <c r="C2654" s="22"/>
      <c r="D2654" s="22"/>
      <c r="E2654" s="22"/>
      <c r="F2654" s="22"/>
      <c r="G2654" s="22"/>
      <c r="H2654" s="22"/>
      <c r="I2654" s="22"/>
      <c r="J2654" s="22"/>
      <c r="K2654" s="22"/>
      <c r="L2654" s="22"/>
      <c r="M2654" s="22"/>
      <c r="N2654" s="22"/>
      <c r="O2654" s="22"/>
      <c r="P2654" s="22"/>
      <c r="Q2654" s="22"/>
      <c r="R2654" s="22"/>
      <c r="S2654" s="22"/>
      <c r="T2654" s="22"/>
      <c r="U2654" s="22"/>
      <c r="V2654" s="22"/>
      <c r="W2654" s="22"/>
      <c r="X2654" s="22"/>
      <c r="Y2654" s="22"/>
      <c r="Z2654" s="22"/>
      <c r="AA2654" s="22"/>
      <c r="AB2654" s="22"/>
      <c r="AC2654" s="22"/>
      <c r="AD2654" s="22"/>
      <c r="AE2654" s="22"/>
      <c r="AF2654" s="22"/>
      <c r="AG2654" s="22"/>
      <c r="AH2654" s="22"/>
      <c r="AI2654" s="22"/>
      <c r="AJ2654" s="22"/>
      <c r="AK2654" s="22"/>
      <c r="AL2654" s="22"/>
      <c r="AM2654" s="22"/>
      <c r="AN2654" s="22"/>
      <c r="AO2654" s="22"/>
      <c r="AP2654" s="22"/>
      <c r="AQ2654" s="22"/>
      <c r="AR2654" s="22"/>
      <c r="AS2654" s="22"/>
      <c r="AT2654" s="2"/>
    </row>
    <row r="2655" spans="1:46" s="3" customFormat="1" x14ac:dyDescent="0.4">
      <c r="A2655" s="22"/>
      <c r="B2655" s="22"/>
      <c r="C2655" s="22"/>
      <c r="D2655" s="22"/>
      <c r="E2655" s="22"/>
      <c r="F2655" s="22"/>
      <c r="G2655" s="22"/>
      <c r="H2655" s="22"/>
      <c r="I2655" s="22"/>
      <c r="J2655" s="22"/>
      <c r="K2655" s="22"/>
      <c r="L2655" s="22"/>
      <c r="M2655" s="22"/>
      <c r="N2655" s="22"/>
      <c r="O2655" s="22"/>
      <c r="P2655" s="22"/>
      <c r="Q2655" s="22"/>
      <c r="R2655" s="22"/>
      <c r="S2655" s="22"/>
      <c r="T2655" s="22"/>
      <c r="U2655" s="22"/>
      <c r="V2655" s="22"/>
      <c r="W2655" s="22"/>
      <c r="X2655" s="22"/>
      <c r="Y2655" s="22"/>
      <c r="Z2655" s="22"/>
      <c r="AA2655" s="22"/>
      <c r="AB2655" s="22"/>
      <c r="AC2655" s="22"/>
      <c r="AD2655" s="22"/>
      <c r="AE2655" s="22"/>
      <c r="AF2655" s="22"/>
      <c r="AG2655" s="22"/>
      <c r="AH2655" s="22"/>
      <c r="AI2655" s="22"/>
      <c r="AJ2655" s="22"/>
      <c r="AK2655" s="22"/>
      <c r="AL2655" s="22"/>
      <c r="AM2655" s="22"/>
      <c r="AN2655" s="22"/>
      <c r="AO2655" s="22"/>
      <c r="AP2655" s="22"/>
      <c r="AQ2655" s="22"/>
      <c r="AR2655" s="22"/>
      <c r="AS2655" s="22"/>
      <c r="AT2655" s="2"/>
    </row>
    <row r="2656" spans="1:46" s="3" customFormat="1" x14ac:dyDescent="0.4">
      <c r="A2656" s="22"/>
      <c r="B2656" s="22"/>
      <c r="C2656" s="22"/>
      <c r="D2656" s="22"/>
      <c r="E2656" s="22"/>
      <c r="F2656" s="22"/>
      <c r="G2656" s="22"/>
      <c r="H2656" s="22"/>
      <c r="I2656" s="22"/>
      <c r="J2656" s="22"/>
      <c r="K2656" s="22"/>
      <c r="L2656" s="22"/>
      <c r="M2656" s="22"/>
      <c r="N2656" s="22"/>
      <c r="O2656" s="22"/>
      <c r="P2656" s="22"/>
      <c r="Q2656" s="22"/>
      <c r="R2656" s="22"/>
      <c r="S2656" s="22"/>
      <c r="T2656" s="22"/>
      <c r="U2656" s="22"/>
      <c r="V2656" s="22"/>
      <c r="W2656" s="22"/>
      <c r="X2656" s="22"/>
      <c r="Y2656" s="22"/>
      <c r="Z2656" s="22"/>
      <c r="AA2656" s="22"/>
      <c r="AB2656" s="22"/>
      <c r="AC2656" s="22"/>
      <c r="AD2656" s="22"/>
      <c r="AE2656" s="22"/>
      <c r="AF2656" s="22"/>
      <c r="AG2656" s="22"/>
      <c r="AH2656" s="22"/>
      <c r="AI2656" s="22"/>
      <c r="AJ2656" s="22"/>
      <c r="AK2656" s="22"/>
      <c r="AL2656" s="22"/>
      <c r="AM2656" s="22"/>
      <c r="AN2656" s="22"/>
      <c r="AO2656" s="22"/>
      <c r="AP2656" s="22"/>
      <c r="AQ2656" s="22"/>
      <c r="AR2656" s="22"/>
      <c r="AS2656" s="22"/>
      <c r="AT2656" s="2"/>
    </row>
    <row r="2657" spans="1:46" s="3" customFormat="1" x14ac:dyDescent="0.4">
      <c r="A2657" s="22"/>
      <c r="B2657" s="22"/>
      <c r="C2657" s="22"/>
      <c r="D2657" s="22"/>
      <c r="E2657" s="22"/>
      <c r="F2657" s="22"/>
      <c r="G2657" s="22"/>
      <c r="H2657" s="22"/>
      <c r="I2657" s="22"/>
      <c r="J2657" s="22"/>
      <c r="K2657" s="22"/>
      <c r="L2657" s="22"/>
      <c r="M2657" s="22"/>
      <c r="N2657" s="22"/>
      <c r="O2657" s="22"/>
      <c r="P2657" s="22"/>
      <c r="Q2657" s="22"/>
      <c r="R2657" s="22"/>
      <c r="S2657" s="22"/>
      <c r="T2657" s="22"/>
      <c r="U2657" s="22"/>
      <c r="V2657" s="22"/>
      <c r="W2657" s="22"/>
      <c r="X2657" s="22"/>
      <c r="Y2657" s="22"/>
      <c r="Z2657" s="22"/>
      <c r="AA2657" s="22"/>
      <c r="AB2657" s="22"/>
      <c r="AC2657" s="22"/>
      <c r="AD2657" s="22"/>
      <c r="AE2657" s="22"/>
      <c r="AF2657" s="22"/>
      <c r="AG2657" s="22"/>
      <c r="AH2657" s="22"/>
      <c r="AI2657" s="22"/>
      <c r="AJ2657" s="22"/>
      <c r="AK2657" s="22"/>
      <c r="AL2657" s="22"/>
      <c r="AM2657" s="22"/>
      <c r="AN2657" s="22"/>
      <c r="AO2657" s="22"/>
      <c r="AP2657" s="22"/>
      <c r="AQ2657" s="22"/>
      <c r="AR2657" s="22"/>
      <c r="AS2657" s="22"/>
      <c r="AT2657" s="2"/>
    </row>
    <row r="2658" spans="1:46" s="3" customFormat="1" x14ac:dyDescent="0.4">
      <c r="A2658" s="22"/>
      <c r="B2658" s="22"/>
      <c r="C2658" s="22"/>
      <c r="D2658" s="22"/>
      <c r="E2658" s="22"/>
      <c r="F2658" s="22"/>
      <c r="G2658" s="22"/>
      <c r="H2658" s="22"/>
      <c r="I2658" s="22"/>
      <c r="J2658" s="22"/>
      <c r="K2658" s="22"/>
      <c r="L2658" s="22"/>
      <c r="M2658" s="22"/>
      <c r="N2658" s="22"/>
      <c r="O2658" s="22"/>
      <c r="P2658" s="22"/>
      <c r="Q2658" s="22"/>
      <c r="R2658" s="22"/>
      <c r="S2658" s="22"/>
      <c r="T2658" s="22"/>
      <c r="U2658" s="22"/>
      <c r="V2658" s="22"/>
      <c r="W2658" s="22"/>
      <c r="X2658" s="22"/>
      <c r="Y2658" s="22"/>
      <c r="Z2658" s="22"/>
      <c r="AA2658" s="22"/>
      <c r="AB2658" s="22"/>
      <c r="AC2658" s="22"/>
      <c r="AD2658" s="22"/>
      <c r="AE2658" s="22"/>
      <c r="AF2658" s="22"/>
      <c r="AG2658" s="22"/>
      <c r="AH2658" s="22"/>
      <c r="AI2658" s="22"/>
      <c r="AJ2658" s="22"/>
      <c r="AK2658" s="22"/>
      <c r="AL2658" s="22"/>
      <c r="AM2658" s="22"/>
      <c r="AN2658" s="22"/>
      <c r="AO2658" s="22"/>
      <c r="AP2658" s="22"/>
      <c r="AQ2658" s="22"/>
      <c r="AR2658" s="22"/>
      <c r="AS2658" s="22"/>
      <c r="AT2658" s="2"/>
    </row>
    <row r="2659" spans="1:46" s="3" customFormat="1" x14ac:dyDescent="0.4">
      <c r="A2659" s="22"/>
      <c r="B2659" s="22"/>
      <c r="C2659" s="22"/>
      <c r="D2659" s="22"/>
      <c r="E2659" s="22"/>
      <c r="F2659" s="22"/>
      <c r="G2659" s="22"/>
      <c r="H2659" s="22"/>
      <c r="I2659" s="22"/>
      <c r="J2659" s="22"/>
      <c r="K2659" s="22"/>
      <c r="L2659" s="22"/>
      <c r="M2659" s="22"/>
      <c r="N2659" s="22"/>
      <c r="O2659" s="22"/>
      <c r="P2659" s="22"/>
      <c r="Q2659" s="22"/>
      <c r="R2659" s="22"/>
      <c r="S2659" s="22"/>
      <c r="T2659" s="22"/>
      <c r="U2659" s="22"/>
      <c r="V2659" s="22"/>
      <c r="W2659" s="22"/>
      <c r="X2659" s="22"/>
      <c r="Y2659" s="22"/>
      <c r="Z2659" s="22"/>
      <c r="AA2659" s="22"/>
      <c r="AB2659" s="22"/>
      <c r="AC2659" s="22"/>
      <c r="AD2659" s="22"/>
      <c r="AE2659" s="22"/>
      <c r="AF2659" s="22"/>
      <c r="AG2659" s="22"/>
      <c r="AH2659" s="22"/>
      <c r="AI2659" s="22"/>
      <c r="AJ2659" s="22"/>
      <c r="AK2659" s="22"/>
      <c r="AL2659" s="22"/>
      <c r="AM2659" s="22"/>
      <c r="AN2659" s="22"/>
      <c r="AO2659" s="22"/>
      <c r="AP2659" s="22"/>
      <c r="AQ2659" s="22"/>
      <c r="AR2659" s="22"/>
      <c r="AS2659" s="22"/>
      <c r="AT2659" s="2"/>
    </row>
    <row r="2660" spans="1:46" s="3" customFormat="1" x14ac:dyDescent="0.4">
      <c r="A2660" s="22"/>
      <c r="B2660" s="22"/>
      <c r="C2660" s="22"/>
      <c r="D2660" s="22"/>
      <c r="E2660" s="22"/>
      <c r="F2660" s="22"/>
      <c r="G2660" s="22"/>
      <c r="H2660" s="22"/>
      <c r="I2660" s="22"/>
      <c r="J2660" s="22"/>
      <c r="K2660" s="22"/>
      <c r="L2660" s="22"/>
      <c r="M2660" s="22"/>
      <c r="N2660" s="22"/>
      <c r="O2660" s="22"/>
      <c r="P2660" s="22"/>
      <c r="Q2660" s="22"/>
      <c r="R2660" s="22"/>
      <c r="S2660" s="22"/>
      <c r="T2660" s="22"/>
      <c r="U2660" s="22"/>
      <c r="V2660" s="22"/>
      <c r="W2660" s="22"/>
      <c r="X2660" s="22"/>
      <c r="Y2660" s="22"/>
      <c r="Z2660" s="22"/>
      <c r="AA2660" s="22"/>
      <c r="AB2660" s="22"/>
      <c r="AC2660" s="22"/>
      <c r="AD2660" s="22"/>
      <c r="AE2660" s="22"/>
      <c r="AF2660" s="22"/>
      <c r="AG2660" s="22"/>
      <c r="AH2660" s="22"/>
      <c r="AI2660" s="22"/>
      <c r="AJ2660" s="22"/>
      <c r="AK2660" s="22"/>
      <c r="AL2660" s="22"/>
      <c r="AM2660" s="22"/>
      <c r="AN2660" s="22"/>
      <c r="AO2660" s="22"/>
      <c r="AP2660" s="22"/>
      <c r="AQ2660" s="22"/>
      <c r="AR2660" s="22"/>
      <c r="AS2660" s="22"/>
      <c r="AT2660" s="2"/>
    </row>
    <row r="2661" spans="1:46" s="3" customFormat="1" x14ac:dyDescent="0.4">
      <c r="A2661" s="22"/>
      <c r="B2661" s="22"/>
      <c r="C2661" s="22"/>
      <c r="D2661" s="22"/>
      <c r="E2661" s="22"/>
      <c r="F2661" s="22"/>
      <c r="G2661" s="22"/>
      <c r="H2661" s="22"/>
      <c r="I2661" s="22"/>
      <c r="J2661" s="22"/>
      <c r="K2661" s="22"/>
      <c r="L2661" s="22"/>
      <c r="M2661" s="22"/>
      <c r="N2661" s="22"/>
      <c r="O2661" s="22"/>
      <c r="P2661" s="22"/>
      <c r="Q2661" s="22"/>
      <c r="R2661" s="22"/>
      <c r="S2661" s="22"/>
      <c r="T2661" s="22"/>
      <c r="U2661" s="22"/>
      <c r="V2661" s="22"/>
      <c r="W2661" s="22"/>
      <c r="X2661" s="22"/>
      <c r="Y2661" s="22"/>
      <c r="Z2661" s="22"/>
      <c r="AA2661" s="22"/>
      <c r="AB2661" s="22"/>
      <c r="AC2661" s="22"/>
      <c r="AD2661" s="22"/>
      <c r="AE2661" s="22"/>
      <c r="AF2661" s="22"/>
      <c r="AG2661" s="22"/>
      <c r="AH2661" s="22"/>
      <c r="AI2661" s="22"/>
      <c r="AJ2661" s="22"/>
      <c r="AK2661" s="22"/>
      <c r="AL2661" s="22"/>
      <c r="AM2661" s="22"/>
      <c r="AN2661" s="22"/>
      <c r="AO2661" s="22"/>
      <c r="AP2661" s="22"/>
      <c r="AQ2661" s="22"/>
      <c r="AR2661" s="22"/>
      <c r="AS2661" s="22"/>
      <c r="AT2661" s="2"/>
    </row>
    <row r="2662" spans="1:46" s="3" customFormat="1" x14ac:dyDescent="0.4">
      <c r="A2662" s="22"/>
      <c r="B2662" s="22"/>
      <c r="C2662" s="22"/>
      <c r="D2662" s="22"/>
      <c r="E2662" s="22"/>
      <c r="F2662" s="22"/>
      <c r="G2662" s="22"/>
      <c r="H2662" s="22"/>
      <c r="I2662" s="22"/>
      <c r="J2662" s="22"/>
      <c r="K2662" s="22"/>
      <c r="L2662" s="22"/>
      <c r="M2662" s="22"/>
      <c r="N2662" s="22"/>
      <c r="O2662" s="22"/>
      <c r="P2662" s="22"/>
      <c r="Q2662" s="22"/>
      <c r="R2662" s="22"/>
      <c r="S2662" s="22"/>
      <c r="T2662" s="22"/>
      <c r="U2662" s="22"/>
      <c r="V2662" s="22"/>
      <c r="W2662" s="22"/>
      <c r="X2662" s="22"/>
      <c r="Y2662" s="22"/>
      <c r="Z2662" s="22"/>
      <c r="AA2662" s="22"/>
      <c r="AB2662" s="22"/>
      <c r="AC2662" s="22"/>
      <c r="AD2662" s="22"/>
      <c r="AE2662" s="22"/>
      <c r="AF2662" s="22"/>
      <c r="AG2662" s="22"/>
      <c r="AH2662" s="22"/>
      <c r="AI2662" s="22"/>
      <c r="AJ2662" s="22"/>
      <c r="AK2662" s="22"/>
      <c r="AL2662" s="22"/>
      <c r="AM2662" s="22"/>
      <c r="AN2662" s="22"/>
      <c r="AO2662" s="22"/>
      <c r="AP2662" s="22"/>
      <c r="AQ2662" s="22"/>
      <c r="AR2662" s="22"/>
      <c r="AS2662" s="22"/>
      <c r="AT2662" s="2"/>
    </row>
    <row r="2663" spans="1:46" s="3" customFormat="1" x14ac:dyDescent="0.4">
      <c r="A2663" s="22"/>
      <c r="B2663" s="22"/>
      <c r="C2663" s="22"/>
      <c r="D2663" s="22"/>
      <c r="E2663" s="22"/>
      <c r="F2663" s="22"/>
      <c r="G2663" s="22"/>
      <c r="H2663" s="22"/>
      <c r="I2663" s="22"/>
      <c r="J2663" s="22"/>
      <c r="K2663" s="22"/>
      <c r="L2663" s="22"/>
      <c r="M2663" s="22"/>
      <c r="N2663" s="22"/>
      <c r="O2663" s="22"/>
      <c r="P2663" s="22"/>
      <c r="Q2663" s="22"/>
      <c r="R2663" s="22"/>
      <c r="S2663" s="22"/>
      <c r="T2663" s="22"/>
      <c r="U2663" s="22"/>
      <c r="V2663" s="22"/>
      <c r="W2663" s="22"/>
      <c r="X2663" s="22"/>
      <c r="Y2663" s="22"/>
      <c r="Z2663" s="22"/>
      <c r="AA2663" s="22"/>
      <c r="AB2663" s="22"/>
      <c r="AC2663" s="22"/>
      <c r="AD2663" s="22"/>
      <c r="AE2663" s="22"/>
      <c r="AF2663" s="22"/>
      <c r="AG2663" s="22"/>
      <c r="AH2663" s="22"/>
      <c r="AI2663" s="22"/>
      <c r="AJ2663" s="22"/>
      <c r="AK2663" s="22"/>
      <c r="AL2663" s="22"/>
      <c r="AM2663" s="22"/>
      <c r="AN2663" s="22"/>
      <c r="AO2663" s="22"/>
      <c r="AP2663" s="22"/>
      <c r="AQ2663" s="22"/>
      <c r="AR2663" s="22"/>
      <c r="AS2663" s="22"/>
      <c r="AT2663" s="2"/>
    </row>
    <row r="2664" spans="1:46" s="3" customFormat="1" x14ac:dyDescent="0.4">
      <c r="A2664" s="22"/>
      <c r="B2664" s="22"/>
      <c r="C2664" s="22"/>
      <c r="D2664" s="22"/>
      <c r="E2664" s="22"/>
      <c r="F2664" s="22"/>
      <c r="G2664" s="22"/>
      <c r="H2664" s="22"/>
      <c r="I2664" s="22"/>
      <c r="J2664" s="22"/>
      <c r="K2664" s="22"/>
      <c r="L2664" s="22"/>
      <c r="M2664" s="22"/>
      <c r="N2664" s="22"/>
      <c r="O2664" s="22"/>
      <c r="P2664" s="22"/>
      <c r="Q2664" s="22"/>
      <c r="R2664" s="22"/>
      <c r="S2664" s="22"/>
      <c r="T2664" s="22"/>
      <c r="U2664" s="22"/>
      <c r="V2664" s="22"/>
      <c r="W2664" s="22"/>
      <c r="X2664" s="22"/>
      <c r="Y2664" s="22"/>
      <c r="Z2664" s="22"/>
      <c r="AA2664" s="22"/>
      <c r="AB2664" s="22"/>
      <c r="AC2664" s="22"/>
      <c r="AD2664" s="22"/>
      <c r="AE2664" s="22"/>
      <c r="AF2664" s="22"/>
      <c r="AG2664" s="22"/>
      <c r="AH2664" s="22"/>
      <c r="AI2664" s="22"/>
      <c r="AJ2664" s="22"/>
      <c r="AK2664" s="22"/>
      <c r="AL2664" s="22"/>
      <c r="AM2664" s="22"/>
      <c r="AN2664" s="22"/>
      <c r="AO2664" s="22"/>
      <c r="AP2664" s="22"/>
      <c r="AQ2664" s="22"/>
      <c r="AR2664" s="22"/>
      <c r="AS2664" s="22"/>
      <c r="AT2664" s="2"/>
    </row>
    <row r="2665" spans="1:46" s="3" customFormat="1" x14ac:dyDescent="0.4">
      <c r="A2665" s="22"/>
      <c r="B2665" s="22"/>
      <c r="C2665" s="22"/>
      <c r="D2665" s="22"/>
      <c r="E2665" s="22"/>
      <c r="F2665" s="22"/>
      <c r="G2665" s="22"/>
      <c r="H2665" s="22"/>
      <c r="I2665" s="22"/>
      <c r="J2665" s="22"/>
      <c r="K2665" s="22"/>
      <c r="L2665" s="22"/>
      <c r="M2665" s="22"/>
      <c r="N2665" s="22"/>
      <c r="O2665" s="22"/>
      <c r="P2665" s="22"/>
      <c r="Q2665" s="22"/>
      <c r="R2665" s="22"/>
      <c r="S2665" s="22"/>
      <c r="T2665" s="22"/>
      <c r="U2665" s="22"/>
      <c r="V2665" s="22"/>
      <c r="W2665" s="22"/>
      <c r="X2665" s="22"/>
      <c r="Y2665" s="22"/>
      <c r="Z2665" s="22"/>
      <c r="AA2665" s="22"/>
      <c r="AB2665" s="22"/>
      <c r="AC2665" s="22"/>
      <c r="AD2665" s="22"/>
      <c r="AE2665" s="22"/>
      <c r="AF2665" s="22"/>
      <c r="AG2665" s="22"/>
      <c r="AH2665" s="22"/>
      <c r="AI2665" s="22"/>
      <c r="AJ2665" s="22"/>
      <c r="AK2665" s="22"/>
      <c r="AL2665" s="22"/>
      <c r="AM2665" s="22"/>
      <c r="AN2665" s="22"/>
      <c r="AO2665" s="22"/>
      <c r="AP2665" s="22"/>
      <c r="AQ2665" s="22"/>
      <c r="AR2665" s="22"/>
      <c r="AS2665" s="22"/>
      <c r="AT2665" s="2"/>
    </row>
    <row r="2666" spans="1:46" s="3" customFormat="1" x14ac:dyDescent="0.4">
      <c r="A2666" s="22"/>
      <c r="B2666" s="22"/>
      <c r="C2666" s="22"/>
      <c r="D2666" s="22"/>
      <c r="E2666" s="22"/>
      <c r="F2666" s="22"/>
      <c r="G2666" s="22"/>
      <c r="H2666" s="22"/>
      <c r="I2666" s="22"/>
      <c r="J2666" s="22"/>
      <c r="K2666" s="22"/>
      <c r="L2666" s="22"/>
      <c r="M2666" s="22"/>
      <c r="N2666" s="22"/>
      <c r="O2666" s="22"/>
      <c r="P2666" s="22"/>
      <c r="Q2666" s="22"/>
      <c r="R2666" s="22"/>
      <c r="S2666" s="22"/>
      <c r="T2666" s="22"/>
      <c r="U2666" s="22"/>
      <c r="V2666" s="22"/>
      <c r="W2666" s="22"/>
      <c r="X2666" s="22"/>
      <c r="Y2666" s="22"/>
      <c r="Z2666" s="22"/>
      <c r="AA2666" s="22"/>
      <c r="AB2666" s="22"/>
      <c r="AC2666" s="22"/>
      <c r="AD2666" s="22"/>
      <c r="AE2666" s="22"/>
      <c r="AF2666" s="22"/>
      <c r="AG2666" s="22"/>
      <c r="AH2666" s="22"/>
      <c r="AI2666" s="22"/>
      <c r="AJ2666" s="22"/>
      <c r="AK2666" s="22"/>
      <c r="AL2666" s="22"/>
      <c r="AM2666" s="22"/>
      <c r="AN2666" s="22"/>
      <c r="AO2666" s="22"/>
      <c r="AP2666" s="22"/>
      <c r="AQ2666" s="22"/>
      <c r="AR2666" s="22"/>
      <c r="AS2666" s="22"/>
      <c r="AT2666" s="2"/>
    </row>
    <row r="2667" spans="1:46" s="3" customFormat="1" x14ac:dyDescent="0.4">
      <c r="A2667" s="22"/>
      <c r="B2667" s="22"/>
      <c r="C2667" s="22"/>
      <c r="D2667" s="22"/>
      <c r="E2667" s="22"/>
      <c r="F2667" s="22"/>
      <c r="G2667" s="22"/>
      <c r="H2667" s="22"/>
      <c r="I2667" s="22"/>
      <c r="J2667" s="22"/>
      <c r="K2667" s="22"/>
      <c r="L2667" s="22"/>
      <c r="M2667" s="22"/>
      <c r="N2667" s="22"/>
      <c r="O2667" s="22"/>
      <c r="P2667" s="22"/>
      <c r="Q2667" s="22"/>
      <c r="R2667" s="22"/>
      <c r="S2667" s="22"/>
      <c r="T2667" s="22"/>
      <c r="U2667" s="22"/>
      <c r="V2667" s="22"/>
      <c r="W2667" s="22"/>
      <c r="X2667" s="22"/>
      <c r="Y2667" s="22"/>
      <c r="Z2667" s="22"/>
      <c r="AA2667" s="22"/>
      <c r="AB2667" s="22"/>
      <c r="AC2667" s="22"/>
      <c r="AD2667" s="22"/>
      <c r="AE2667" s="22"/>
      <c r="AF2667" s="22"/>
      <c r="AG2667" s="22"/>
      <c r="AH2667" s="22"/>
      <c r="AI2667" s="22"/>
      <c r="AJ2667" s="22"/>
      <c r="AK2667" s="22"/>
      <c r="AL2667" s="22"/>
      <c r="AM2667" s="22"/>
      <c r="AN2667" s="22"/>
      <c r="AO2667" s="22"/>
      <c r="AP2667" s="22"/>
      <c r="AQ2667" s="22"/>
      <c r="AR2667" s="22"/>
      <c r="AS2667" s="22"/>
      <c r="AT2667" s="2"/>
    </row>
    <row r="2668" spans="1:46" s="3" customFormat="1" x14ac:dyDescent="0.4">
      <c r="A2668" s="22"/>
      <c r="B2668" s="22"/>
      <c r="C2668" s="22"/>
      <c r="D2668" s="22"/>
      <c r="E2668" s="22"/>
      <c r="F2668" s="22"/>
      <c r="G2668" s="22"/>
      <c r="H2668" s="22"/>
      <c r="I2668" s="22"/>
      <c r="J2668" s="22"/>
      <c r="K2668" s="22"/>
      <c r="L2668" s="22"/>
      <c r="M2668" s="22"/>
      <c r="N2668" s="22"/>
      <c r="O2668" s="22"/>
      <c r="P2668" s="22"/>
      <c r="Q2668" s="22"/>
      <c r="R2668" s="22"/>
      <c r="S2668" s="22"/>
      <c r="T2668" s="22"/>
      <c r="U2668" s="22"/>
      <c r="V2668" s="22"/>
      <c r="W2668" s="22"/>
      <c r="X2668" s="22"/>
      <c r="Y2668" s="22"/>
      <c r="Z2668" s="22"/>
      <c r="AA2668" s="22"/>
      <c r="AB2668" s="22"/>
      <c r="AC2668" s="22"/>
      <c r="AD2668" s="22"/>
      <c r="AE2668" s="22"/>
      <c r="AF2668" s="22"/>
      <c r="AG2668" s="22"/>
      <c r="AH2668" s="22"/>
      <c r="AI2668" s="22"/>
      <c r="AJ2668" s="22"/>
      <c r="AK2668" s="22"/>
      <c r="AL2668" s="22"/>
      <c r="AM2668" s="22"/>
      <c r="AN2668" s="22"/>
      <c r="AO2668" s="22"/>
      <c r="AP2668" s="22"/>
      <c r="AQ2668" s="22"/>
      <c r="AR2668" s="22"/>
      <c r="AS2668" s="22"/>
      <c r="AT2668" s="2"/>
    </row>
    <row r="2669" spans="1:46" s="3" customFormat="1" x14ac:dyDescent="0.4">
      <c r="A2669" s="22"/>
      <c r="B2669" s="22"/>
      <c r="C2669" s="22"/>
      <c r="D2669" s="22"/>
      <c r="E2669" s="22"/>
      <c r="F2669" s="22"/>
      <c r="G2669" s="22"/>
      <c r="H2669" s="22"/>
      <c r="I2669" s="22"/>
      <c r="J2669" s="22"/>
      <c r="K2669" s="22"/>
      <c r="L2669" s="22"/>
      <c r="M2669" s="22"/>
      <c r="N2669" s="22"/>
      <c r="O2669" s="22"/>
      <c r="P2669" s="22"/>
      <c r="Q2669" s="22"/>
      <c r="R2669" s="22"/>
      <c r="S2669" s="22"/>
      <c r="T2669" s="22"/>
      <c r="U2669" s="22"/>
      <c r="V2669" s="22"/>
      <c r="W2669" s="22"/>
      <c r="X2669" s="22"/>
      <c r="Y2669" s="22"/>
      <c r="Z2669" s="22"/>
      <c r="AA2669" s="22"/>
      <c r="AB2669" s="22"/>
      <c r="AC2669" s="22"/>
      <c r="AD2669" s="22"/>
      <c r="AE2669" s="22"/>
      <c r="AF2669" s="22"/>
      <c r="AG2669" s="22"/>
      <c r="AH2669" s="22"/>
      <c r="AI2669" s="22"/>
      <c r="AJ2669" s="22"/>
      <c r="AK2669" s="22"/>
      <c r="AL2669" s="22"/>
      <c r="AM2669" s="22"/>
      <c r="AN2669" s="22"/>
      <c r="AO2669" s="22"/>
      <c r="AP2669" s="22"/>
      <c r="AQ2669" s="22"/>
      <c r="AR2669" s="22"/>
      <c r="AS2669" s="22"/>
      <c r="AT2669" s="2"/>
    </row>
    <row r="2670" spans="1:46" s="3" customFormat="1" x14ac:dyDescent="0.4">
      <c r="A2670" s="22"/>
      <c r="B2670" s="22"/>
      <c r="C2670" s="22"/>
      <c r="D2670" s="22"/>
      <c r="E2670" s="22"/>
      <c r="F2670" s="22"/>
      <c r="G2670" s="22"/>
      <c r="H2670" s="22"/>
      <c r="I2670" s="22"/>
      <c r="J2670" s="22"/>
      <c r="K2670" s="22"/>
      <c r="L2670" s="22"/>
      <c r="M2670" s="22"/>
      <c r="N2670" s="22"/>
      <c r="O2670" s="22"/>
      <c r="P2670" s="22"/>
      <c r="Q2670" s="22"/>
      <c r="R2670" s="22"/>
      <c r="S2670" s="22"/>
      <c r="T2670" s="22"/>
      <c r="U2670" s="22"/>
      <c r="V2670" s="22"/>
      <c r="W2670" s="22"/>
      <c r="X2670" s="22"/>
      <c r="Y2670" s="22"/>
      <c r="Z2670" s="22"/>
      <c r="AA2670" s="22"/>
      <c r="AB2670" s="22"/>
      <c r="AC2670" s="22"/>
      <c r="AD2670" s="22"/>
      <c r="AE2670" s="22"/>
      <c r="AF2670" s="22"/>
      <c r="AG2670" s="22"/>
      <c r="AH2670" s="22"/>
      <c r="AI2670" s="22"/>
      <c r="AJ2670" s="22"/>
      <c r="AK2670" s="22"/>
      <c r="AL2670" s="22"/>
      <c r="AM2670" s="22"/>
      <c r="AN2670" s="22"/>
      <c r="AO2670" s="22"/>
      <c r="AP2670" s="22"/>
      <c r="AQ2670" s="22"/>
      <c r="AR2670" s="22"/>
      <c r="AS2670" s="22"/>
      <c r="AT2670" s="2"/>
    </row>
    <row r="2671" spans="1:46" s="3" customFormat="1" x14ac:dyDescent="0.4">
      <c r="A2671" s="22"/>
      <c r="B2671" s="22"/>
      <c r="C2671" s="22"/>
      <c r="D2671" s="22"/>
      <c r="E2671" s="22"/>
      <c r="F2671" s="22"/>
      <c r="G2671" s="22"/>
      <c r="H2671" s="22"/>
      <c r="I2671" s="22"/>
      <c r="J2671" s="22"/>
      <c r="K2671" s="22"/>
      <c r="L2671" s="22"/>
      <c r="M2671" s="22"/>
      <c r="N2671" s="22"/>
      <c r="O2671" s="22"/>
      <c r="P2671" s="22"/>
      <c r="Q2671" s="22"/>
      <c r="R2671" s="22"/>
      <c r="S2671" s="22"/>
      <c r="T2671" s="22"/>
      <c r="U2671" s="22"/>
      <c r="V2671" s="22"/>
      <c r="W2671" s="22"/>
      <c r="X2671" s="22"/>
      <c r="Y2671" s="22"/>
      <c r="Z2671" s="22"/>
      <c r="AA2671" s="22"/>
      <c r="AB2671" s="22"/>
      <c r="AC2671" s="22"/>
      <c r="AD2671" s="22"/>
      <c r="AE2671" s="22"/>
      <c r="AF2671" s="22"/>
      <c r="AG2671" s="22"/>
      <c r="AH2671" s="22"/>
      <c r="AI2671" s="22"/>
      <c r="AJ2671" s="22"/>
      <c r="AK2671" s="22"/>
      <c r="AL2671" s="22"/>
      <c r="AM2671" s="22"/>
      <c r="AN2671" s="22"/>
      <c r="AO2671" s="22"/>
      <c r="AP2671" s="22"/>
      <c r="AQ2671" s="22"/>
      <c r="AR2671" s="22"/>
      <c r="AS2671" s="22"/>
      <c r="AT2671" s="2"/>
    </row>
    <row r="2672" spans="1:46" s="3" customFormat="1" x14ac:dyDescent="0.4">
      <c r="A2672" s="22"/>
      <c r="B2672" s="22"/>
      <c r="C2672" s="22"/>
      <c r="D2672" s="22"/>
      <c r="E2672" s="22"/>
      <c r="F2672" s="22"/>
      <c r="G2672" s="22"/>
      <c r="H2672" s="22"/>
      <c r="I2672" s="22"/>
      <c r="J2672" s="22"/>
      <c r="K2672" s="22"/>
      <c r="L2672" s="22"/>
      <c r="M2672" s="22"/>
      <c r="N2672" s="22"/>
      <c r="O2672" s="22"/>
      <c r="P2672" s="22"/>
      <c r="Q2672" s="22"/>
      <c r="R2672" s="22"/>
      <c r="S2672" s="22"/>
      <c r="T2672" s="22"/>
      <c r="U2672" s="22"/>
      <c r="V2672" s="22"/>
      <c r="W2672" s="22"/>
      <c r="X2672" s="22"/>
      <c r="Y2672" s="22"/>
      <c r="Z2672" s="22"/>
      <c r="AA2672" s="22"/>
      <c r="AB2672" s="22"/>
      <c r="AC2672" s="22"/>
      <c r="AD2672" s="22"/>
      <c r="AE2672" s="22"/>
      <c r="AF2672" s="22"/>
      <c r="AG2672" s="22"/>
      <c r="AH2672" s="22"/>
      <c r="AI2672" s="22"/>
      <c r="AJ2672" s="22"/>
      <c r="AK2672" s="22"/>
      <c r="AL2672" s="22"/>
      <c r="AM2672" s="22"/>
      <c r="AN2672" s="22"/>
      <c r="AO2672" s="22"/>
      <c r="AP2672" s="22"/>
      <c r="AQ2672" s="22"/>
      <c r="AR2672" s="22"/>
      <c r="AS2672" s="22"/>
      <c r="AT2672" s="2"/>
    </row>
    <row r="2673" spans="1:46" s="3" customFormat="1" x14ac:dyDescent="0.4">
      <c r="A2673" s="22"/>
      <c r="B2673" s="22"/>
      <c r="C2673" s="22"/>
      <c r="D2673" s="22"/>
      <c r="E2673" s="22"/>
      <c r="F2673" s="22"/>
      <c r="G2673" s="22"/>
      <c r="H2673" s="22"/>
      <c r="I2673" s="22"/>
      <c r="J2673" s="22"/>
      <c r="K2673" s="22"/>
      <c r="L2673" s="22"/>
      <c r="M2673" s="22"/>
      <c r="N2673" s="22"/>
      <c r="O2673" s="22"/>
      <c r="P2673" s="22"/>
      <c r="Q2673" s="22"/>
      <c r="R2673" s="22"/>
      <c r="S2673" s="22"/>
      <c r="T2673" s="22"/>
      <c r="U2673" s="22"/>
      <c r="V2673" s="22"/>
      <c r="W2673" s="22"/>
      <c r="X2673" s="22"/>
      <c r="Y2673" s="22"/>
      <c r="Z2673" s="22"/>
      <c r="AA2673" s="22"/>
      <c r="AB2673" s="22"/>
      <c r="AC2673" s="22"/>
      <c r="AD2673" s="22"/>
      <c r="AE2673" s="22"/>
      <c r="AF2673" s="22"/>
      <c r="AG2673" s="22"/>
      <c r="AH2673" s="22"/>
      <c r="AI2673" s="22"/>
      <c r="AJ2673" s="22"/>
      <c r="AK2673" s="22"/>
      <c r="AL2673" s="22"/>
      <c r="AM2673" s="22"/>
      <c r="AN2673" s="22"/>
      <c r="AO2673" s="22"/>
      <c r="AP2673" s="22"/>
      <c r="AQ2673" s="22"/>
      <c r="AR2673" s="22"/>
      <c r="AS2673" s="22"/>
      <c r="AT2673" s="2"/>
    </row>
    <row r="2674" spans="1:46" s="3" customFormat="1" x14ac:dyDescent="0.4">
      <c r="A2674" s="22"/>
      <c r="B2674" s="22"/>
      <c r="C2674" s="22"/>
      <c r="D2674" s="22"/>
      <c r="E2674" s="22"/>
      <c r="F2674" s="22"/>
      <c r="G2674" s="22"/>
      <c r="H2674" s="22"/>
      <c r="I2674" s="22"/>
      <c r="J2674" s="22"/>
      <c r="K2674" s="22"/>
      <c r="L2674" s="22"/>
      <c r="M2674" s="22"/>
      <c r="N2674" s="22"/>
      <c r="O2674" s="22"/>
      <c r="P2674" s="22"/>
      <c r="Q2674" s="22"/>
      <c r="R2674" s="22"/>
      <c r="S2674" s="22"/>
      <c r="T2674" s="22"/>
      <c r="U2674" s="22"/>
      <c r="V2674" s="22"/>
      <c r="W2674" s="22"/>
      <c r="X2674" s="22"/>
      <c r="Y2674" s="22"/>
      <c r="Z2674" s="22"/>
      <c r="AA2674" s="22"/>
      <c r="AB2674" s="22"/>
      <c r="AC2674" s="22"/>
      <c r="AD2674" s="22"/>
      <c r="AE2674" s="22"/>
      <c r="AF2674" s="22"/>
      <c r="AG2674" s="22"/>
      <c r="AH2674" s="22"/>
      <c r="AI2674" s="22"/>
      <c r="AJ2674" s="22"/>
      <c r="AK2674" s="22"/>
      <c r="AL2674" s="22"/>
      <c r="AM2674" s="22"/>
      <c r="AN2674" s="22"/>
      <c r="AO2674" s="22"/>
      <c r="AP2674" s="22"/>
      <c r="AQ2674" s="22"/>
      <c r="AR2674" s="22"/>
      <c r="AS2674" s="22"/>
      <c r="AT2674" s="2"/>
    </row>
    <row r="2675" spans="1:46" s="3" customFormat="1" x14ac:dyDescent="0.4">
      <c r="A2675" s="22"/>
      <c r="B2675" s="22"/>
      <c r="C2675" s="22"/>
      <c r="D2675" s="22"/>
      <c r="E2675" s="22"/>
      <c r="F2675" s="22"/>
      <c r="G2675" s="22"/>
      <c r="H2675" s="22"/>
      <c r="I2675" s="22"/>
      <c r="J2675" s="22"/>
      <c r="K2675" s="22"/>
      <c r="L2675" s="22"/>
      <c r="M2675" s="22"/>
      <c r="N2675" s="22"/>
      <c r="O2675" s="22"/>
      <c r="P2675" s="22"/>
      <c r="Q2675" s="22"/>
      <c r="R2675" s="22"/>
      <c r="S2675" s="22"/>
      <c r="T2675" s="22"/>
      <c r="U2675" s="22"/>
      <c r="V2675" s="22"/>
      <c r="W2675" s="22"/>
      <c r="X2675" s="22"/>
      <c r="Y2675" s="22"/>
      <c r="Z2675" s="22"/>
      <c r="AA2675" s="22"/>
      <c r="AB2675" s="22"/>
      <c r="AC2675" s="22"/>
      <c r="AD2675" s="22"/>
      <c r="AE2675" s="22"/>
      <c r="AF2675" s="22"/>
      <c r="AG2675" s="22"/>
      <c r="AH2675" s="22"/>
      <c r="AI2675" s="22"/>
      <c r="AJ2675" s="22"/>
      <c r="AK2675" s="22"/>
      <c r="AL2675" s="22"/>
      <c r="AM2675" s="22"/>
      <c r="AN2675" s="22"/>
      <c r="AO2675" s="22"/>
      <c r="AP2675" s="22"/>
      <c r="AQ2675" s="22"/>
      <c r="AR2675" s="22"/>
      <c r="AS2675" s="22"/>
      <c r="AT2675" s="2"/>
    </row>
    <row r="2676" spans="1:46" s="3" customFormat="1" x14ac:dyDescent="0.4">
      <c r="A2676" s="22"/>
      <c r="B2676" s="22"/>
      <c r="C2676" s="22"/>
      <c r="D2676" s="22"/>
      <c r="E2676" s="22"/>
      <c r="F2676" s="22"/>
      <c r="G2676" s="22"/>
      <c r="H2676" s="22"/>
      <c r="I2676" s="22"/>
      <c r="J2676" s="22"/>
      <c r="K2676" s="22"/>
      <c r="L2676" s="22"/>
      <c r="M2676" s="22"/>
      <c r="N2676" s="22"/>
      <c r="O2676" s="22"/>
      <c r="P2676" s="22"/>
      <c r="Q2676" s="22"/>
      <c r="R2676" s="22"/>
      <c r="S2676" s="22"/>
      <c r="T2676" s="22"/>
      <c r="U2676" s="22"/>
      <c r="V2676" s="22"/>
      <c r="W2676" s="22"/>
      <c r="X2676" s="22"/>
      <c r="Y2676" s="22"/>
      <c r="Z2676" s="22"/>
      <c r="AA2676" s="22"/>
      <c r="AB2676" s="22"/>
      <c r="AC2676" s="22"/>
      <c r="AD2676" s="22"/>
      <c r="AE2676" s="22"/>
      <c r="AF2676" s="22"/>
      <c r="AG2676" s="22"/>
      <c r="AH2676" s="22"/>
      <c r="AI2676" s="22"/>
      <c r="AJ2676" s="22"/>
      <c r="AK2676" s="22"/>
      <c r="AL2676" s="22"/>
      <c r="AM2676" s="22"/>
      <c r="AN2676" s="22"/>
      <c r="AO2676" s="22"/>
      <c r="AP2676" s="22"/>
      <c r="AQ2676" s="22"/>
      <c r="AR2676" s="22"/>
      <c r="AS2676" s="22"/>
      <c r="AT2676" s="2"/>
    </row>
    <row r="2677" spans="1:46" s="3" customFormat="1" x14ac:dyDescent="0.4">
      <c r="A2677" s="22"/>
      <c r="B2677" s="22"/>
      <c r="C2677" s="22"/>
      <c r="D2677" s="22"/>
      <c r="E2677" s="22"/>
      <c r="F2677" s="22"/>
      <c r="G2677" s="22"/>
      <c r="H2677" s="22"/>
      <c r="I2677" s="22"/>
      <c r="J2677" s="22"/>
      <c r="K2677" s="22"/>
      <c r="L2677" s="22"/>
      <c r="M2677" s="22"/>
      <c r="N2677" s="22"/>
      <c r="O2677" s="22"/>
      <c r="P2677" s="22"/>
      <c r="Q2677" s="22"/>
      <c r="R2677" s="22"/>
      <c r="S2677" s="22"/>
      <c r="T2677" s="22"/>
      <c r="U2677" s="22"/>
      <c r="V2677" s="22"/>
      <c r="W2677" s="22"/>
      <c r="X2677" s="22"/>
      <c r="Y2677" s="22"/>
      <c r="Z2677" s="22"/>
      <c r="AA2677" s="22"/>
      <c r="AB2677" s="22"/>
      <c r="AC2677" s="22"/>
      <c r="AD2677" s="22"/>
      <c r="AE2677" s="22"/>
      <c r="AF2677" s="22"/>
      <c r="AG2677" s="22"/>
      <c r="AH2677" s="22"/>
      <c r="AI2677" s="22"/>
      <c r="AJ2677" s="22"/>
      <c r="AK2677" s="22"/>
      <c r="AL2677" s="22"/>
      <c r="AM2677" s="22"/>
      <c r="AN2677" s="22"/>
      <c r="AO2677" s="22"/>
      <c r="AP2677" s="22"/>
      <c r="AQ2677" s="22"/>
      <c r="AR2677" s="22"/>
      <c r="AS2677" s="22"/>
      <c r="AT2677" s="2"/>
    </row>
    <row r="2678" spans="1:46" s="3" customFormat="1" x14ac:dyDescent="0.4">
      <c r="A2678" s="22"/>
      <c r="B2678" s="22"/>
      <c r="C2678" s="22"/>
      <c r="D2678" s="22"/>
      <c r="E2678" s="22"/>
      <c r="F2678" s="22"/>
      <c r="G2678" s="22"/>
      <c r="H2678" s="22"/>
      <c r="I2678" s="22"/>
      <c r="J2678" s="22"/>
      <c r="K2678" s="22"/>
      <c r="L2678" s="22"/>
      <c r="M2678" s="22"/>
      <c r="N2678" s="22"/>
      <c r="O2678" s="22"/>
      <c r="P2678" s="22"/>
      <c r="Q2678" s="22"/>
      <c r="R2678" s="22"/>
      <c r="S2678" s="22"/>
      <c r="T2678" s="22"/>
      <c r="U2678" s="22"/>
      <c r="V2678" s="22"/>
      <c r="W2678" s="22"/>
      <c r="X2678" s="22"/>
      <c r="Y2678" s="22"/>
      <c r="Z2678" s="22"/>
      <c r="AA2678" s="22"/>
      <c r="AB2678" s="22"/>
      <c r="AC2678" s="22"/>
      <c r="AD2678" s="22"/>
      <c r="AE2678" s="22"/>
      <c r="AF2678" s="22"/>
      <c r="AG2678" s="22"/>
      <c r="AH2678" s="22"/>
      <c r="AI2678" s="22"/>
      <c r="AJ2678" s="22"/>
      <c r="AK2678" s="22"/>
      <c r="AL2678" s="22"/>
      <c r="AM2678" s="22"/>
      <c r="AN2678" s="22"/>
      <c r="AO2678" s="22"/>
      <c r="AP2678" s="22"/>
      <c r="AQ2678" s="22"/>
      <c r="AR2678" s="22"/>
      <c r="AS2678" s="22"/>
      <c r="AT2678" s="2"/>
    </row>
    <row r="2679" spans="1:46" s="3" customFormat="1" x14ac:dyDescent="0.4">
      <c r="A2679" s="22"/>
      <c r="B2679" s="22"/>
      <c r="C2679" s="22"/>
      <c r="D2679" s="22"/>
      <c r="E2679" s="22"/>
      <c r="F2679" s="22"/>
      <c r="G2679" s="22"/>
      <c r="H2679" s="22"/>
      <c r="I2679" s="22"/>
      <c r="J2679" s="22"/>
      <c r="K2679" s="22"/>
      <c r="L2679" s="22"/>
      <c r="M2679" s="22"/>
      <c r="N2679" s="22"/>
      <c r="O2679" s="22"/>
      <c r="P2679" s="22"/>
      <c r="Q2679" s="22"/>
      <c r="R2679" s="22"/>
      <c r="S2679" s="22"/>
      <c r="T2679" s="22"/>
      <c r="U2679" s="22"/>
      <c r="V2679" s="22"/>
      <c r="W2679" s="22"/>
      <c r="X2679" s="22"/>
      <c r="Y2679" s="22"/>
      <c r="Z2679" s="22"/>
      <c r="AA2679" s="22"/>
      <c r="AB2679" s="22"/>
      <c r="AC2679" s="22"/>
      <c r="AD2679" s="22"/>
      <c r="AE2679" s="22"/>
      <c r="AF2679" s="22"/>
      <c r="AG2679" s="22"/>
      <c r="AH2679" s="22"/>
      <c r="AI2679" s="22"/>
      <c r="AJ2679" s="22"/>
      <c r="AK2679" s="22"/>
      <c r="AL2679" s="22"/>
      <c r="AM2679" s="22"/>
      <c r="AN2679" s="22"/>
      <c r="AO2679" s="22"/>
      <c r="AP2679" s="22"/>
      <c r="AQ2679" s="22"/>
      <c r="AR2679" s="22"/>
      <c r="AS2679" s="22"/>
      <c r="AT2679" s="2"/>
    </row>
    <row r="2680" spans="1:46" s="3" customFormat="1" x14ac:dyDescent="0.4">
      <c r="A2680" s="22"/>
      <c r="B2680" s="22"/>
      <c r="C2680" s="22"/>
      <c r="D2680" s="22"/>
      <c r="E2680" s="22"/>
      <c r="F2680" s="22"/>
      <c r="G2680" s="22"/>
      <c r="H2680" s="22"/>
      <c r="I2680" s="22"/>
      <c r="J2680" s="22"/>
      <c r="K2680" s="22"/>
      <c r="L2680" s="22"/>
      <c r="M2680" s="22"/>
      <c r="N2680" s="22"/>
      <c r="O2680" s="22"/>
      <c r="P2680" s="22"/>
      <c r="Q2680" s="22"/>
      <c r="R2680" s="22"/>
      <c r="S2680" s="22"/>
      <c r="T2680" s="22"/>
      <c r="U2680" s="22"/>
      <c r="V2680" s="22"/>
      <c r="W2680" s="22"/>
      <c r="X2680" s="22"/>
      <c r="Y2680" s="22"/>
      <c r="Z2680" s="22"/>
      <c r="AA2680" s="22"/>
      <c r="AB2680" s="22"/>
      <c r="AC2680" s="22"/>
      <c r="AD2680" s="22"/>
      <c r="AE2680" s="22"/>
      <c r="AF2680" s="22"/>
      <c r="AG2680" s="22"/>
      <c r="AH2680" s="22"/>
      <c r="AI2680" s="22"/>
      <c r="AJ2680" s="22"/>
      <c r="AK2680" s="22"/>
      <c r="AL2680" s="22"/>
      <c r="AM2680" s="22"/>
      <c r="AN2680" s="22"/>
      <c r="AO2680" s="22"/>
      <c r="AP2680" s="22"/>
      <c r="AQ2680" s="22"/>
      <c r="AR2680" s="22"/>
      <c r="AS2680" s="22"/>
      <c r="AT2680" s="2"/>
    </row>
    <row r="2681" spans="1:46" s="3" customFormat="1" x14ac:dyDescent="0.4">
      <c r="A2681" s="22"/>
      <c r="B2681" s="22"/>
      <c r="C2681" s="22"/>
      <c r="D2681" s="22"/>
      <c r="E2681" s="22"/>
      <c r="F2681" s="22"/>
      <c r="G2681" s="22"/>
      <c r="H2681" s="22"/>
      <c r="I2681" s="22"/>
      <c r="J2681" s="22"/>
      <c r="K2681" s="22"/>
      <c r="L2681" s="22"/>
      <c r="M2681" s="22"/>
      <c r="N2681" s="22"/>
      <c r="O2681" s="22"/>
      <c r="P2681" s="22"/>
      <c r="Q2681" s="22"/>
      <c r="R2681" s="22"/>
      <c r="S2681" s="22"/>
      <c r="T2681" s="22"/>
      <c r="U2681" s="22"/>
      <c r="V2681" s="22"/>
      <c r="W2681" s="22"/>
      <c r="X2681" s="22"/>
      <c r="Y2681" s="22"/>
      <c r="Z2681" s="22"/>
      <c r="AA2681" s="22"/>
      <c r="AB2681" s="22"/>
      <c r="AC2681" s="22"/>
      <c r="AD2681" s="22"/>
      <c r="AE2681" s="22"/>
      <c r="AF2681" s="22"/>
      <c r="AG2681" s="22"/>
      <c r="AH2681" s="22"/>
      <c r="AI2681" s="22"/>
      <c r="AJ2681" s="22"/>
      <c r="AK2681" s="22"/>
      <c r="AL2681" s="22"/>
      <c r="AM2681" s="22"/>
      <c r="AN2681" s="22"/>
      <c r="AO2681" s="22"/>
      <c r="AP2681" s="22"/>
      <c r="AQ2681" s="22"/>
      <c r="AR2681" s="22"/>
      <c r="AS2681" s="22"/>
      <c r="AT2681" s="2"/>
    </row>
    <row r="2682" spans="1:46" s="3" customFormat="1" x14ac:dyDescent="0.4">
      <c r="A2682" s="22"/>
      <c r="B2682" s="22"/>
      <c r="C2682" s="22"/>
      <c r="D2682" s="22"/>
      <c r="E2682" s="22"/>
      <c r="F2682" s="22"/>
      <c r="G2682" s="22"/>
      <c r="H2682" s="22"/>
      <c r="I2682" s="22"/>
      <c r="J2682" s="22"/>
      <c r="K2682" s="22"/>
      <c r="L2682" s="22"/>
      <c r="M2682" s="22"/>
      <c r="N2682" s="22"/>
      <c r="O2682" s="22"/>
      <c r="P2682" s="22"/>
      <c r="Q2682" s="22"/>
      <c r="R2682" s="22"/>
      <c r="S2682" s="22"/>
      <c r="T2682" s="22"/>
      <c r="U2682" s="22"/>
      <c r="V2682" s="22"/>
      <c r="W2682" s="22"/>
      <c r="X2682" s="22"/>
      <c r="Y2682" s="22"/>
      <c r="Z2682" s="22"/>
      <c r="AA2682" s="22"/>
      <c r="AB2682" s="22"/>
      <c r="AC2682" s="22"/>
      <c r="AD2682" s="22"/>
      <c r="AE2682" s="22"/>
      <c r="AF2682" s="22"/>
      <c r="AG2682" s="22"/>
      <c r="AH2682" s="22"/>
      <c r="AI2682" s="22"/>
      <c r="AJ2682" s="22"/>
      <c r="AK2682" s="22"/>
      <c r="AL2682" s="22"/>
      <c r="AM2682" s="22"/>
      <c r="AN2682" s="22"/>
      <c r="AO2682" s="22"/>
      <c r="AP2682" s="22"/>
      <c r="AQ2682" s="22"/>
      <c r="AR2682" s="22"/>
      <c r="AS2682" s="22"/>
      <c r="AT2682" s="2"/>
    </row>
    <row r="2683" spans="1:46" s="3" customFormat="1" x14ac:dyDescent="0.4">
      <c r="A2683" s="22"/>
      <c r="B2683" s="22"/>
      <c r="C2683" s="22"/>
      <c r="D2683" s="22"/>
      <c r="E2683" s="22"/>
      <c r="F2683" s="22"/>
      <c r="G2683" s="22"/>
      <c r="H2683" s="22"/>
      <c r="I2683" s="22"/>
      <c r="J2683" s="22"/>
      <c r="K2683" s="22"/>
      <c r="L2683" s="22"/>
      <c r="M2683" s="22"/>
      <c r="N2683" s="22"/>
      <c r="O2683" s="22"/>
      <c r="P2683" s="22"/>
      <c r="Q2683" s="22"/>
      <c r="R2683" s="22"/>
      <c r="S2683" s="22"/>
      <c r="T2683" s="22"/>
      <c r="U2683" s="22"/>
      <c r="V2683" s="22"/>
      <c r="W2683" s="22"/>
      <c r="X2683" s="22"/>
      <c r="Y2683" s="22"/>
      <c r="Z2683" s="22"/>
      <c r="AA2683" s="22"/>
      <c r="AB2683" s="22"/>
      <c r="AC2683" s="22"/>
      <c r="AD2683" s="22"/>
      <c r="AE2683" s="22"/>
      <c r="AF2683" s="22"/>
      <c r="AG2683" s="22"/>
      <c r="AH2683" s="22"/>
      <c r="AI2683" s="22"/>
      <c r="AJ2683" s="22"/>
      <c r="AK2683" s="22"/>
      <c r="AL2683" s="22"/>
      <c r="AM2683" s="22"/>
      <c r="AN2683" s="22"/>
      <c r="AO2683" s="22"/>
      <c r="AP2683" s="22"/>
      <c r="AQ2683" s="22"/>
      <c r="AR2683" s="22"/>
      <c r="AS2683" s="22"/>
      <c r="AT2683" s="2"/>
    </row>
    <row r="2684" spans="1:46" s="3" customFormat="1" x14ac:dyDescent="0.4">
      <c r="A2684" s="22"/>
      <c r="B2684" s="22"/>
      <c r="C2684" s="22"/>
      <c r="D2684" s="22"/>
      <c r="E2684" s="22"/>
      <c r="F2684" s="22"/>
      <c r="G2684" s="22"/>
      <c r="H2684" s="22"/>
      <c r="I2684" s="22"/>
      <c r="J2684" s="22"/>
      <c r="K2684" s="22"/>
      <c r="L2684" s="22"/>
      <c r="M2684" s="22"/>
      <c r="N2684" s="22"/>
      <c r="O2684" s="22"/>
      <c r="P2684" s="22"/>
      <c r="Q2684" s="22"/>
      <c r="R2684" s="22"/>
      <c r="S2684" s="22"/>
      <c r="T2684" s="22"/>
      <c r="U2684" s="22"/>
      <c r="V2684" s="22"/>
      <c r="W2684" s="22"/>
      <c r="X2684" s="22"/>
      <c r="Y2684" s="22"/>
      <c r="Z2684" s="22"/>
      <c r="AA2684" s="22"/>
      <c r="AB2684" s="22"/>
      <c r="AC2684" s="22"/>
      <c r="AD2684" s="22"/>
      <c r="AE2684" s="22"/>
      <c r="AF2684" s="22"/>
      <c r="AG2684" s="22"/>
      <c r="AH2684" s="22"/>
      <c r="AI2684" s="22"/>
      <c r="AJ2684" s="22"/>
      <c r="AK2684" s="22"/>
      <c r="AL2684" s="22"/>
      <c r="AM2684" s="22"/>
      <c r="AN2684" s="22"/>
      <c r="AO2684" s="22"/>
      <c r="AP2684" s="22"/>
      <c r="AQ2684" s="22"/>
      <c r="AR2684" s="22"/>
      <c r="AS2684" s="22"/>
      <c r="AT2684" s="2"/>
    </row>
    <row r="2685" spans="1:46" s="3" customFormat="1" x14ac:dyDescent="0.4">
      <c r="A2685" s="22"/>
      <c r="B2685" s="22"/>
      <c r="C2685" s="22"/>
      <c r="D2685" s="22"/>
      <c r="E2685" s="22"/>
      <c r="F2685" s="22"/>
      <c r="G2685" s="22"/>
      <c r="H2685" s="22"/>
      <c r="I2685" s="22"/>
      <c r="J2685" s="22"/>
      <c r="K2685" s="22"/>
      <c r="L2685" s="22"/>
      <c r="M2685" s="22"/>
      <c r="N2685" s="22"/>
      <c r="O2685" s="22"/>
      <c r="P2685" s="22"/>
      <c r="Q2685" s="22"/>
      <c r="R2685" s="22"/>
      <c r="S2685" s="22"/>
      <c r="T2685" s="22"/>
      <c r="U2685" s="22"/>
      <c r="V2685" s="22"/>
      <c r="W2685" s="22"/>
      <c r="X2685" s="22"/>
      <c r="Y2685" s="22"/>
      <c r="Z2685" s="22"/>
      <c r="AA2685" s="22"/>
      <c r="AB2685" s="22"/>
      <c r="AC2685" s="22"/>
      <c r="AD2685" s="22"/>
      <c r="AE2685" s="22"/>
      <c r="AF2685" s="22"/>
      <c r="AG2685" s="22"/>
      <c r="AH2685" s="22"/>
      <c r="AI2685" s="22"/>
      <c r="AJ2685" s="22"/>
      <c r="AK2685" s="22"/>
      <c r="AL2685" s="22"/>
      <c r="AM2685" s="22"/>
      <c r="AN2685" s="22"/>
      <c r="AO2685" s="22"/>
      <c r="AP2685" s="22"/>
      <c r="AQ2685" s="22"/>
      <c r="AR2685" s="22"/>
      <c r="AS2685" s="22"/>
      <c r="AT2685" s="2"/>
    </row>
    <row r="2686" spans="1:46" s="3" customFormat="1" x14ac:dyDescent="0.4">
      <c r="A2686" s="22"/>
      <c r="B2686" s="22"/>
      <c r="C2686" s="22"/>
      <c r="D2686" s="22"/>
      <c r="E2686" s="22"/>
      <c r="F2686" s="22"/>
      <c r="G2686" s="22"/>
      <c r="H2686" s="22"/>
      <c r="I2686" s="22"/>
      <c r="J2686" s="22"/>
      <c r="K2686" s="22"/>
      <c r="L2686" s="22"/>
      <c r="M2686" s="22"/>
      <c r="N2686" s="22"/>
      <c r="O2686" s="22"/>
      <c r="P2686" s="22"/>
      <c r="Q2686" s="22"/>
      <c r="R2686" s="22"/>
      <c r="S2686" s="22"/>
      <c r="T2686" s="22"/>
      <c r="U2686" s="22"/>
      <c r="V2686" s="22"/>
      <c r="W2686" s="22"/>
      <c r="X2686" s="22"/>
      <c r="Y2686" s="22"/>
      <c r="Z2686" s="22"/>
      <c r="AA2686" s="22"/>
      <c r="AB2686" s="22"/>
      <c r="AC2686" s="22"/>
      <c r="AD2686" s="22"/>
      <c r="AE2686" s="22"/>
      <c r="AF2686" s="22"/>
      <c r="AG2686" s="22"/>
      <c r="AH2686" s="22"/>
      <c r="AI2686" s="22"/>
      <c r="AJ2686" s="22"/>
      <c r="AK2686" s="22"/>
      <c r="AL2686" s="22"/>
      <c r="AM2686" s="22"/>
      <c r="AN2686" s="22"/>
      <c r="AO2686" s="22"/>
      <c r="AP2686" s="22"/>
      <c r="AQ2686" s="22"/>
      <c r="AR2686" s="22"/>
      <c r="AS2686" s="22"/>
      <c r="AT2686" s="2"/>
    </row>
    <row r="2687" spans="1:46" s="3" customFormat="1" x14ac:dyDescent="0.4">
      <c r="A2687" s="22"/>
      <c r="B2687" s="22"/>
      <c r="C2687" s="22"/>
      <c r="D2687" s="22"/>
      <c r="E2687" s="22"/>
      <c r="F2687" s="22"/>
      <c r="G2687" s="22"/>
      <c r="H2687" s="22"/>
      <c r="I2687" s="22"/>
      <c r="J2687" s="22"/>
      <c r="K2687" s="22"/>
      <c r="L2687" s="22"/>
      <c r="M2687" s="22"/>
      <c r="N2687" s="22"/>
      <c r="O2687" s="22"/>
      <c r="P2687" s="22"/>
      <c r="Q2687" s="22"/>
      <c r="R2687" s="22"/>
      <c r="S2687" s="22"/>
      <c r="T2687" s="22"/>
      <c r="U2687" s="22"/>
      <c r="V2687" s="22"/>
      <c r="W2687" s="22"/>
      <c r="X2687" s="22"/>
      <c r="Y2687" s="22"/>
      <c r="Z2687" s="22"/>
      <c r="AA2687" s="22"/>
      <c r="AB2687" s="22"/>
      <c r="AC2687" s="22"/>
      <c r="AD2687" s="22"/>
      <c r="AE2687" s="22"/>
      <c r="AF2687" s="22"/>
      <c r="AG2687" s="22"/>
      <c r="AH2687" s="22"/>
      <c r="AI2687" s="22"/>
      <c r="AJ2687" s="22"/>
      <c r="AK2687" s="22"/>
      <c r="AL2687" s="22"/>
      <c r="AM2687" s="22"/>
      <c r="AN2687" s="22"/>
      <c r="AO2687" s="22"/>
      <c r="AP2687" s="22"/>
      <c r="AQ2687" s="22"/>
      <c r="AR2687" s="22"/>
      <c r="AS2687" s="22"/>
      <c r="AT2687" s="2"/>
    </row>
    <row r="2688" spans="1:46" s="3" customFormat="1" x14ac:dyDescent="0.4">
      <c r="A2688" s="22"/>
      <c r="B2688" s="22"/>
      <c r="C2688" s="22"/>
      <c r="D2688" s="22"/>
      <c r="E2688" s="22"/>
      <c r="F2688" s="22"/>
      <c r="G2688" s="22"/>
      <c r="H2688" s="22"/>
      <c r="I2688" s="22"/>
      <c r="J2688" s="22"/>
      <c r="K2688" s="22"/>
      <c r="L2688" s="22"/>
      <c r="M2688" s="22"/>
      <c r="N2688" s="22"/>
      <c r="O2688" s="22"/>
      <c r="P2688" s="22"/>
      <c r="Q2688" s="22"/>
      <c r="R2688" s="22"/>
      <c r="S2688" s="22"/>
      <c r="T2688" s="22"/>
      <c r="U2688" s="22"/>
      <c r="V2688" s="22"/>
      <c r="W2688" s="22"/>
      <c r="X2688" s="22"/>
      <c r="Y2688" s="22"/>
      <c r="Z2688" s="22"/>
      <c r="AA2688" s="22"/>
      <c r="AB2688" s="22"/>
      <c r="AC2688" s="22"/>
      <c r="AD2688" s="22"/>
      <c r="AE2688" s="22"/>
      <c r="AF2688" s="22"/>
      <c r="AG2688" s="22"/>
      <c r="AH2688" s="22"/>
      <c r="AI2688" s="22"/>
      <c r="AJ2688" s="22"/>
      <c r="AK2688" s="22"/>
      <c r="AL2688" s="22"/>
      <c r="AM2688" s="22"/>
      <c r="AN2688" s="22"/>
      <c r="AO2688" s="22"/>
      <c r="AP2688" s="22"/>
      <c r="AQ2688" s="22"/>
      <c r="AR2688" s="22"/>
      <c r="AS2688" s="22"/>
      <c r="AT2688" s="2"/>
    </row>
    <row r="2689" spans="1:46" s="3" customFormat="1" x14ac:dyDescent="0.4">
      <c r="A2689" s="22"/>
      <c r="B2689" s="22"/>
      <c r="C2689" s="22"/>
      <c r="D2689" s="22"/>
      <c r="E2689" s="22"/>
      <c r="F2689" s="22"/>
      <c r="G2689" s="22"/>
      <c r="H2689" s="22"/>
      <c r="I2689" s="22"/>
      <c r="J2689" s="22"/>
      <c r="K2689" s="22"/>
      <c r="L2689" s="22"/>
      <c r="M2689" s="22"/>
      <c r="N2689" s="22"/>
      <c r="O2689" s="22"/>
      <c r="P2689" s="22"/>
      <c r="Q2689" s="22"/>
      <c r="R2689" s="22"/>
      <c r="S2689" s="22"/>
      <c r="T2689" s="22"/>
      <c r="U2689" s="22"/>
      <c r="V2689" s="22"/>
      <c r="W2689" s="22"/>
      <c r="X2689" s="22"/>
      <c r="Y2689" s="22"/>
      <c r="Z2689" s="22"/>
      <c r="AA2689" s="22"/>
      <c r="AB2689" s="22"/>
      <c r="AC2689" s="22"/>
      <c r="AD2689" s="22"/>
      <c r="AE2689" s="22"/>
      <c r="AF2689" s="22"/>
      <c r="AG2689" s="22"/>
      <c r="AH2689" s="22"/>
      <c r="AI2689" s="22"/>
      <c r="AJ2689" s="22"/>
      <c r="AK2689" s="22"/>
      <c r="AL2689" s="22"/>
      <c r="AM2689" s="22"/>
      <c r="AN2689" s="22"/>
      <c r="AO2689" s="22"/>
      <c r="AP2689" s="22"/>
      <c r="AQ2689" s="22"/>
      <c r="AR2689" s="22"/>
      <c r="AS2689" s="22"/>
      <c r="AT2689" s="2"/>
    </row>
    <row r="2690" spans="1:46" s="3" customFormat="1" x14ac:dyDescent="0.4">
      <c r="A2690" s="22"/>
      <c r="B2690" s="22"/>
      <c r="C2690" s="22"/>
      <c r="D2690" s="22"/>
      <c r="E2690" s="22"/>
      <c r="F2690" s="22"/>
      <c r="G2690" s="22"/>
      <c r="H2690" s="22"/>
      <c r="I2690" s="22"/>
      <c r="J2690" s="22"/>
      <c r="K2690" s="22"/>
      <c r="L2690" s="22"/>
      <c r="M2690" s="22"/>
      <c r="N2690" s="22"/>
      <c r="O2690" s="22"/>
      <c r="P2690" s="22"/>
      <c r="Q2690" s="22"/>
      <c r="R2690" s="22"/>
      <c r="S2690" s="22"/>
      <c r="T2690" s="22"/>
      <c r="U2690" s="22"/>
      <c r="V2690" s="22"/>
      <c r="W2690" s="22"/>
      <c r="X2690" s="22"/>
      <c r="Y2690" s="22"/>
      <c r="Z2690" s="22"/>
      <c r="AA2690" s="22"/>
      <c r="AB2690" s="22"/>
      <c r="AC2690" s="22"/>
      <c r="AD2690" s="22"/>
      <c r="AE2690" s="22"/>
      <c r="AF2690" s="22"/>
      <c r="AG2690" s="22"/>
      <c r="AH2690" s="22"/>
      <c r="AI2690" s="22"/>
      <c r="AJ2690" s="22"/>
      <c r="AK2690" s="22"/>
      <c r="AL2690" s="22"/>
      <c r="AM2690" s="22"/>
      <c r="AN2690" s="22"/>
      <c r="AO2690" s="22"/>
      <c r="AP2690" s="22"/>
      <c r="AQ2690" s="22"/>
      <c r="AR2690" s="22"/>
      <c r="AS2690" s="22"/>
      <c r="AT2690" s="2"/>
    </row>
    <row r="2691" spans="1:46" s="3" customFormat="1" x14ac:dyDescent="0.4">
      <c r="A2691" s="22"/>
      <c r="B2691" s="22"/>
      <c r="C2691" s="22"/>
      <c r="D2691" s="22"/>
      <c r="E2691" s="22"/>
      <c r="F2691" s="22"/>
      <c r="G2691" s="22"/>
      <c r="H2691" s="22"/>
      <c r="I2691" s="22"/>
      <c r="J2691" s="22"/>
      <c r="K2691" s="22"/>
      <c r="L2691" s="22"/>
      <c r="M2691" s="22"/>
      <c r="N2691" s="22"/>
      <c r="O2691" s="22"/>
      <c r="P2691" s="22"/>
      <c r="Q2691" s="22"/>
      <c r="R2691" s="22"/>
      <c r="S2691" s="22"/>
      <c r="T2691" s="22"/>
      <c r="U2691" s="22"/>
      <c r="V2691" s="22"/>
      <c r="W2691" s="22"/>
      <c r="X2691" s="22"/>
      <c r="Y2691" s="22"/>
      <c r="Z2691" s="22"/>
      <c r="AA2691" s="22"/>
      <c r="AB2691" s="22"/>
      <c r="AC2691" s="22"/>
      <c r="AD2691" s="22"/>
      <c r="AE2691" s="22"/>
      <c r="AF2691" s="22"/>
      <c r="AG2691" s="22"/>
      <c r="AH2691" s="22"/>
      <c r="AI2691" s="22"/>
      <c r="AJ2691" s="22"/>
      <c r="AK2691" s="22"/>
      <c r="AL2691" s="22"/>
      <c r="AM2691" s="22"/>
      <c r="AN2691" s="22"/>
      <c r="AO2691" s="22"/>
      <c r="AP2691" s="22"/>
      <c r="AQ2691" s="22"/>
      <c r="AR2691" s="22"/>
      <c r="AS2691" s="22"/>
      <c r="AT2691" s="2"/>
    </row>
    <row r="2692" spans="1:46" s="3" customFormat="1" x14ac:dyDescent="0.4">
      <c r="A2692" s="22"/>
      <c r="B2692" s="22"/>
      <c r="C2692" s="22"/>
      <c r="D2692" s="22"/>
      <c r="E2692" s="22"/>
      <c r="F2692" s="22"/>
      <c r="G2692" s="22"/>
      <c r="H2692" s="22"/>
      <c r="I2692" s="22"/>
      <c r="J2692" s="22"/>
      <c r="K2692" s="22"/>
      <c r="L2692" s="22"/>
      <c r="M2692" s="22"/>
      <c r="N2692" s="22"/>
      <c r="O2692" s="22"/>
      <c r="P2692" s="22"/>
      <c r="Q2692" s="22"/>
      <c r="R2692" s="22"/>
      <c r="S2692" s="22"/>
      <c r="T2692" s="22"/>
      <c r="U2692" s="22"/>
      <c r="V2692" s="22"/>
      <c r="W2692" s="22"/>
      <c r="X2692" s="22"/>
      <c r="Y2692" s="22"/>
      <c r="Z2692" s="22"/>
      <c r="AA2692" s="22"/>
      <c r="AB2692" s="22"/>
      <c r="AC2692" s="22"/>
      <c r="AD2692" s="22"/>
      <c r="AE2692" s="22"/>
      <c r="AF2692" s="22"/>
      <c r="AG2692" s="22"/>
      <c r="AH2692" s="22"/>
      <c r="AI2692" s="22"/>
      <c r="AJ2692" s="22"/>
      <c r="AK2692" s="22"/>
      <c r="AL2692" s="22"/>
      <c r="AM2692" s="22"/>
      <c r="AN2692" s="22"/>
      <c r="AO2692" s="22"/>
      <c r="AP2692" s="22"/>
      <c r="AQ2692" s="22"/>
      <c r="AR2692" s="22"/>
      <c r="AS2692" s="22"/>
      <c r="AT2692" s="2"/>
    </row>
    <row r="2693" spans="1:46" s="3" customFormat="1" x14ac:dyDescent="0.4">
      <c r="A2693" s="22"/>
      <c r="B2693" s="22"/>
      <c r="C2693" s="22"/>
      <c r="D2693" s="22"/>
      <c r="E2693" s="22"/>
      <c r="F2693" s="22"/>
      <c r="G2693" s="22"/>
      <c r="H2693" s="22"/>
      <c r="I2693" s="22"/>
      <c r="J2693" s="22"/>
      <c r="K2693" s="22"/>
      <c r="L2693" s="22"/>
      <c r="M2693" s="22"/>
      <c r="N2693" s="22"/>
      <c r="O2693" s="22"/>
      <c r="P2693" s="22"/>
      <c r="Q2693" s="22"/>
      <c r="R2693" s="22"/>
      <c r="S2693" s="22"/>
      <c r="T2693" s="22"/>
      <c r="U2693" s="22"/>
      <c r="V2693" s="22"/>
      <c r="W2693" s="22"/>
      <c r="X2693" s="22"/>
      <c r="Y2693" s="22"/>
      <c r="Z2693" s="22"/>
      <c r="AA2693" s="22"/>
      <c r="AB2693" s="22"/>
      <c r="AC2693" s="22"/>
      <c r="AD2693" s="22"/>
      <c r="AE2693" s="22"/>
      <c r="AF2693" s="22"/>
      <c r="AG2693" s="22"/>
      <c r="AH2693" s="22"/>
      <c r="AI2693" s="22"/>
      <c r="AJ2693" s="22"/>
      <c r="AK2693" s="22"/>
      <c r="AL2693" s="22"/>
      <c r="AM2693" s="22"/>
      <c r="AN2693" s="22"/>
      <c r="AO2693" s="22"/>
      <c r="AP2693" s="22"/>
      <c r="AQ2693" s="22"/>
      <c r="AR2693" s="22"/>
      <c r="AS2693" s="22"/>
      <c r="AT2693" s="2"/>
    </row>
    <row r="2694" spans="1:46" s="3" customFormat="1" x14ac:dyDescent="0.4">
      <c r="A2694" s="22"/>
      <c r="B2694" s="22"/>
      <c r="C2694" s="22"/>
      <c r="D2694" s="22"/>
      <c r="E2694" s="22"/>
      <c r="F2694" s="22"/>
      <c r="G2694" s="22"/>
      <c r="H2694" s="22"/>
      <c r="I2694" s="22"/>
      <c r="J2694" s="22"/>
      <c r="K2694" s="22"/>
      <c r="L2694" s="22"/>
      <c r="M2694" s="22"/>
      <c r="N2694" s="22"/>
      <c r="O2694" s="22"/>
      <c r="P2694" s="22"/>
      <c r="Q2694" s="22"/>
      <c r="R2694" s="22"/>
      <c r="S2694" s="22"/>
      <c r="T2694" s="22"/>
      <c r="U2694" s="22"/>
      <c r="V2694" s="22"/>
      <c r="W2694" s="22"/>
      <c r="X2694" s="22"/>
      <c r="Y2694" s="22"/>
      <c r="Z2694" s="22"/>
      <c r="AA2694" s="22"/>
      <c r="AB2694" s="22"/>
      <c r="AC2694" s="22"/>
      <c r="AD2694" s="22"/>
      <c r="AE2694" s="22"/>
      <c r="AF2694" s="22"/>
      <c r="AG2694" s="22"/>
      <c r="AH2694" s="22"/>
      <c r="AI2694" s="22"/>
      <c r="AJ2694" s="22"/>
      <c r="AK2694" s="22"/>
      <c r="AL2694" s="22"/>
      <c r="AM2694" s="22"/>
      <c r="AN2694" s="22"/>
      <c r="AO2694" s="22"/>
      <c r="AP2694" s="22"/>
      <c r="AQ2694" s="22"/>
      <c r="AR2694" s="22"/>
      <c r="AS2694" s="22"/>
      <c r="AT2694" s="2"/>
    </row>
    <row r="2695" spans="1:46" s="3" customFormat="1" x14ac:dyDescent="0.4">
      <c r="A2695" s="22"/>
      <c r="B2695" s="22"/>
      <c r="C2695" s="22"/>
      <c r="D2695" s="22"/>
      <c r="E2695" s="22"/>
      <c r="F2695" s="22"/>
      <c r="G2695" s="22"/>
      <c r="H2695" s="22"/>
      <c r="I2695" s="22"/>
      <c r="J2695" s="22"/>
      <c r="K2695" s="22"/>
      <c r="L2695" s="22"/>
      <c r="M2695" s="22"/>
      <c r="N2695" s="22"/>
      <c r="O2695" s="22"/>
      <c r="P2695" s="22"/>
      <c r="Q2695" s="22"/>
      <c r="R2695" s="22"/>
      <c r="S2695" s="22"/>
      <c r="T2695" s="22"/>
      <c r="U2695" s="22"/>
      <c r="V2695" s="22"/>
      <c r="W2695" s="22"/>
      <c r="X2695" s="22"/>
      <c r="Y2695" s="22"/>
      <c r="Z2695" s="22"/>
      <c r="AA2695" s="22"/>
      <c r="AB2695" s="22"/>
      <c r="AC2695" s="22"/>
      <c r="AD2695" s="22"/>
      <c r="AE2695" s="22"/>
      <c r="AF2695" s="22"/>
      <c r="AG2695" s="22"/>
      <c r="AH2695" s="22"/>
      <c r="AI2695" s="22"/>
      <c r="AJ2695" s="22"/>
      <c r="AK2695" s="22"/>
      <c r="AL2695" s="22"/>
      <c r="AM2695" s="22"/>
      <c r="AN2695" s="22"/>
      <c r="AO2695" s="22"/>
      <c r="AP2695" s="22"/>
      <c r="AQ2695" s="22"/>
      <c r="AR2695" s="22"/>
      <c r="AS2695" s="22"/>
      <c r="AT2695" s="2"/>
    </row>
    <row r="2696" spans="1:46" s="3" customFormat="1" x14ac:dyDescent="0.4">
      <c r="A2696" s="22"/>
      <c r="B2696" s="22"/>
      <c r="C2696" s="22"/>
      <c r="D2696" s="22"/>
      <c r="E2696" s="22"/>
      <c r="F2696" s="22"/>
      <c r="G2696" s="22"/>
      <c r="H2696" s="22"/>
      <c r="I2696" s="22"/>
      <c r="J2696" s="22"/>
      <c r="K2696" s="22"/>
      <c r="L2696" s="22"/>
      <c r="M2696" s="22"/>
      <c r="N2696" s="22"/>
      <c r="O2696" s="22"/>
      <c r="P2696" s="22"/>
      <c r="Q2696" s="22"/>
      <c r="R2696" s="22"/>
      <c r="S2696" s="22"/>
      <c r="T2696" s="22"/>
      <c r="U2696" s="22"/>
      <c r="V2696" s="22"/>
      <c r="W2696" s="22"/>
      <c r="X2696" s="22"/>
      <c r="Y2696" s="22"/>
      <c r="Z2696" s="22"/>
      <c r="AA2696" s="22"/>
      <c r="AB2696" s="22"/>
      <c r="AC2696" s="22"/>
      <c r="AD2696" s="22"/>
      <c r="AE2696" s="22"/>
      <c r="AF2696" s="22"/>
      <c r="AG2696" s="22"/>
      <c r="AH2696" s="22"/>
      <c r="AI2696" s="22"/>
      <c r="AJ2696" s="22"/>
      <c r="AK2696" s="22"/>
      <c r="AL2696" s="22"/>
      <c r="AM2696" s="22"/>
      <c r="AN2696" s="22"/>
      <c r="AO2696" s="22"/>
      <c r="AP2696" s="22"/>
      <c r="AQ2696" s="22"/>
      <c r="AR2696" s="22"/>
      <c r="AS2696" s="22"/>
      <c r="AT2696" s="2"/>
    </row>
    <row r="2697" spans="1:46" s="3" customFormat="1" x14ac:dyDescent="0.4">
      <c r="A2697" s="22"/>
      <c r="B2697" s="22"/>
      <c r="C2697" s="22"/>
      <c r="D2697" s="22"/>
      <c r="E2697" s="22"/>
      <c r="F2697" s="22"/>
      <c r="G2697" s="22"/>
      <c r="H2697" s="22"/>
      <c r="I2697" s="22"/>
      <c r="J2697" s="22"/>
      <c r="K2697" s="22"/>
      <c r="L2697" s="22"/>
      <c r="M2697" s="22"/>
      <c r="N2697" s="22"/>
      <c r="O2697" s="22"/>
      <c r="P2697" s="22"/>
      <c r="Q2697" s="22"/>
      <c r="R2697" s="22"/>
      <c r="S2697" s="22"/>
      <c r="T2697" s="22"/>
      <c r="U2697" s="22"/>
      <c r="V2697" s="22"/>
      <c r="W2697" s="22"/>
      <c r="X2697" s="22"/>
      <c r="Y2697" s="22"/>
      <c r="Z2697" s="22"/>
      <c r="AA2697" s="22"/>
      <c r="AB2697" s="22"/>
      <c r="AC2697" s="22"/>
      <c r="AD2697" s="22"/>
      <c r="AE2697" s="22"/>
      <c r="AF2697" s="22"/>
      <c r="AG2697" s="22"/>
      <c r="AH2697" s="22"/>
      <c r="AI2697" s="22"/>
      <c r="AJ2697" s="22"/>
      <c r="AK2697" s="22"/>
      <c r="AL2697" s="22"/>
      <c r="AM2697" s="22"/>
      <c r="AN2697" s="22"/>
      <c r="AO2697" s="22"/>
      <c r="AP2697" s="22"/>
      <c r="AQ2697" s="22"/>
      <c r="AR2697" s="22"/>
      <c r="AS2697" s="22"/>
      <c r="AT2697" s="2"/>
    </row>
    <row r="2698" spans="1:46" s="3" customFormat="1" x14ac:dyDescent="0.4">
      <c r="A2698" s="22"/>
      <c r="B2698" s="22"/>
      <c r="C2698" s="22"/>
      <c r="D2698" s="22"/>
      <c r="E2698" s="22"/>
      <c r="F2698" s="22"/>
      <c r="G2698" s="22"/>
      <c r="H2698" s="22"/>
      <c r="I2698" s="22"/>
      <c r="J2698" s="22"/>
      <c r="K2698" s="22"/>
      <c r="L2698" s="22"/>
      <c r="M2698" s="22"/>
      <c r="N2698" s="22"/>
      <c r="O2698" s="22"/>
      <c r="P2698" s="22"/>
      <c r="Q2698" s="22"/>
      <c r="R2698" s="22"/>
      <c r="S2698" s="22"/>
      <c r="T2698" s="22"/>
      <c r="U2698" s="22"/>
      <c r="V2698" s="22"/>
      <c r="W2698" s="22"/>
      <c r="X2698" s="22"/>
      <c r="Y2698" s="22"/>
      <c r="Z2698" s="22"/>
      <c r="AA2698" s="22"/>
      <c r="AB2698" s="22"/>
      <c r="AC2698" s="22"/>
      <c r="AD2698" s="22"/>
      <c r="AE2698" s="22"/>
      <c r="AF2698" s="22"/>
      <c r="AG2698" s="22"/>
      <c r="AH2698" s="22"/>
      <c r="AI2698" s="22"/>
      <c r="AJ2698" s="22"/>
      <c r="AK2698" s="22"/>
      <c r="AL2698" s="22"/>
      <c r="AM2698" s="22"/>
      <c r="AN2698" s="22"/>
      <c r="AO2698" s="22"/>
      <c r="AP2698" s="22"/>
      <c r="AQ2698" s="22"/>
      <c r="AR2698" s="22"/>
      <c r="AS2698" s="22"/>
      <c r="AT2698" s="2"/>
    </row>
    <row r="2699" spans="1:46" s="3" customFormat="1" x14ac:dyDescent="0.4">
      <c r="A2699" s="22"/>
      <c r="B2699" s="22"/>
      <c r="C2699" s="22"/>
      <c r="D2699" s="22"/>
      <c r="E2699" s="22"/>
      <c r="F2699" s="22"/>
      <c r="G2699" s="22"/>
      <c r="H2699" s="22"/>
      <c r="I2699" s="22"/>
      <c r="J2699" s="22"/>
      <c r="K2699" s="22"/>
      <c r="L2699" s="22"/>
      <c r="M2699" s="22"/>
      <c r="N2699" s="22"/>
      <c r="O2699" s="22"/>
      <c r="P2699" s="22"/>
      <c r="Q2699" s="22"/>
      <c r="R2699" s="22"/>
      <c r="S2699" s="22"/>
      <c r="T2699" s="22"/>
      <c r="U2699" s="22"/>
      <c r="V2699" s="22"/>
      <c r="W2699" s="22"/>
      <c r="X2699" s="22"/>
      <c r="Y2699" s="22"/>
      <c r="Z2699" s="22"/>
      <c r="AA2699" s="22"/>
      <c r="AB2699" s="22"/>
      <c r="AC2699" s="22"/>
      <c r="AD2699" s="22"/>
      <c r="AE2699" s="22"/>
      <c r="AF2699" s="22"/>
      <c r="AG2699" s="22"/>
      <c r="AH2699" s="22"/>
      <c r="AI2699" s="22"/>
      <c r="AJ2699" s="22"/>
      <c r="AK2699" s="22"/>
      <c r="AL2699" s="22"/>
      <c r="AM2699" s="22"/>
      <c r="AN2699" s="22"/>
      <c r="AO2699" s="22"/>
      <c r="AP2699" s="22"/>
      <c r="AQ2699" s="22"/>
      <c r="AR2699" s="22"/>
      <c r="AS2699" s="22"/>
      <c r="AT2699" s="2"/>
    </row>
    <row r="2700" spans="1:46" s="3" customFormat="1" x14ac:dyDescent="0.4">
      <c r="A2700" s="22"/>
      <c r="B2700" s="22"/>
      <c r="C2700" s="22"/>
      <c r="D2700" s="22"/>
      <c r="E2700" s="22"/>
      <c r="F2700" s="22"/>
      <c r="G2700" s="22"/>
      <c r="H2700" s="22"/>
      <c r="I2700" s="22"/>
      <c r="J2700" s="22"/>
      <c r="K2700" s="22"/>
      <c r="L2700" s="22"/>
      <c r="M2700" s="22"/>
      <c r="N2700" s="22"/>
      <c r="O2700" s="22"/>
      <c r="P2700" s="22"/>
      <c r="Q2700" s="22"/>
      <c r="R2700" s="22"/>
      <c r="S2700" s="22"/>
      <c r="T2700" s="22"/>
      <c r="U2700" s="22"/>
      <c r="V2700" s="22"/>
      <c r="W2700" s="22"/>
      <c r="X2700" s="22"/>
      <c r="Y2700" s="22"/>
      <c r="Z2700" s="22"/>
      <c r="AA2700" s="22"/>
      <c r="AB2700" s="22"/>
      <c r="AC2700" s="22"/>
      <c r="AD2700" s="22"/>
      <c r="AE2700" s="22"/>
      <c r="AF2700" s="22"/>
      <c r="AG2700" s="22"/>
      <c r="AH2700" s="22"/>
      <c r="AI2700" s="22"/>
      <c r="AJ2700" s="22"/>
      <c r="AK2700" s="22"/>
      <c r="AL2700" s="22"/>
      <c r="AM2700" s="22"/>
      <c r="AN2700" s="22"/>
      <c r="AO2700" s="22"/>
      <c r="AP2700" s="22"/>
      <c r="AQ2700" s="22"/>
      <c r="AR2700" s="22"/>
      <c r="AS2700" s="22"/>
      <c r="AT2700" s="2"/>
    </row>
    <row r="2701" spans="1:46" s="3" customFormat="1" x14ac:dyDescent="0.4">
      <c r="A2701" s="22"/>
      <c r="B2701" s="22"/>
      <c r="C2701" s="22"/>
      <c r="D2701" s="22"/>
      <c r="E2701" s="22"/>
      <c r="F2701" s="22"/>
      <c r="G2701" s="22"/>
      <c r="H2701" s="22"/>
      <c r="I2701" s="22"/>
      <c r="J2701" s="22"/>
      <c r="K2701" s="22"/>
      <c r="L2701" s="22"/>
      <c r="M2701" s="22"/>
      <c r="N2701" s="22"/>
      <c r="O2701" s="22"/>
      <c r="P2701" s="22"/>
      <c r="Q2701" s="22"/>
      <c r="R2701" s="22"/>
      <c r="S2701" s="22"/>
      <c r="T2701" s="22"/>
      <c r="U2701" s="22"/>
      <c r="V2701" s="22"/>
      <c r="W2701" s="22"/>
      <c r="X2701" s="22"/>
      <c r="Y2701" s="22"/>
      <c r="Z2701" s="22"/>
      <c r="AA2701" s="22"/>
      <c r="AB2701" s="22"/>
      <c r="AC2701" s="22"/>
      <c r="AD2701" s="22"/>
      <c r="AE2701" s="22"/>
      <c r="AF2701" s="22"/>
      <c r="AG2701" s="22"/>
      <c r="AH2701" s="22"/>
      <c r="AI2701" s="22"/>
      <c r="AJ2701" s="22"/>
      <c r="AK2701" s="22"/>
      <c r="AL2701" s="22"/>
      <c r="AM2701" s="22"/>
      <c r="AN2701" s="22"/>
      <c r="AO2701" s="22"/>
      <c r="AP2701" s="22"/>
      <c r="AQ2701" s="22"/>
      <c r="AR2701" s="22"/>
      <c r="AS2701" s="22"/>
      <c r="AT2701" s="2"/>
    </row>
    <row r="2702" spans="1:46" s="3" customFormat="1" x14ac:dyDescent="0.4">
      <c r="A2702" s="22"/>
      <c r="B2702" s="22"/>
      <c r="C2702" s="22"/>
      <c r="D2702" s="22"/>
      <c r="E2702" s="22"/>
      <c r="F2702" s="22"/>
      <c r="G2702" s="22"/>
      <c r="H2702" s="22"/>
      <c r="I2702" s="22"/>
      <c r="J2702" s="22"/>
      <c r="K2702" s="22"/>
      <c r="L2702" s="22"/>
      <c r="M2702" s="22"/>
      <c r="N2702" s="22"/>
      <c r="O2702" s="22"/>
      <c r="P2702" s="22"/>
      <c r="Q2702" s="22"/>
      <c r="R2702" s="22"/>
      <c r="S2702" s="22"/>
      <c r="T2702" s="22"/>
      <c r="U2702" s="22"/>
      <c r="V2702" s="22"/>
      <c r="W2702" s="22"/>
      <c r="X2702" s="22"/>
      <c r="Y2702" s="22"/>
      <c r="Z2702" s="22"/>
      <c r="AA2702" s="22"/>
      <c r="AB2702" s="22"/>
      <c r="AC2702" s="22"/>
      <c r="AD2702" s="22"/>
      <c r="AE2702" s="22"/>
      <c r="AF2702" s="22"/>
      <c r="AG2702" s="22"/>
      <c r="AH2702" s="22"/>
      <c r="AI2702" s="22"/>
      <c r="AJ2702" s="22"/>
      <c r="AK2702" s="22"/>
      <c r="AL2702" s="22"/>
      <c r="AM2702" s="22"/>
      <c r="AN2702" s="22"/>
      <c r="AO2702" s="22"/>
      <c r="AP2702" s="22"/>
      <c r="AQ2702" s="22"/>
      <c r="AR2702" s="22"/>
      <c r="AS2702" s="22"/>
      <c r="AT2702" s="2"/>
    </row>
    <row r="2703" spans="1:46" s="3" customFormat="1" x14ac:dyDescent="0.4">
      <c r="A2703" s="22"/>
      <c r="B2703" s="22"/>
      <c r="C2703" s="22"/>
      <c r="D2703" s="22"/>
      <c r="E2703" s="22"/>
      <c r="F2703" s="22"/>
      <c r="G2703" s="22"/>
      <c r="H2703" s="22"/>
      <c r="I2703" s="22"/>
      <c r="J2703" s="22"/>
      <c r="K2703" s="22"/>
      <c r="L2703" s="22"/>
      <c r="M2703" s="22"/>
      <c r="N2703" s="22"/>
      <c r="O2703" s="22"/>
      <c r="P2703" s="22"/>
      <c r="Q2703" s="22"/>
      <c r="R2703" s="22"/>
      <c r="S2703" s="22"/>
      <c r="T2703" s="22"/>
      <c r="U2703" s="22"/>
      <c r="V2703" s="22"/>
      <c r="W2703" s="22"/>
      <c r="X2703" s="22"/>
      <c r="Y2703" s="22"/>
      <c r="Z2703" s="22"/>
      <c r="AA2703" s="22"/>
      <c r="AB2703" s="22"/>
      <c r="AC2703" s="22"/>
      <c r="AD2703" s="22"/>
      <c r="AE2703" s="22"/>
      <c r="AF2703" s="22"/>
      <c r="AG2703" s="22"/>
      <c r="AH2703" s="22"/>
      <c r="AI2703" s="22"/>
      <c r="AJ2703" s="22"/>
      <c r="AK2703" s="22"/>
      <c r="AL2703" s="22"/>
      <c r="AM2703" s="22"/>
      <c r="AN2703" s="22"/>
      <c r="AO2703" s="22"/>
      <c r="AP2703" s="22"/>
      <c r="AQ2703" s="22"/>
      <c r="AR2703" s="22"/>
      <c r="AS2703" s="22"/>
      <c r="AT2703" s="2"/>
    </row>
    <row r="2704" spans="1:46" s="3" customFormat="1" x14ac:dyDescent="0.4">
      <c r="A2704" s="22"/>
      <c r="B2704" s="22"/>
      <c r="C2704" s="22"/>
      <c r="D2704" s="22"/>
      <c r="E2704" s="22"/>
      <c r="F2704" s="22"/>
      <c r="G2704" s="22"/>
      <c r="H2704" s="22"/>
      <c r="I2704" s="22"/>
      <c r="J2704" s="22"/>
      <c r="K2704" s="22"/>
      <c r="L2704" s="22"/>
      <c r="M2704" s="22"/>
      <c r="N2704" s="22"/>
      <c r="O2704" s="22"/>
      <c r="P2704" s="22"/>
      <c r="Q2704" s="22"/>
      <c r="R2704" s="22"/>
      <c r="S2704" s="22"/>
      <c r="T2704" s="22"/>
      <c r="U2704" s="22"/>
      <c r="V2704" s="22"/>
      <c r="W2704" s="22"/>
      <c r="X2704" s="22"/>
      <c r="Y2704" s="22"/>
      <c r="Z2704" s="22"/>
      <c r="AA2704" s="22"/>
      <c r="AB2704" s="22"/>
      <c r="AC2704" s="22"/>
      <c r="AD2704" s="22"/>
      <c r="AE2704" s="22"/>
      <c r="AF2704" s="22"/>
      <c r="AG2704" s="22"/>
      <c r="AH2704" s="22"/>
      <c r="AI2704" s="22"/>
      <c r="AJ2704" s="22"/>
      <c r="AK2704" s="22"/>
      <c r="AL2704" s="22"/>
      <c r="AM2704" s="22"/>
      <c r="AN2704" s="22"/>
      <c r="AO2704" s="22"/>
      <c r="AP2704" s="22"/>
      <c r="AQ2704" s="22"/>
      <c r="AR2704" s="22"/>
      <c r="AS2704" s="22"/>
      <c r="AT2704" s="2"/>
    </row>
    <row r="2705" spans="1:46" s="3" customFormat="1" x14ac:dyDescent="0.4">
      <c r="A2705" s="22"/>
      <c r="B2705" s="22"/>
      <c r="C2705" s="22"/>
      <c r="D2705" s="22"/>
      <c r="E2705" s="22"/>
      <c r="F2705" s="22"/>
      <c r="G2705" s="22"/>
      <c r="H2705" s="22"/>
      <c r="I2705" s="22"/>
      <c r="J2705" s="22"/>
      <c r="K2705" s="22"/>
      <c r="L2705" s="22"/>
      <c r="M2705" s="22"/>
      <c r="N2705" s="22"/>
      <c r="O2705" s="22"/>
      <c r="P2705" s="22"/>
      <c r="Q2705" s="22"/>
      <c r="R2705" s="22"/>
      <c r="S2705" s="22"/>
      <c r="T2705" s="22"/>
      <c r="U2705" s="22"/>
      <c r="V2705" s="22"/>
      <c r="W2705" s="22"/>
      <c r="X2705" s="22"/>
      <c r="Y2705" s="22"/>
      <c r="Z2705" s="22"/>
      <c r="AA2705" s="22"/>
      <c r="AB2705" s="22"/>
      <c r="AC2705" s="22"/>
      <c r="AD2705" s="22"/>
      <c r="AE2705" s="22"/>
      <c r="AF2705" s="22"/>
      <c r="AG2705" s="22"/>
      <c r="AH2705" s="22"/>
      <c r="AI2705" s="22"/>
      <c r="AJ2705" s="22"/>
      <c r="AK2705" s="22"/>
      <c r="AL2705" s="22"/>
      <c r="AM2705" s="22"/>
      <c r="AN2705" s="22"/>
      <c r="AO2705" s="22"/>
      <c r="AP2705" s="22"/>
      <c r="AQ2705" s="22"/>
      <c r="AR2705" s="22"/>
      <c r="AS2705" s="22"/>
      <c r="AT2705" s="2"/>
    </row>
    <row r="2706" spans="1:46" s="3" customFormat="1" x14ac:dyDescent="0.4">
      <c r="A2706" s="22"/>
      <c r="B2706" s="22"/>
      <c r="C2706" s="22"/>
      <c r="D2706" s="22"/>
      <c r="E2706" s="22"/>
      <c r="F2706" s="22"/>
      <c r="G2706" s="22"/>
      <c r="H2706" s="22"/>
      <c r="I2706" s="22"/>
      <c r="J2706" s="22"/>
      <c r="K2706" s="22"/>
      <c r="L2706" s="22"/>
      <c r="M2706" s="22"/>
      <c r="N2706" s="22"/>
      <c r="O2706" s="22"/>
      <c r="P2706" s="22"/>
      <c r="Q2706" s="22"/>
      <c r="R2706" s="22"/>
      <c r="S2706" s="22"/>
      <c r="T2706" s="22"/>
      <c r="U2706" s="22"/>
      <c r="V2706" s="22"/>
      <c r="W2706" s="22"/>
      <c r="X2706" s="22"/>
      <c r="Y2706" s="22"/>
      <c r="Z2706" s="22"/>
      <c r="AA2706" s="22"/>
      <c r="AB2706" s="22"/>
      <c r="AC2706" s="22"/>
      <c r="AD2706" s="22"/>
      <c r="AE2706" s="22"/>
      <c r="AF2706" s="22"/>
      <c r="AG2706" s="22"/>
      <c r="AH2706" s="22"/>
      <c r="AI2706" s="22"/>
      <c r="AJ2706" s="22"/>
      <c r="AK2706" s="22"/>
      <c r="AL2706" s="22"/>
      <c r="AM2706" s="22"/>
      <c r="AN2706" s="22"/>
      <c r="AO2706" s="22"/>
      <c r="AP2706" s="22"/>
      <c r="AQ2706" s="22"/>
      <c r="AR2706" s="22"/>
      <c r="AS2706" s="22"/>
      <c r="AT2706" s="2"/>
    </row>
    <row r="2707" spans="1:46" s="3" customFormat="1" x14ac:dyDescent="0.4">
      <c r="A2707" s="22"/>
      <c r="B2707" s="22"/>
      <c r="C2707" s="22"/>
      <c r="D2707" s="22"/>
      <c r="E2707" s="22"/>
      <c r="F2707" s="22"/>
      <c r="G2707" s="22"/>
      <c r="H2707" s="22"/>
      <c r="I2707" s="22"/>
      <c r="J2707" s="22"/>
      <c r="K2707" s="22"/>
      <c r="L2707" s="22"/>
      <c r="M2707" s="22"/>
      <c r="N2707" s="22"/>
      <c r="O2707" s="22"/>
      <c r="P2707" s="22"/>
      <c r="Q2707" s="22"/>
      <c r="R2707" s="22"/>
      <c r="S2707" s="22"/>
      <c r="T2707" s="22"/>
      <c r="U2707" s="22"/>
      <c r="V2707" s="22"/>
      <c r="W2707" s="22"/>
      <c r="X2707" s="22"/>
      <c r="Y2707" s="22"/>
      <c r="Z2707" s="22"/>
      <c r="AA2707" s="22"/>
      <c r="AB2707" s="22"/>
      <c r="AC2707" s="22"/>
      <c r="AD2707" s="22"/>
      <c r="AE2707" s="22"/>
      <c r="AF2707" s="22"/>
      <c r="AG2707" s="22"/>
      <c r="AH2707" s="22"/>
      <c r="AI2707" s="22"/>
      <c r="AJ2707" s="22"/>
      <c r="AK2707" s="22"/>
      <c r="AL2707" s="22"/>
      <c r="AM2707" s="22"/>
      <c r="AN2707" s="22"/>
      <c r="AO2707" s="22"/>
      <c r="AP2707" s="22"/>
      <c r="AQ2707" s="22"/>
      <c r="AR2707" s="22"/>
      <c r="AS2707" s="22"/>
      <c r="AT2707" s="2"/>
    </row>
    <row r="2708" spans="1:46" s="3" customFormat="1" x14ac:dyDescent="0.4">
      <c r="A2708" s="22"/>
      <c r="B2708" s="22"/>
      <c r="C2708" s="22"/>
      <c r="D2708" s="22"/>
      <c r="E2708" s="22"/>
      <c r="F2708" s="22"/>
      <c r="G2708" s="22"/>
      <c r="H2708" s="22"/>
      <c r="I2708" s="22"/>
      <c r="J2708" s="22"/>
      <c r="K2708" s="22"/>
      <c r="L2708" s="22"/>
      <c r="M2708" s="22"/>
      <c r="N2708" s="22"/>
      <c r="O2708" s="22"/>
      <c r="P2708" s="22"/>
      <c r="Q2708" s="22"/>
      <c r="R2708" s="22"/>
      <c r="S2708" s="22"/>
      <c r="T2708" s="22"/>
      <c r="U2708" s="22"/>
      <c r="V2708" s="22"/>
      <c r="W2708" s="22"/>
      <c r="X2708" s="22"/>
      <c r="Y2708" s="22"/>
      <c r="Z2708" s="22"/>
      <c r="AA2708" s="22"/>
      <c r="AB2708" s="22"/>
      <c r="AC2708" s="22"/>
      <c r="AD2708" s="22"/>
      <c r="AE2708" s="22"/>
      <c r="AF2708" s="22"/>
      <c r="AG2708" s="22"/>
      <c r="AH2708" s="22"/>
      <c r="AI2708" s="22"/>
      <c r="AJ2708" s="22"/>
      <c r="AK2708" s="22"/>
      <c r="AL2708" s="22"/>
      <c r="AM2708" s="22"/>
      <c r="AN2708" s="22"/>
      <c r="AO2708" s="22"/>
      <c r="AP2708" s="22"/>
      <c r="AQ2708" s="22"/>
      <c r="AR2708" s="22"/>
      <c r="AS2708" s="22"/>
      <c r="AT2708" s="2"/>
    </row>
    <row r="2709" spans="1:46" s="3" customFormat="1" x14ac:dyDescent="0.4">
      <c r="A2709" s="22"/>
      <c r="B2709" s="22"/>
      <c r="C2709" s="22"/>
      <c r="D2709" s="22"/>
      <c r="E2709" s="22"/>
      <c r="F2709" s="22"/>
      <c r="G2709" s="22"/>
      <c r="H2709" s="22"/>
      <c r="I2709" s="22"/>
      <c r="J2709" s="22"/>
      <c r="K2709" s="22"/>
      <c r="L2709" s="22"/>
      <c r="M2709" s="22"/>
      <c r="N2709" s="22"/>
      <c r="O2709" s="22"/>
      <c r="P2709" s="22"/>
      <c r="Q2709" s="22"/>
      <c r="R2709" s="22"/>
      <c r="S2709" s="22"/>
      <c r="T2709" s="22"/>
      <c r="U2709" s="22"/>
      <c r="V2709" s="22"/>
      <c r="W2709" s="22"/>
      <c r="X2709" s="22"/>
      <c r="Y2709" s="22"/>
      <c r="Z2709" s="22"/>
      <c r="AA2709" s="22"/>
      <c r="AB2709" s="22"/>
      <c r="AC2709" s="22"/>
      <c r="AD2709" s="22"/>
      <c r="AE2709" s="22"/>
      <c r="AF2709" s="22"/>
      <c r="AG2709" s="22"/>
      <c r="AH2709" s="22"/>
      <c r="AI2709" s="22"/>
      <c r="AJ2709" s="22"/>
      <c r="AK2709" s="22"/>
      <c r="AL2709" s="22"/>
      <c r="AM2709" s="22"/>
      <c r="AN2709" s="22"/>
      <c r="AO2709" s="22"/>
      <c r="AP2709" s="22"/>
      <c r="AQ2709" s="22"/>
      <c r="AR2709" s="22"/>
      <c r="AS2709" s="22"/>
      <c r="AT2709" s="2"/>
    </row>
    <row r="2710" spans="1:46" s="3" customFormat="1" x14ac:dyDescent="0.4">
      <c r="A2710" s="22"/>
      <c r="B2710" s="22"/>
      <c r="C2710" s="22"/>
      <c r="D2710" s="22"/>
      <c r="E2710" s="22"/>
      <c r="F2710" s="22"/>
      <c r="G2710" s="22"/>
      <c r="H2710" s="22"/>
      <c r="I2710" s="22"/>
      <c r="J2710" s="22"/>
      <c r="K2710" s="22"/>
      <c r="L2710" s="22"/>
      <c r="M2710" s="22"/>
      <c r="N2710" s="22"/>
      <c r="O2710" s="22"/>
      <c r="P2710" s="22"/>
      <c r="Q2710" s="22"/>
      <c r="R2710" s="22"/>
      <c r="S2710" s="22"/>
      <c r="T2710" s="22"/>
      <c r="U2710" s="22"/>
      <c r="V2710" s="22"/>
      <c r="W2710" s="22"/>
      <c r="X2710" s="22"/>
      <c r="Y2710" s="22"/>
      <c r="Z2710" s="22"/>
      <c r="AA2710" s="22"/>
      <c r="AB2710" s="22"/>
      <c r="AC2710" s="22"/>
      <c r="AD2710" s="22"/>
      <c r="AE2710" s="22"/>
      <c r="AF2710" s="22"/>
      <c r="AG2710" s="22"/>
      <c r="AH2710" s="22"/>
      <c r="AI2710" s="22"/>
      <c r="AJ2710" s="22"/>
      <c r="AK2710" s="22"/>
      <c r="AL2710" s="22"/>
      <c r="AM2710" s="22"/>
      <c r="AN2710" s="22"/>
      <c r="AO2710" s="22"/>
      <c r="AP2710" s="22"/>
      <c r="AQ2710" s="22"/>
      <c r="AR2710" s="22"/>
      <c r="AS2710" s="22"/>
      <c r="AT2710" s="2"/>
    </row>
    <row r="2711" spans="1:46" s="3" customFormat="1" x14ac:dyDescent="0.4">
      <c r="A2711" s="22"/>
      <c r="B2711" s="22"/>
      <c r="C2711" s="22"/>
      <c r="D2711" s="22"/>
      <c r="E2711" s="22"/>
      <c r="F2711" s="22"/>
      <c r="G2711" s="22"/>
      <c r="H2711" s="22"/>
      <c r="I2711" s="22"/>
      <c r="J2711" s="22"/>
      <c r="K2711" s="22"/>
      <c r="L2711" s="22"/>
      <c r="M2711" s="22"/>
      <c r="N2711" s="22"/>
      <c r="O2711" s="22"/>
      <c r="P2711" s="22"/>
      <c r="Q2711" s="22"/>
      <c r="R2711" s="22"/>
      <c r="S2711" s="22"/>
      <c r="T2711" s="22"/>
      <c r="U2711" s="22"/>
      <c r="V2711" s="22"/>
      <c r="W2711" s="22"/>
      <c r="X2711" s="22"/>
      <c r="Y2711" s="22"/>
      <c r="Z2711" s="22"/>
      <c r="AA2711" s="22"/>
      <c r="AB2711" s="22"/>
      <c r="AC2711" s="22"/>
      <c r="AD2711" s="22"/>
      <c r="AE2711" s="22"/>
      <c r="AF2711" s="22"/>
      <c r="AG2711" s="22"/>
      <c r="AH2711" s="22"/>
      <c r="AI2711" s="22"/>
      <c r="AJ2711" s="22"/>
      <c r="AK2711" s="22"/>
      <c r="AL2711" s="22"/>
      <c r="AM2711" s="22"/>
      <c r="AN2711" s="22"/>
      <c r="AO2711" s="22"/>
      <c r="AP2711" s="22"/>
      <c r="AQ2711" s="22"/>
      <c r="AR2711" s="22"/>
      <c r="AS2711" s="22"/>
      <c r="AT2711" s="2"/>
    </row>
    <row r="2712" spans="1:46" s="3" customFormat="1" x14ac:dyDescent="0.4">
      <c r="A2712" s="22"/>
      <c r="B2712" s="22"/>
      <c r="C2712" s="22"/>
      <c r="D2712" s="22"/>
      <c r="E2712" s="22"/>
      <c r="F2712" s="22"/>
      <c r="G2712" s="22"/>
      <c r="H2712" s="22"/>
      <c r="I2712" s="22"/>
      <c r="J2712" s="22"/>
      <c r="K2712" s="22"/>
      <c r="L2712" s="22"/>
      <c r="M2712" s="22"/>
      <c r="N2712" s="22"/>
      <c r="O2712" s="22"/>
      <c r="P2712" s="22"/>
      <c r="Q2712" s="22"/>
      <c r="R2712" s="22"/>
      <c r="S2712" s="22"/>
      <c r="T2712" s="22"/>
      <c r="U2712" s="22"/>
      <c r="V2712" s="22"/>
      <c r="W2712" s="22"/>
      <c r="X2712" s="22"/>
      <c r="Y2712" s="22"/>
      <c r="Z2712" s="22"/>
      <c r="AA2712" s="22"/>
      <c r="AB2712" s="22"/>
      <c r="AC2712" s="22"/>
      <c r="AD2712" s="22"/>
      <c r="AE2712" s="22"/>
      <c r="AF2712" s="22"/>
      <c r="AG2712" s="22"/>
      <c r="AH2712" s="22"/>
      <c r="AI2712" s="22"/>
      <c r="AJ2712" s="22"/>
      <c r="AK2712" s="22"/>
      <c r="AL2712" s="22"/>
      <c r="AM2712" s="22"/>
      <c r="AN2712" s="22"/>
      <c r="AO2712" s="22"/>
      <c r="AP2712" s="22"/>
      <c r="AQ2712" s="22"/>
      <c r="AR2712" s="22"/>
      <c r="AS2712" s="22"/>
      <c r="AT2712" s="2"/>
    </row>
    <row r="2713" spans="1:46" s="3" customFormat="1" x14ac:dyDescent="0.4">
      <c r="A2713" s="22"/>
      <c r="B2713" s="22"/>
      <c r="C2713" s="22"/>
      <c r="D2713" s="22"/>
      <c r="E2713" s="22"/>
      <c r="F2713" s="22"/>
      <c r="G2713" s="22"/>
      <c r="H2713" s="22"/>
      <c r="I2713" s="22"/>
      <c r="J2713" s="22"/>
      <c r="K2713" s="22"/>
      <c r="L2713" s="22"/>
      <c r="M2713" s="22"/>
      <c r="N2713" s="22"/>
      <c r="O2713" s="22"/>
      <c r="P2713" s="22"/>
      <c r="Q2713" s="22"/>
      <c r="R2713" s="22"/>
      <c r="S2713" s="22"/>
      <c r="T2713" s="22"/>
      <c r="U2713" s="22"/>
      <c r="V2713" s="22"/>
      <c r="W2713" s="22"/>
      <c r="X2713" s="22"/>
      <c r="Y2713" s="22"/>
      <c r="Z2713" s="22"/>
      <c r="AA2713" s="22"/>
      <c r="AB2713" s="22"/>
      <c r="AC2713" s="22"/>
      <c r="AD2713" s="22"/>
      <c r="AE2713" s="22"/>
      <c r="AF2713" s="22"/>
      <c r="AG2713" s="22"/>
      <c r="AH2713" s="22"/>
      <c r="AI2713" s="22"/>
      <c r="AJ2713" s="22"/>
      <c r="AK2713" s="22"/>
      <c r="AL2713" s="22"/>
      <c r="AM2713" s="22"/>
      <c r="AN2713" s="22"/>
      <c r="AO2713" s="22"/>
      <c r="AP2713" s="22"/>
      <c r="AQ2713" s="22"/>
      <c r="AR2713" s="22"/>
      <c r="AS2713" s="22"/>
      <c r="AT2713" s="2"/>
    </row>
    <row r="2714" spans="1:46" s="3" customFormat="1" x14ac:dyDescent="0.4">
      <c r="A2714" s="22"/>
      <c r="B2714" s="22"/>
      <c r="C2714" s="22"/>
      <c r="D2714" s="22"/>
      <c r="E2714" s="22"/>
      <c r="F2714" s="22"/>
      <c r="G2714" s="22"/>
      <c r="H2714" s="22"/>
      <c r="I2714" s="22"/>
      <c r="J2714" s="22"/>
      <c r="K2714" s="22"/>
      <c r="L2714" s="22"/>
      <c r="M2714" s="22"/>
      <c r="N2714" s="22"/>
      <c r="O2714" s="22"/>
      <c r="P2714" s="22"/>
      <c r="Q2714" s="22"/>
      <c r="R2714" s="22"/>
      <c r="S2714" s="22"/>
      <c r="T2714" s="22"/>
      <c r="U2714" s="22"/>
      <c r="V2714" s="22"/>
      <c r="W2714" s="22"/>
      <c r="X2714" s="22"/>
      <c r="Y2714" s="22"/>
      <c r="Z2714" s="22"/>
      <c r="AA2714" s="22"/>
      <c r="AB2714" s="22"/>
      <c r="AC2714" s="22"/>
      <c r="AD2714" s="22"/>
      <c r="AE2714" s="22"/>
      <c r="AF2714" s="22"/>
      <c r="AG2714" s="22"/>
      <c r="AH2714" s="22"/>
      <c r="AI2714" s="22"/>
      <c r="AJ2714" s="22"/>
      <c r="AK2714" s="22"/>
      <c r="AL2714" s="22"/>
      <c r="AM2714" s="22"/>
      <c r="AN2714" s="22"/>
      <c r="AO2714" s="22"/>
      <c r="AP2714" s="22"/>
      <c r="AQ2714" s="22"/>
      <c r="AR2714" s="22"/>
      <c r="AS2714" s="22"/>
      <c r="AT2714" s="2"/>
    </row>
    <row r="2715" spans="1:46" s="3" customFormat="1" x14ac:dyDescent="0.4">
      <c r="A2715" s="22"/>
      <c r="B2715" s="22"/>
      <c r="C2715" s="22"/>
      <c r="D2715" s="22"/>
      <c r="E2715" s="22"/>
      <c r="F2715" s="22"/>
      <c r="G2715" s="22"/>
      <c r="H2715" s="22"/>
      <c r="I2715" s="22"/>
      <c r="J2715" s="22"/>
      <c r="K2715" s="22"/>
      <c r="L2715" s="22"/>
      <c r="M2715" s="22"/>
      <c r="N2715" s="22"/>
      <c r="O2715" s="22"/>
      <c r="P2715" s="22"/>
      <c r="Q2715" s="22"/>
      <c r="R2715" s="22"/>
      <c r="S2715" s="22"/>
      <c r="T2715" s="22"/>
      <c r="U2715" s="22"/>
      <c r="V2715" s="22"/>
      <c r="W2715" s="22"/>
      <c r="X2715" s="22"/>
      <c r="Y2715" s="22"/>
      <c r="Z2715" s="22"/>
      <c r="AA2715" s="22"/>
      <c r="AB2715" s="22"/>
      <c r="AC2715" s="22"/>
      <c r="AD2715" s="22"/>
      <c r="AE2715" s="22"/>
      <c r="AF2715" s="22"/>
      <c r="AG2715" s="22"/>
      <c r="AH2715" s="22"/>
      <c r="AI2715" s="22"/>
      <c r="AJ2715" s="22"/>
      <c r="AK2715" s="22"/>
      <c r="AL2715" s="22"/>
      <c r="AM2715" s="22"/>
      <c r="AN2715" s="22"/>
      <c r="AO2715" s="22"/>
      <c r="AP2715" s="22"/>
      <c r="AQ2715" s="22"/>
      <c r="AR2715" s="22"/>
      <c r="AS2715" s="22"/>
      <c r="AT2715" s="2"/>
    </row>
    <row r="2716" spans="1:46" s="3" customFormat="1" x14ac:dyDescent="0.4">
      <c r="A2716" s="22"/>
      <c r="B2716" s="22"/>
      <c r="C2716" s="22"/>
      <c r="D2716" s="22"/>
      <c r="E2716" s="22"/>
      <c r="F2716" s="22"/>
      <c r="G2716" s="22"/>
      <c r="H2716" s="22"/>
      <c r="I2716" s="22"/>
      <c r="J2716" s="22"/>
      <c r="K2716" s="22"/>
      <c r="L2716" s="22"/>
      <c r="M2716" s="22"/>
      <c r="N2716" s="22"/>
      <c r="O2716" s="22"/>
      <c r="P2716" s="22"/>
      <c r="Q2716" s="22"/>
      <c r="R2716" s="22"/>
      <c r="S2716" s="22"/>
      <c r="T2716" s="22"/>
      <c r="U2716" s="22"/>
      <c r="V2716" s="22"/>
      <c r="W2716" s="22"/>
      <c r="X2716" s="22"/>
      <c r="Y2716" s="22"/>
      <c r="Z2716" s="22"/>
      <c r="AA2716" s="22"/>
      <c r="AB2716" s="22"/>
      <c r="AC2716" s="22"/>
      <c r="AD2716" s="22"/>
      <c r="AE2716" s="22"/>
      <c r="AF2716" s="22"/>
      <c r="AG2716" s="22"/>
      <c r="AH2716" s="22"/>
      <c r="AI2716" s="22"/>
      <c r="AJ2716" s="22"/>
      <c r="AK2716" s="22"/>
      <c r="AL2716" s="22"/>
      <c r="AM2716" s="22"/>
      <c r="AN2716" s="22"/>
      <c r="AO2716" s="22"/>
      <c r="AP2716" s="22"/>
      <c r="AQ2716" s="22"/>
      <c r="AR2716" s="22"/>
      <c r="AS2716" s="22"/>
      <c r="AT2716" s="2"/>
    </row>
    <row r="2717" spans="1:46" s="3" customFormat="1" x14ac:dyDescent="0.4">
      <c r="A2717" s="22"/>
      <c r="B2717" s="22"/>
      <c r="C2717" s="22"/>
      <c r="D2717" s="22"/>
      <c r="E2717" s="22"/>
      <c r="F2717" s="22"/>
      <c r="G2717" s="22"/>
      <c r="H2717" s="22"/>
      <c r="I2717" s="22"/>
      <c r="J2717" s="22"/>
      <c r="K2717" s="22"/>
      <c r="L2717" s="22"/>
      <c r="M2717" s="22"/>
      <c r="N2717" s="22"/>
      <c r="O2717" s="22"/>
      <c r="P2717" s="22"/>
      <c r="Q2717" s="22"/>
      <c r="R2717" s="22"/>
      <c r="S2717" s="22"/>
      <c r="T2717" s="22"/>
      <c r="U2717" s="22"/>
      <c r="V2717" s="22"/>
      <c r="W2717" s="22"/>
      <c r="X2717" s="22"/>
      <c r="Y2717" s="22"/>
      <c r="Z2717" s="22"/>
      <c r="AA2717" s="22"/>
      <c r="AB2717" s="22"/>
      <c r="AC2717" s="22"/>
      <c r="AD2717" s="22"/>
      <c r="AE2717" s="22"/>
      <c r="AF2717" s="22"/>
      <c r="AG2717" s="22"/>
      <c r="AH2717" s="22"/>
      <c r="AI2717" s="22"/>
      <c r="AJ2717" s="22"/>
      <c r="AK2717" s="22"/>
      <c r="AL2717" s="22"/>
      <c r="AM2717" s="22"/>
      <c r="AN2717" s="22"/>
      <c r="AO2717" s="22"/>
      <c r="AP2717" s="22"/>
      <c r="AQ2717" s="22"/>
      <c r="AR2717" s="22"/>
      <c r="AS2717" s="22"/>
      <c r="AT2717" s="2"/>
    </row>
    <row r="2718" spans="1:46" s="3" customFormat="1" x14ac:dyDescent="0.4">
      <c r="A2718" s="22"/>
      <c r="B2718" s="22"/>
      <c r="C2718" s="22"/>
      <c r="D2718" s="22"/>
      <c r="E2718" s="22"/>
      <c r="F2718" s="22"/>
      <c r="G2718" s="22"/>
      <c r="H2718" s="22"/>
      <c r="I2718" s="22"/>
      <c r="J2718" s="22"/>
      <c r="K2718" s="22"/>
      <c r="L2718" s="22"/>
      <c r="M2718" s="22"/>
      <c r="N2718" s="22"/>
      <c r="O2718" s="22"/>
      <c r="P2718" s="22"/>
      <c r="Q2718" s="22"/>
      <c r="R2718" s="22"/>
      <c r="S2718" s="22"/>
      <c r="T2718" s="22"/>
      <c r="U2718" s="22"/>
      <c r="V2718" s="22"/>
      <c r="W2718" s="22"/>
      <c r="X2718" s="22"/>
      <c r="Y2718" s="22"/>
      <c r="Z2718" s="22"/>
      <c r="AA2718" s="22"/>
      <c r="AB2718" s="22"/>
      <c r="AC2718" s="22"/>
      <c r="AD2718" s="22"/>
      <c r="AE2718" s="22"/>
      <c r="AF2718" s="22"/>
      <c r="AG2718" s="22"/>
      <c r="AH2718" s="22"/>
      <c r="AI2718" s="22"/>
      <c r="AJ2718" s="22"/>
      <c r="AK2718" s="22"/>
      <c r="AL2718" s="22"/>
      <c r="AM2718" s="22"/>
      <c r="AN2718" s="22"/>
      <c r="AO2718" s="22"/>
      <c r="AP2718" s="22"/>
      <c r="AQ2718" s="22"/>
      <c r="AR2718" s="22"/>
      <c r="AS2718" s="22"/>
      <c r="AT2718" s="2"/>
    </row>
    <row r="2719" spans="1:46" s="3" customFormat="1" x14ac:dyDescent="0.4">
      <c r="A2719" s="22"/>
      <c r="B2719" s="22"/>
      <c r="C2719" s="22"/>
      <c r="D2719" s="22"/>
      <c r="E2719" s="22"/>
      <c r="F2719" s="22"/>
      <c r="G2719" s="22"/>
      <c r="H2719" s="22"/>
      <c r="I2719" s="22"/>
      <c r="J2719" s="22"/>
      <c r="K2719" s="22"/>
      <c r="L2719" s="22"/>
      <c r="M2719" s="22"/>
      <c r="N2719" s="22"/>
      <c r="O2719" s="22"/>
      <c r="P2719" s="22"/>
      <c r="Q2719" s="22"/>
      <c r="R2719" s="22"/>
      <c r="S2719" s="22"/>
      <c r="T2719" s="22"/>
      <c r="U2719" s="22"/>
      <c r="V2719" s="22"/>
      <c r="W2719" s="22"/>
      <c r="X2719" s="22"/>
      <c r="Y2719" s="22"/>
      <c r="Z2719" s="22"/>
      <c r="AA2719" s="22"/>
      <c r="AB2719" s="22"/>
      <c r="AC2719" s="22"/>
      <c r="AD2719" s="22"/>
      <c r="AE2719" s="22"/>
      <c r="AF2719" s="22"/>
      <c r="AG2719" s="22"/>
      <c r="AH2719" s="22"/>
      <c r="AI2719" s="22"/>
      <c r="AJ2719" s="22"/>
      <c r="AK2719" s="22"/>
      <c r="AL2719" s="22"/>
      <c r="AM2719" s="22"/>
      <c r="AN2719" s="22"/>
      <c r="AO2719" s="22"/>
      <c r="AP2719" s="22"/>
      <c r="AQ2719" s="22"/>
      <c r="AR2719" s="22"/>
      <c r="AS2719" s="22"/>
      <c r="AT2719" s="2"/>
    </row>
    <row r="2720" spans="1:46" s="3" customFormat="1" x14ac:dyDescent="0.4">
      <c r="A2720" s="22"/>
      <c r="B2720" s="22"/>
      <c r="C2720" s="22"/>
      <c r="D2720" s="22"/>
      <c r="E2720" s="22"/>
      <c r="F2720" s="22"/>
      <c r="G2720" s="22"/>
      <c r="H2720" s="22"/>
      <c r="I2720" s="22"/>
      <c r="J2720" s="22"/>
      <c r="K2720" s="22"/>
      <c r="L2720" s="22"/>
      <c r="M2720" s="22"/>
      <c r="N2720" s="22"/>
      <c r="O2720" s="22"/>
      <c r="P2720" s="22"/>
      <c r="Q2720" s="22"/>
      <c r="R2720" s="22"/>
      <c r="S2720" s="22"/>
      <c r="T2720" s="22"/>
      <c r="U2720" s="22"/>
      <c r="V2720" s="22"/>
      <c r="W2720" s="22"/>
      <c r="X2720" s="22"/>
      <c r="Y2720" s="22"/>
      <c r="Z2720" s="22"/>
      <c r="AA2720" s="22"/>
      <c r="AB2720" s="22"/>
      <c r="AC2720" s="22"/>
      <c r="AD2720" s="22"/>
      <c r="AE2720" s="22"/>
      <c r="AF2720" s="22"/>
      <c r="AG2720" s="22"/>
      <c r="AH2720" s="22"/>
      <c r="AI2720" s="22"/>
      <c r="AJ2720" s="22"/>
      <c r="AK2720" s="22"/>
      <c r="AL2720" s="22"/>
      <c r="AM2720" s="22"/>
      <c r="AN2720" s="22"/>
      <c r="AO2720" s="22"/>
      <c r="AP2720" s="22"/>
      <c r="AQ2720" s="22"/>
      <c r="AR2720" s="22"/>
      <c r="AS2720" s="22"/>
      <c r="AT2720" s="2"/>
    </row>
    <row r="2721" spans="1:46" s="3" customFormat="1" x14ac:dyDescent="0.4">
      <c r="A2721" s="22"/>
      <c r="B2721" s="22"/>
      <c r="C2721" s="22"/>
      <c r="D2721" s="22"/>
      <c r="E2721" s="22"/>
      <c r="F2721" s="22"/>
      <c r="G2721" s="22"/>
      <c r="H2721" s="22"/>
      <c r="I2721" s="22"/>
      <c r="J2721" s="22"/>
      <c r="K2721" s="22"/>
      <c r="L2721" s="22"/>
      <c r="M2721" s="22"/>
      <c r="N2721" s="22"/>
      <c r="O2721" s="22"/>
      <c r="P2721" s="22"/>
      <c r="Q2721" s="22"/>
      <c r="R2721" s="22"/>
      <c r="S2721" s="22"/>
      <c r="T2721" s="22"/>
      <c r="U2721" s="22"/>
      <c r="V2721" s="22"/>
      <c r="W2721" s="22"/>
      <c r="X2721" s="22"/>
      <c r="Y2721" s="22"/>
      <c r="Z2721" s="22"/>
      <c r="AA2721" s="22"/>
      <c r="AB2721" s="22"/>
      <c r="AC2721" s="22"/>
      <c r="AD2721" s="22"/>
      <c r="AE2721" s="22"/>
      <c r="AF2721" s="22"/>
      <c r="AG2721" s="22"/>
      <c r="AH2721" s="22"/>
      <c r="AI2721" s="22"/>
      <c r="AJ2721" s="22"/>
      <c r="AK2721" s="22"/>
      <c r="AL2721" s="22"/>
      <c r="AM2721" s="22"/>
      <c r="AN2721" s="22"/>
      <c r="AO2721" s="22"/>
      <c r="AP2721" s="22"/>
      <c r="AQ2721" s="22"/>
      <c r="AR2721" s="22"/>
      <c r="AS2721" s="22"/>
      <c r="AT2721" s="2"/>
    </row>
    <row r="2722" spans="1:46" s="3" customFormat="1" x14ac:dyDescent="0.4">
      <c r="A2722" s="22"/>
      <c r="B2722" s="22"/>
      <c r="C2722" s="22"/>
      <c r="D2722" s="22"/>
      <c r="E2722" s="22"/>
      <c r="F2722" s="22"/>
      <c r="G2722" s="22"/>
      <c r="H2722" s="22"/>
      <c r="I2722" s="22"/>
      <c r="J2722" s="22"/>
      <c r="K2722" s="22"/>
      <c r="L2722" s="22"/>
      <c r="M2722" s="22"/>
      <c r="N2722" s="22"/>
      <c r="O2722" s="22"/>
      <c r="P2722" s="22"/>
      <c r="Q2722" s="22"/>
      <c r="R2722" s="22"/>
      <c r="S2722" s="22"/>
      <c r="T2722" s="22"/>
      <c r="U2722" s="22"/>
      <c r="V2722" s="22"/>
      <c r="W2722" s="22"/>
      <c r="X2722" s="22"/>
      <c r="Y2722" s="22"/>
      <c r="Z2722" s="22"/>
      <c r="AA2722" s="22"/>
      <c r="AB2722" s="22"/>
      <c r="AC2722" s="22"/>
      <c r="AD2722" s="22"/>
      <c r="AE2722" s="22"/>
      <c r="AF2722" s="22"/>
      <c r="AG2722" s="22"/>
      <c r="AH2722" s="22"/>
      <c r="AI2722" s="22"/>
      <c r="AJ2722" s="22"/>
      <c r="AK2722" s="22"/>
      <c r="AL2722" s="22"/>
      <c r="AM2722" s="22"/>
      <c r="AN2722" s="22"/>
      <c r="AO2722" s="22"/>
      <c r="AP2722" s="22"/>
      <c r="AQ2722" s="22"/>
      <c r="AR2722" s="22"/>
      <c r="AS2722" s="22"/>
      <c r="AT2722" s="2"/>
    </row>
    <row r="2723" spans="1:46" s="3" customFormat="1" x14ac:dyDescent="0.4">
      <c r="A2723" s="22"/>
      <c r="B2723" s="22"/>
      <c r="C2723" s="22"/>
      <c r="D2723" s="22"/>
      <c r="E2723" s="22"/>
      <c r="F2723" s="22"/>
      <c r="G2723" s="22"/>
      <c r="H2723" s="22"/>
      <c r="I2723" s="22"/>
      <c r="J2723" s="22"/>
      <c r="K2723" s="22"/>
      <c r="L2723" s="22"/>
      <c r="M2723" s="22"/>
      <c r="N2723" s="22"/>
      <c r="O2723" s="22"/>
      <c r="P2723" s="22"/>
      <c r="Q2723" s="22"/>
      <c r="R2723" s="22"/>
      <c r="S2723" s="22"/>
      <c r="T2723" s="22"/>
      <c r="U2723" s="22"/>
      <c r="V2723" s="22"/>
      <c r="W2723" s="22"/>
      <c r="X2723" s="22"/>
      <c r="Y2723" s="22"/>
      <c r="Z2723" s="22"/>
      <c r="AA2723" s="22"/>
      <c r="AB2723" s="22"/>
      <c r="AC2723" s="22"/>
      <c r="AD2723" s="22"/>
      <c r="AE2723" s="22"/>
      <c r="AF2723" s="22"/>
      <c r="AG2723" s="22"/>
      <c r="AH2723" s="22"/>
      <c r="AI2723" s="22"/>
      <c r="AJ2723" s="22"/>
      <c r="AK2723" s="22"/>
      <c r="AL2723" s="22"/>
      <c r="AM2723" s="22"/>
      <c r="AN2723" s="22"/>
      <c r="AO2723" s="22"/>
      <c r="AP2723" s="22"/>
      <c r="AQ2723" s="22"/>
      <c r="AR2723" s="22"/>
      <c r="AS2723" s="22"/>
      <c r="AT2723" s="2"/>
    </row>
    <row r="2724" spans="1:46" s="3" customFormat="1" x14ac:dyDescent="0.4">
      <c r="A2724" s="22"/>
      <c r="B2724" s="22"/>
      <c r="C2724" s="22"/>
      <c r="D2724" s="22"/>
      <c r="E2724" s="22"/>
      <c r="F2724" s="22"/>
      <c r="G2724" s="22"/>
      <c r="H2724" s="22"/>
      <c r="I2724" s="22"/>
      <c r="J2724" s="22"/>
      <c r="K2724" s="22"/>
      <c r="L2724" s="22"/>
      <c r="M2724" s="22"/>
      <c r="N2724" s="22"/>
      <c r="O2724" s="22"/>
      <c r="P2724" s="22"/>
      <c r="Q2724" s="22"/>
      <c r="R2724" s="22"/>
      <c r="S2724" s="22"/>
      <c r="T2724" s="22"/>
      <c r="U2724" s="22"/>
      <c r="V2724" s="22"/>
      <c r="W2724" s="22"/>
      <c r="X2724" s="22"/>
      <c r="Y2724" s="22"/>
      <c r="Z2724" s="22"/>
      <c r="AA2724" s="22"/>
      <c r="AB2724" s="22"/>
      <c r="AC2724" s="22"/>
      <c r="AD2724" s="22"/>
      <c r="AE2724" s="22"/>
      <c r="AF2724" s="22"/>
      <c r="AG2724" s="22"/>
      <c r="AH2724" s="22"/>
      <c r="AI2724" s="22"/>
      <c r="AJ2724" s="22"/>
      <c r="AK2724" s="22"/>
      <c r="AL2724" s="22"/>
      <c r="AM2724" s="22"/>
      <c r="AN2724" s="22"/>
      <c r="AO2724" s="22"/>
      <c r="AP2724" s="22"/>
      <c r="AQ2724" s="22"/>
      <c r="AR2724" s="22"/>
      <c r="AS2724" s="22"/>
      <c r="AT2724" s="2"/>
    </row>
    <row r="2725" spans="1:46" s="3" customFormat="1" x14ac:dyDescent="0.4">
      <c r="A2725" s="22"/>
      <c r="B2725" s="22"/>
      <c r="C2725" s="22"/>
      <c r="D2725" s="22"/>
      <c r="E2725" s="22"/>
      <c r="F2725" s="22"/>
      <c r="G2725" s="22"/>
      <c r="H2725" s="22"/>
      <c r="I2725" s="22"/>
      <c r="J2725" s="22"/>
      <c r="K2725" s="22"/>
      <c r="L2725" s="22"/>
      <c r="M2725" s="22"/>
      <c r="N2725" s="22"/>
      <c r="O2725" s="22"/>
      <c r="P2725" s="22"/>
      <c r="Q2725" s="22"/>
      <c r="R2725" s="22"/>
      <c r="S2725" s="22"/>
      <c r="T2725" s="22"/>
      <c r="U2725" s="22"/>
      <c r="V2725" s="22"/>
      <c r="W2725" s="22"/>
      <c r="X2725" s="22"/>
      <c r="Y2725" s="22"/>
      <c r="Z2725" s="22"/>
      <c r="AA2725" s="22"/>
      <c r="AB2725" s="22"/>
      <c r="AC2725" s="22"/>
      <c r="AD2725" s="22"/>
      <c r="AE2725" s="22"/>
      <c r="AF2725" s="22"/>
      <c r="AG2725" s="22"/>
      <c r="AH2725" s="22"/>
      <c r="AI2725" s="22"/>
      <c r="AJ2725" s="22"/>
      <c r="AK2725" s="22"/>
      <c r="AL2725" s="22"/>
      <c r="AM2725" s="22"/>
      <c r="AN2725" s="22"/>
      <c r="AO2725" s="22"/>
      <c r="AP2725" s="22"/>
      <c r="AQ2725" s="22"/>
      <c r="AR2725" s="22"/>
      <c r="AS2725" s="22"/>
      <c r="AT2725" s="2"/>
    </row>
    <row r="2726" spans="1:46" s="3" customFormat="1" x14ac:dyDescent="0.4">
      <c r="A2726" s="22"/>
      <c r="B2726" s="22"/>
      <c r="C2726" s="22"/>
      <c r="D2726" s="22"/>
      <c r="E2726" s="22"/>
      <c r="F2726" s="22"/>
      <c r="G2726" s="22"/>
      <c r="H2726" s="22"/>
      <c r="I2726" s="22"/>
      <c r="J2726" s="22"/>
      <c r="K2726" s="22"/>
      <c r="L2726" s="22"/>
      <c r="M2726" s="22"/>
      <c r="N2726" s="22"/>
      <c r="O2726" s="22"/>
      <c r="P2726" s="22"/>
      <c r="Q2726" s="22"/>
      <c r="R2726" s="22"/>
      <c r="S2726" s="22"/>
      <c r="T2726" s="22"/>
      <c r="U2726" s="22"/>
      <c r="V2726" s="22"/>
      <c r="W2726" s="22"/>
      <c r="X2726" s="22"/>
      <c r="Y2726" s="22"/>
      <c r="Z2726" s="22"/>
      <c r="AA2726" s="22"/>
      <c r="AB2726" s="22"/>
      <c r="AC2726" s="22"/>
      <c r="AD2726" s="22"/>
      <c r="AE2726" s="22"/>
      <c r="AF2726" s="22"/>
      <c r="AG2726" s="22"/>
      <c r="AH2726" s="22"/>
      <c r="AI2726" s="22"/>
      <c r="AJ2726" s="22"/>
      <c r="AK2726" s="22"/>
      <c r="AL2726" s="22"/>
      <c r="AM2726" s="22"/>
      <c r="AN2726" s="22"/>
      <c r="AO2726" s="22"/>
      <c r="AP2726" s="22"/>
      <c r="AQ2726" s="22"/>
      <c r="AR2726" s="22"/>
      <c r="AS2726" s="22"/>
      <c r="AT2726" s="2"/>
    </row>
    <row r="2727" spans="1:46" s="3" customFormat="1" x14ac:dyDescent="0.4">
      <c r="A2727" s="22"/>
      <c r="B2727" s="22"/>
      <c r="C2727" s="22"/>
      <c r="D2727" s="22"/>
      <c r="E2727" s="22"/>
      <c r="F2727" s="22"/>
      <c r="G2727" s="22"/>
      <c r="H2727" s="22"/>
      <c r="I2727" s="22"/>
      <c r="J2727" s="22"/>
      <c r="K2727" s="22"/>
      <c r="L2727" s="22"/>
      <c r="M2727" s="22"/>
      <c r="N2727" s="22"/>
      <c r="O2727" s="22"/>
      <c r="P2727" s="22"/>
      <c r="Q2727" s="22"/>
      <c r="R2727" s="22"/>
      <c r="S2727" s="22"/>
      <c r="T2727" s="22"/>
      <c r="U2727" s="22"/>
      <c r="V2727" s="22"/>
      <c r="W2727" s="22"/>
      <c r="X2727" s="22"/>
      <c r="Y2727" s="22"/>
      <c r="Z2727" s="22"/>
      <c r="AA2727" s="22"/>
      <c r="AB2727" s="22"/>
      <c r="AC2727" s="22"/>
      <c r="AD2727" s="22"/>
      <c r="AE2727" s="22"/>
      <c r="AF2727" s="22"/>
      <c r="AG2727" s="22"/>
      <c r="AH2727" s="22"/>
      <c r="AI2727" s="22"/>
      <c r="AJ2727" s="22"/>
      <c r="AK2727" s="22"/>
      <c r="AL2727" s="22"/>
      <c r="AM2727" s="22"/>
      <c r="AN2727" s="22"/>
      <c r="AO2727" s="22"/>
      <c r="AP2727" s="22"/>
      <c r="AQ2727" s="22"/>
      <c r="AR2727" s="22"/>
      <c r="AS2727" s="22"/>
      <c r="AT2727" s="2"/>
    </row>
    <row r="2728" spans="1:46" s="3" customFormat="1" x14ac:dyDescent="0.4">
      <c r="A2728" s="22"/>
      <c r="B2728" s="22"/>
      <c r="C2728" s="22"/>
      <c r="D2728" s="22"/>
      <c r="E2728" s="22"/>
      <c r="F2728" s="22"/>
      <c r="G2728" s="22"/>
      <c r="H2728" s="22"/>
      <c r="I2728" s="22"/>
      <c r="J2728" s="22"/>
      <c r="K2728" s="22"/>
      <c r="L2728" s="22"/>
      <c r="M2728" s="22"/>
      <c r="N2728" s="22"/>
      <c r="O2728" s="22"/>
      <c r="P2728" s="22"/>
      <c r="Q2728" s="22"/>
      <c r="R2728" s="22"/>
      <c r="S2728" s="22"/>
      <c r="T2728" s="22"/>
      <c r="U2728" s="22"/>
      <c r="V2728" s="22"/>
      <c r="W2728" s="22"/>
      <c r="X2728" s="22"/>
      <c r="Y2728" s="22"/>
      <c r="Z2728" s="22"/>
      <c r="AA2728" s="22"/>
      <c r="AB2728" s="22"/>
      <c r="AC2728" s="22"/>
      <c r="AD2728" s="22"/>
      <c r="AE2728" s="22"/>
      <c r="AF2728" s="22"/>
      <c r="AG2728" s="22"/>
      <c r="AH2728" s="22"/>
      <c r="AI2728" s="22"/>
      <c r="AJ2728" s="22"/>
      <c r="AK2728" s="22"/>
      <c r="AL2728" s="22"/>
      <c r="AM2728" s="22"/>
      <c r="AN2728" s="22"/>
      <c r="AO2728" s="22"/>
      <c r="AP2728" s="22"/>
      <c r="AQ2728" s="22"/>
      <c r="AR2728" s="22"/>
      <c r="AS2728" s="22"/>
      <c r="AT2728" s="2"/>
    </row>
    <row r="2729" spans="1:46" s="3" customFormat="1" x14ac:dyDescent="0.4">
      <c r="A2729" s="22"/>
      <c r="B2729" s="22"/>
      <c r="C2729" s="22"/>
      <c r="D2729" s="22"/>
      <c r="E2729" s="22"/>
      <c r="F2729" s="22"/>
      <c r="G2729" s="22"/>
      <c r="H2729" s="22"/>
      <c r="I2729" s="22"/>
      <c r="J2729" s="22"/>
      <c r="K2729" s="22"/>
      <c r="L2729" s="22"/>
      <c r="M2729" s="22"/>
      <c r="N2729" s="22"/>
      <c r="O2729" s="22"/>
      <c r="P2729" s="22"/>
      <c r="Q2729" s="22"/>
      <c r="R2729" s="22"/>
      <c r="S2729" s="22"/>
      <c r="T2729" s="22"/>
      <c r="U2729" s="22"/>
      <c r="V2729" s="22"/>
      <c r="W2729" s="22"/>
      <c r="X2729" s="22"/>
      <c r="Y2729" s="22"/>
      <c r="Z2729" s="22"/>
      <c r="AA2729" s="22"/>
      <c r="AB2729" s="22"/>
      <c r="AC2729" s="22"/>
      <c r="AD2729" s="22"/>
      <c r="AE2729" s="22"/>
      <c r="AF2729" s="22"/>
      <c r="AG2729" s="22"/>
      <c r="AH2729" s="22"/>
      <c r="AI2729" s="22"/>
      <c r="AJ2729" s="22"/>
      <c r="AK2729" s="22"/>
      <c r="AL2729" s="22"/>
      <c r="AM2729" s="22"/>
      <c r="AN2729" s="22"/>
      <c r="AO2729" s="22"/>
      <c r="AP2729" s="22"/>
      <c r="AQ2729" s="22"/>
      <c r="AR2729" s="22"/>
      <c r="AS2729" s="22"/>
      <c r="AT2729" s="2"/>
    </row>
    <row r="2730" spans="1:46" s="3" customFormat="1" x14ac:dyDescent="0.4">
      <c r="A2730" s="22"/>
      <c r="B2730" s="22"/>
      <c r="C2730" s="22"/>
      <c r="D2730" s="22"/>
      <c r="E2730" s="22"/>
      <c r="F2730" s="22"/>
      <c r="G2730" s="22"/>
      <c r="H2730" s="22"/>
      <c r="I2730" s="22"/>
      <c r="J2730" s="22"/>
      <c r="K2730" s="22"/>
      <c r="L2730" s="22"/>
      <c r="M2730" s="22"/>
      <c r="N2730" s="22"/>
      <c r="O2730" s="22"/>
      <c r="P2730" s="22"/>
      <c r="Q2730" s="22"/>
      <c r="R2730" s="22"/>
      <c r="S2730" s="22"/>
      <c r="T2730" s="22"/>
      <c r="U2730" s="22"/>
      <c r="V2730" s="22"/>
      <c r="W2730" s="22"/>
      <c r="X2730" s="22"/>
      <c r="Y2730" s="22"/>
      <c r="Z2730" s="22"/>
      <c r="AA2730" s="22"/>
      <c r="AB2730" s="22"/>
      <c r="AC2730" s="22"/>
      <c r="AD2730" s="22"/>
      <c r="AE2730" s="22"/>
      <c r="AF2730" s="22"/>
      <c r="AG2730" s="22"/>
      <c r="AH2730" s="22"/>
      <c r="AI2730" s="22"/>
      <c r="AJ2730" s="22"/>
      <c r="AK2730" s="22"/>
      <c r="AL2730" s="22"/>
      <c r="AM2730" s="22"/>
      <c r="AN2730" s="22"/>
      <c r="AO2730" s="22"/>
      <c r="AP2730" s="22"/>
      <c r="AQ2730" s="22"/>
      <c r="AR2730" s="22"/>
      <c r="AS2730" s="22"/>
      <c r="AT2730" s="2"/>
    </row>
    <row r="2731" spans="1:46" s="3" customFormat="1" x14ac:dyDescent="0.4">
      <c r="A2731" s="22"/>
      <c r="B2731" s="22"/>
      <c r="C2731" s="22"/>
      <c r="D2731" s="22"/>
      <c r="E2731" s="22"/>
      <c r="F2731" s="22"/>
      <c r="G2731" s="22"/>
      <c r="H2731" s="22"/>
      <c r="I2731" s="22"/>
      <c r="J2731" s="22"/>
      <c r="K2731" s="22"/>
      <c r="L2731" s="22"/>
      <c r="M2731" s="22"/>
      <c r="N2731" s="22"/>
      <c r="O2731" s="22"/>
      <c r="P2731" s="22"/>
      <c r="Q2731" s="22"/>
      <c r="R2731" s="22"/>
      <c r="S2731" s="22"/>
      <c r="T2731" s="22"/>
      <c r="U2731" s="22"/>
      <c r="V2731" s="22"/>
      <c r="W2731" s="22"/>
      <c r="X2731" s="22"/>
      <c r="Y2731" s="22"/>
      <c r="Z2731" s="22"/>
      <c r="AA2731" s="22"/>
      <c r="AB2731" s="22"/>
      <c r="AC2731" s="22"/>
      <c r="AD2731" s="22"/>
      <c r="AE2731" s="22"/>
      <c r="AF2731" s="22"/>
      <c r="AG2731" s="22"/>
      <c r="AH2731" s="22"/>
      <c r="AI2731" s="22"/>
      <c r="AJ2731" s="22"/>
      <c r="AK2731" s="22"/>
      <c r="AL2731" s="22"/>
      <c r="AM2731" s="22"/>
      <c r="AN2731" s="22"/>
      <c r="AO2731" s="22"/>
      <c r="AP2731" s="22"/>
      <c r="AQ2731" s="22"/>
      <c r="AR2731" s="22"/>
      <c r="AS2731" s="22"/>
      <c r="AT2731" s="2"/>
    </row>
    <row r="2732" spans="1:46" s="3" customFormat="1" x14ac:dyDescent="0.4">
      <c r="A2732" s="22"/>
      <c r="B2732" s="22"/>
      <c r="C2732" s="22"/>
      <c r="D2732" s="22"/>
      <c r="E2732" s="22"/>
      <c r="F2732" s="22"/>
      <c r="G2732" s="22"/>
      <c r="H2732" s="22"/>
      <c r="I2732" s="22"/>
      <c r="J2732" s="22"/>
      <c r="K2732" s="22"/>
      <c r="L2732" s="22"/>
      <c r="M2732" s="22"/>
      <c r="N2732" s="22"/>
      <c r="O2732" s="22"/>
      <c r="P2732" s="22"/>
      <c r="Q2732" s="22"/>
      <c r="R2732" s="22"/>
      <c r="S2732" s="22"/>
      <c r="T2732" s="22"/>
      <c r="U2732" s="22"/>
      <c r="V2732" s="22"/>
      <c r="W2732" s="22"/>
      <c r="X2732" s="22"/>
      <c r="Y2732" s="22"/>
      <c r="Z2732" s="22"/>
      <c r="AA2732" s="22"/>
      <c r="AB2732" s="22"/>
      <c r="AC2732" s="22"/>
      <c r="AD2732" s="22"/>
      <c r="AE2732" s="22"/>
      <c r="AF2732" s="22"/>
      <c r="AG2732" s="22"/>
      <c r="AH2732" s="22"/>
      <c r="AI2732" s="22"/>
      <c r="AJ2732" s="22"/>
      <c r="AK2732" s="22"/>
      <c r="AL2732" s="22"/>
      <c r="AM2732" s="22"/>
      <c r="AN2732" s="22"/>
      <c r="AO2732" s="22"/>
      <c r="AP2732" s="22"/>
      <c r="AQ2732" s="22"/>
      <c r="AR2732" s="22"/>
      <c r="AS2732" s="22"/>
      <c r="AT2732" s="2"/>
    </row>
    <row r="2733" spans="1:46" s="3" customFormat="1" x14ac:dyDescent="0.4">
      <c r="A2733" s="22"/>
      <c r="B2733" s="22"/>
      <c r="C2733" s="22"/>
      <c r="D2733" s="22"/>
      <c r="E2733" s="22"/>
      <c r="F2733" s="22"/>
      <c r="G2733" s="22"/>
      <c r="H2733" s="22"/>
      <c r="I2733" s="22"/>
      <c r="J2733" s="22"/>
      <c r="K2733" s="22"/>
      <c r="L2733" s="22"/>
      <c r="M2733" s="22"/>
      <c r="N2733" s="22"/>
      <c r="O2733" s="22"/>
      <c r="P2733" s="22"/>
      <c r="Q2733" s="22"/>
      <c r="R2733" s="22"/>
      <c r="S2733" s="22"/>
      <c r="T2733" s="22"/>
      <c r="U2733" s="22"/>
      <c r="V2733" s="22"/>
      <c r="W2733" s="22"/>
      <c r="X2733" s="22"/>
      <c r="Y2733" s="22"/>
      <c r="Z2733" s="22"/>
      <c r="AA2733" s="22"/>
      <c r="AB2733" s="22"/>
      <c r="AC2733" s="22"/>
      <c r="AD2733" s="22"/>
      <c r="AE2733" s="22"/>
      <c r="AF2733" s="22"/>
      <c r="AG2733" s="22"/>
      <c r="AH2733" s="22"/>
      <c r="AI2733" s="22"/>
      <c r="AJ2733" s="22"/>
      <c r="AK2733" s="22"/>
      <c r="AL2733" s="22"/>
      <c r="AM2733" s="22"/>
      <c r="AN2733" s="22"/>
      <c r="AO2733" s="22"/>
      <c r="AP2733" s="22"/>
      <c r="AQ2733" s="22"/>
      <c r="AR2733" s="22"/>
      <c r="AS2733" s="22"/>
      <c r="AT2733" s="2"/>
    </row>
    <row r="2734" spans="1:46" s="3" customFormat="1" x14ac:dyDescent="0.4">
      <c r="A2734" s="22"/>
      <c r="B2734" s="22"/>
      <c r="C2734" s="22"/>
      <c r="D2734" s="22"/>
      <c r="E2734" s="22"/>
      <c r="F2734" s="22"/>
      <c r="G2734" s="22"/>
      <c r="H2734" s="22"/>
      <c r="I2734" s="22"/>
      <c r="J2734" s="22"/>
      <c r="K2734" s="22"/>
      <c r="L2734" s="22"/>
      <c r="M2734" s="22"/>
      <c r="N2734" s="22"/>
      <c r="O2734" s="22"/>
      <c r="P2734" s="22"/>
      <c r="Q2734" s="22"/>
      <c r="R2734" s="22"/>
      <c r="S2734" s="22"/>
      <c r="T2734" s="22"/>
      <c r="U2734" s="22"/>
      <c r="V2734" s="22"/>
      <c r="W2734" s="22"/>
      <c r="X2734" s="22"/>
      <c r="Y2734" s="22"/>
      <c r="Z2734" s="22"/>
      <c r="AA2734" s="22"/>
      <c r="AB2734" s="22"/>
      <c r="AC2734" s="22"/>
      <c r="AD2734" s="22"/>
      <c r="AE2734" s="22"/>
      <c r="AF2734" s="22"/>
      <c r="AG2734" s="22"/>
      <c r="AH2734" s="22"/>
      <c r="AI2734" s="22"/>
      <c r="AJ2734" s="22"/>
      <c r="AK2734" s="22"/>
      <c r="AL2734" s="22"/>
      <c r="AM2734" s="22"/>
      <c r="AN2734" s="22"/>
      <c r="AO2734" s="22"/>
      <c r="AP2734" s="22"/>
      <c r="AQ2734" s="22"/>
      <c r="AR2734" s="22"/>
      <c r="AS2734" s="22"/>
      <c r="AT2734" s="2"/>
    </row>
    <row r="2735" spans="1:46" s="3" customFormat="1" x14ac:dyDescent="0.4">
      <c r="A2735" s="22"/>
      <c r="B2735" s="22"/>
      <c r="C2735" s="22"/>
      <c r="D2735" s="22"/>
      <c r="E2735" s="22"/>
      <c r="F2735" s="22"/>
      <c r="G2735" s="22"/>
      <c r="H2735" s="22"/>
      <c r="I2735" s="22"/>
      <c r="J2735" s="22"/>
      <c r="K2735" s="22"/>
      <c r="L2735" s="22"/>
      <c r="M2735" s="22"/>
      <c r="N2735" s="22"/>
      <c r="O2735" s="22"/>
      <c r="P2735" s="22"/>
      <c r="Q2735" s="22"/>
      <c r="R2735" s="22"/>
      <c r="S2735" s="22"/>
      <c r="T2735" s="22"/>
      <c r="U2735" s="22"/>
      <c r="V2735" s="22"/>
      <c r="W2735" s="22"/>
      <c r="X2735" s="22"/>
      <c r="Y2735" s="22"/>
      <c r="Z2735" s="22"/>
      <c r="AA2735" s="22"/>
      <c r="AB2735" s="22"/>
      <c r="AC2735" s="22"/>
      <c r="AD2735" s="22"/>
      <c r="AE2735" s="22"/>
      <c r="AF2735" s="22"/>
      <c r="AG2735" s="22"/>
      <c r="AH2735" s="22"/>
      <c r="AI2735" s="22"/>
      <c r="AJ2735" s="22"/>
      <c r="AK2735" s="22"/>
      <c r="AL2735" s="22"/>
      <c r="AM2735" s="22"/>
      <c r="AN2735" s="22"/>
      <c r="AO2735" s="22"/>
      <c r="AP2735" s="22"/>
      <c r="AQ2735" s="22"/>
      <c r="AR2735" s="22"/>
      <c r="AS2735" s="22"/>
      <c r="AT2735" s="2"/>
    </row>
    <row r="2736" spans="1:46" s="3" customFormat="1" x14ac:dyDescent="0.4">
      <c r="A2736" s="22"/>
      <c r="B2736" s="22"/>
      <c r="C2736" s="22"/>
      <c r="D2736" s="22"/>
      <c r="E2736" s="22"/>
      <c r="F2736" s="22"/>
      <c r="G2736" s="22"/>
      <c r="H2736" s="22"/>
      <c r="I2736" s="22"/>
      <c r="J2736" s="22"/>
      <c r="K2736" s="22"/>
      <c r="L2736" s="22"/>
      <c r="M2736" s="22"/>
      <c r="N2736" s="22"/>
      <c r="O2736" s="22"/>
      <c r="P2736" s="22"/>
      <c r="Q2736" s="22"/>
      <c r="R2736" s="22"/>
      <c r="S2736" s="22"/>
      <c r="T2736" s="22"/>
      <c r="U2736" s="22"/>
      <c r="V2736" s="22"/>
      <c r="W2736" s="22"/>
      <c r="X2736" s="22"/>
      <c r="Y2736" s="22"/>
      <c r="Z2736" s="22"/>
      <c r="AA2736" s="22"/>
      <c r="AB2736" s="22"/>
      <c r="AC2736" s="22"/>
      <c r="AD2736" s="22"/>
      <c r="AE2736" s="22"/>
      <c r="AF2736" s="22"/>
      <c r="AG2736" s="22"/>
      <c r="AH2736" s="22"/>
      <c r="AI2736" s="22"/>
      <c r="AJ2736" s="22"/>
      <c r="AK2736" s="22"/>
      <c r="AL2736" s="22"/>
      <c r="AM2736" s="22"/>
      <c r="AN2736" s="22"/>
      <c r="AO2736" s="22"/>
      <c r="AP2736" s="22"/>
      <c r="AQ2736" s="22"/>
      <c r="AR2736" s="22"/>
      <c r="AS2736" s="22"/>
      <c r="AT2736" s="2"/>
    </row>
    <row r="2737" spans="1:46" s="3" customFormat="1" x14ac:dyDescent="0.4">
      <c r="A2737" s="22"/>
      <c r="B2737" s="22"/>
      <c r="C2737" s="22"/>
      <c r="D2737" s="22"/>
      <c r="E2737" s="22"/>
      <c r="F2737" s="22"/>
      <c r="G2737" s="22"/>
      <c r="H2737" s="22"/>
      <c r="I2737" s="22"/>
      <c r="J2737" s="22"/>
      <c r="K2737" s="22"/>
      <c r="L2737" s="22"/>
      <c r="M2737" s="22"/>
      <c r="N2737" s="22"/>
      <c r="O2737" s="22"/>
      <c r="P2737" s="22"/>
      <c r="Q2737" s="22"/>
      <c r="R2737" s="22"/>
      <c r="S2737" s="22"/>
      <c r="T2737" s="22"/>
      <c r="U2737" s="22"/>
      <c r="V2737" s="22"/>
      <c r="W2737" s="22"/>
      <c r="X2737" s="22"/>
      <c r="Y2737" s="22"/>
      <c r="Z2737" s="22"/>
      <c r="AA2737" s="22"/>
      <c r="AB2737" s="22"/>
      <c r="AC2737" s="22"/>
      <c r="AD2737" s="22"/>
      <c r="AE2737" s="22"/>
      <c r="AF2737" s="22"/>
      <c r="AG2737" s="22"/>
      <c r="AH2737" s="22"/>
      <c r="AI2737" s="22"/>
      <c r="AJ2737" s="22"/>
      <c r="AK2737" s="22"/>
      <c r="AL2737" s="22"/>
      <c r="AM2737" s="22"/>
      <c r="AN2737" s="22"/>
      <c r="AO2737" s="22"/>
      <c r="AP2737" s="22"/>
      <c r="AQ2737" s="22"/>
      <c r="AR2737" s="22"/>
      <c r="AS2737" s="22"/>
      <c r="AT2737" s="2"/>
    </row>
    <row r="2738" spans="1:46" s="3" customFormat="1" x14ac:dyDescent="0.4">
      <c r="A2738" s="22"/>
      <c r="B2738" s="22"/>
      <c r="C2738" s="22"/>
      <c r="D2738" s="22"/>
      <c r="E2738" s="22"/>
      <c r="F2738" s="22"/>
      <c r="G2738" s="22"/>
      <c r="H2738" s="22"/>
      <c r="I2738" s="22"/>
      <c r="J2738" s="22"/>
      <c r="K2738" s="22"/>
      <c r="L2738" s="22"/>
      <c r="M2738" s="22"/>
      <c r="N2738" s="22"/>
      <c r="O2738" s="22"/>
      <c r="P2738" s="22"/>
      <c r="Q2738" s="22"/>
      <c r="R2738" s="22"/>
      <c r="S2738" s="22"/>
      <c r="T2738" s="22"/>
      <c r="U2738" s="22"/>
      <c r="V2738" s="22"/>
      <c r="W2738" s="22"/>
      <c r="X2738" s="22"/>
      <c r="Y2738" s="22"/>
      <c r="Z2738" s="22"/>
      <c r="AA2738" s="22"/>
      <c r="AB2738" s="22"/>
      <c r="AC2738" s="22"/>
      <c r="AD2738" s="22"/>
      <c r="AE2738" s="22"/>
      <c r="AF2738" s="22"/>
      <c r="AG2738" s="22"/>
      <c r="AH2738" s="22"/>
      <c r="AI2738" s="22"/>
      <c r="AJ2738" s="22"/>
      <c r="AK2738" s="22"/>
      <c r="AL2738" s="22"/>
      <c r="AM2738" s="22"/>
      <c r="AN2738" s="22"/>
      <c r="AO2738" s="22"/>
      <c r="AP2738" s="22"/>
      <c r="AQ2738" s="22"/>
      <c r="AR2738" s="22"/>
      <c r="AS2738" s="22"/>
      <c r="AT2738" s="2"/>
    </row>
    <row r="2739" spans="1:46" s="3" customFormat="1" x14ac:dyDescent="0.4">
      <c r="A2739" s="22"/>
      <c r="B2739" s="22"/>
      <c r="C2739" s="22"/>
      <c r="D2739" s="22"/>
      <c r="E2739" s="22"/>
      <c r="F2739" s="22"/>
      <c r="G2739" s="22"/>
      <c r="H2739" s="22"/>
      <c r="I2739" s="22"/>
      <c r="J2739" s="22"/>
      <c r="K2739" s="22"/>
      <c r="L2739" s="22"/>
      <c r="M2739" s="22"/>
      <c r="N2739" s="22"/>
      <c r="O2739" s="22"/>
      <c r="P2739" s="22"/>
      <c r="Q2739" s="22"/>
      <c r="R2739" s="22"/>
      <c r="S2739" s="22"/>
      <c r="T2739" s="22"/>
      <c r="U2739" s="22"/>
      <c r="V2739" s="22"/>
      <c r="W2739" s="22"/>
      <c r="X2739" s="22"/>
      <c r="Y2739" s="22"/>
      <c r="Z2739" s="22"/>
      <c r="AA2739" s="22"/>
      <c r="AB2739" s="22"/>
      <c r="AC2739" s="22"/>
      <c r="AD2739" s="22"/>
      <c r="AE2739" s="22"/>
      <c r="AF2739" s="22"/>
      <c r="AG2739" s="22"/>
      <c r="AH2739" s="22"/>
      <c r="AI2739" s="22"/>
      <c r="AJ2739" s="22"/>
      <c r="AK2739" s="22"/>
      <c r="AL2739" s="22"/>
      <c r="AM2739" s="22"/>
      <c r="AN2739" s="22"/>
      <c r="AO2739" s="22"/>
      <c r="AP2739" s="22"/>
      <c r="AQ2739" s="22"/>
      <c r="AR2739" s="22"/>
      <c r="AS2739" s="22"/>
      <c r="AT2739" s="2"/>
    </row>
    <row r="2740" spans="1:46" s="3" customFormat="1" x14ac:dyDescent="0.4">
      <c r="A2740" s="22"/>
      <c r="B2740" s="22"/>
      <c r="C2740" s="22"/>
      <c r="D2740" s="22"/>
      <c r="E2740" s="22"/>
      <c r="F2740" s="22"/>
      <c r="G2740" s="22"/>
      <c r="H2740" s="22"/>
      <c r="I2740" s="22"/>
      <c r="J2740" s="22"/>
      <c r="K2740" s="22"/>
      <c r="L2740" s="22"/>
      <c r="M2740" s="22"/>
      <c r="N2740" s="22"/>
      <c r="O2740" s="22"/>
      <c r="P2740" s="22"/>
      <c r="Q2740" s="22"/>
      <c r="R2740" s="22"/>
      <c r="S2740" s="22"/>
      <c r="T2740" s="22"/>
      <c r="U2740" s="22"/>
      <c r="V2740" s="22"/>
      <c r="W2740" s="22"/>
      <c r="X2740" s="22"/>
      <c r="Y2740" s="22"/>
      <c r="Z2740" s="22"/>
      <c r="AA2740" s="22"/>
      <c r="AB2740" s="22"/>
      <c r="AC2740" s="22"/>
      <c r="AD2740" s="22"/>
      <c r="AE2740" s="22"/>
      <c r="AF2740" s="22"/>
      <c r="AG2740" s="22"/>
      <c r="AH2740" s="22"/>
      <c r="AI2740" s="22"/>
      <c r="AJ2740" s="22"/>
      <c r="AK2740" s="22"/>
      <c r="AL2740" s="22"/>
      <c r="AM2740" s="22"/>
      <c r="AN2740" s="22"/>
      <c r="AO2740" s="22"/>
      <c r="AP2740" s="22"/>
      <c r="AQ2740" s="22"/>
      <c r="AR2740" s="22"/>
      <c r="AS2740" s="22"/>
      <c r="AT2740" s="2"/>
    </row>
    <row r="2741" spans="1:46" s="3" customFormat="1" x14ac:dyDescent="0.4">
      <c r="A2741" s="22"/>
      <c r="B2741" s="22"/>
      <c r="C2741" s="22"/>
      <c r="D2741" s="22"/>
      <c r="E2741" s="22"/>
      <c r="F2741" s="22"/>
      <c r="G2741" s="22"/>
      <c r="H2741" s="22"/>
      <c r="I2741" s="22"/>
      <c r="J2741" s="22"/>
      <c r="K2741" s="22"/>
      <c r="L2741" s="22"/>
      <c r="M2741" s="22"/>
      <c r="N2741" s="22"/>
      <c r="O2741" s="22"/>
      <c r="P2741" s="22"/>
      <c r="Q2741" s="22"/>
      <c r="R2741" s="22"/>
      <c r="S2741" s="22"/>
      <c r="T2741" s="22"/>
      <c r="U2741" s="22"/>
      <c r="V2741" s="22"/>
      <c r="W2741" s="22"/>
      <c r="X2741" s="22"/>
      <c r="Y2741" s="22"/>
      <c r="Z2741" s="22"/>
      <c r="AA2741" s="22"/>
      <c r="AB2741" s="22"/>
      <c r="AC2741" s="22"/>
      <c r="AD2741" s="22"/>
      <c r="AE2741" s="22"/>
      <c r="AF2741" s="22"/>
      <c r="AG2741" s="22"/>
      <c r="AH2741" s="22"/>
      <c r="AI2741" s="22"/>
      <c r="AJ2741" s="22"/>
      <c r="AK2741" s="22"/>
      <c r="AL2741" s="22"/>
      <c r="AM2741" s="22"/>
      <c r="AN2741" s="22"/>
      <c r="AO2741" s="22"/>
      <c r="AP2741" s="22"/>
      <c r="AQ2741" s="22"/>
      <c r="AR2741" s="22"/>
      <c r="AS2741" s="22"/>
      <c r="AT2741" s="2"/>
    </row>
    <row r="2742" spans="1:46" s="3" customFormat="1" x14ac:dyDescent="0.4">
      <c r="A2742" s="22"/>
      <c r="B2742" s="22"/>
      <c r="C2742" s="22"/>
      <c r="D2742" s="22"/>
      <c r="E2742" s="22"/>
      <c r="F2742" s="22"/>
      <c r="G2742" s="22"/>
      <c r="H2742" s="22"/>
      <c r="I2742" s="22"/>
      <c r="J2742" s="22"/>
      <c r="K2742" s="22"/>
      <c r="L2742" s="22"/>
      <c r="M2742" s="22"/>
      <c r="N2742" s="22"/>
      <c r="O2742" s="22"/>
      <c r="P2742" s="22"/>
      <c r="Q2742" s="22"/>
      <c r="R2742" s="22"/>
      <c r="S2742" s="22"/>
      <c r="T2742" s="22"/>
      <c r="U2742" s="22"/>
      <c r="V2742" s="22"/>
      <c r="W2742" s="22"/>
      <c r="X2742" s="22"/>
      <c r="Y2742" s="22"/>
      <c r="Z2742" s="22"/>
      <c r="AA2742" s="22"/>
      <c r="AB2742" s="22"/>
      <c r="AC2742" s="22"/>
      <c r="AD2742" s="22"/>
      <c r="AE2742" s="22"/>
      <c r="AF2742" s="22"/>
      <c r="AG2742" s="22"/>
      <c r="AH2742" s="22"/>
      <c r="AI2742" s="22"/>
      <c r="AJ2742" s="22"/>
      <c r="AK2742" s="22"/>
      <c r="AL2742" s="22"/>
      <c r="AM2742" s="22"/>
      <c r="AN2742" s="22"/>
      <c r="AO2742" s="22"/>
      <c r="AP2742" s="22"/>
      <c r="AQ2742" s="22"/>
      <c r="AR2742" s="22"/>
      <c r="AS2742" s="22"/>
      <c r="AT2742" s="2"/>
    </row>
    <row r="2743" spans="1:46" s="3" customFormat="1" x14ac:dyDescent="0.4">
      <c r="A2743" s="22"/>
      <c r="B2743" s="22"/>
      <c r="C2743" s="22"/>
      <c r="D2743" s="22"/>
      <c r="E2743" s="22"/>
      <c r="F2743" s="22"/>
      <c r="G2743" s="22"/>
      <c r="H2743" s="22"/>
      <c r="I2743" s="22"/>
      <c r="J2743" s="22"/>
      <c r="K2743" s="22"/>
      <c r="L2743" s="22"/>
      <c r="M2743" s="22"/>
      <c r="N2743" s="22"/>
      <c r="O2743" s="22"/>
      <c r="P2743" s="22"/>
      <c r="Q2743" s="22"/>
      <c r="R2743" s="22"/>
      <c r="S2743" s="22"/>
      <c r="T2743" s="22"/>
      <c r="U2743" s="22"/>
      <c r="V2743" s="22"/>
      <c r="W2743" s="22"/>
      <c r="X2743" s="22"/>
      <c r="Y2743" s="22"/>
      <c r="Z2743" s="22"/>
      <c r="AA2743" s="22"/>
      <c r="AB2743" s="22"/>
      <c r="AC2743" s="22"/>
      <c r="AD2743" s="22"/>
      <c r="AE2743" s="22"/>
      <c r="AF2743" s="22"/>
      <c r="AG2743" s="22"/>
      <c r="AH2743" s="22"/>
      <c r="AI2743" s="22"/>
      <c r="AJ2743" s="22"/>
      <c r="AK2743" s="22"/>
      <c r="AL2743" s="22"/>
      <c r="AM2743" s="22"/>
      <c r="AN2743" s="22"/>
      <c r="AO2743" s="22"/>
      <c r="AP2743" s="22"/>
      <c r="AQ2743" s="22"/>
      <c r="AR2743" s="22"/>
      <c r="AS2743" s="22"/>
      <c r="AT2743" s="2"/>
    </row>
    <row r="2744" spans="1:46" s="3" customFormat="1" x14ac:dyDescent="0.4">
      <c r="A2744" s="22"/>
      <c r="B2744" s="22"/>
      <c r="C2744" s="22"/>
      <c r="D2744" s="22"/>
      <c r="E2744" s="22"/>
      <c r="F2744" s="22"/>
      <c r="G2744" s="22"/>
      <c r="H2744" s="22"/>
      <c r="I2744" s="22"/>
      <c r="J2744" s="22"/>
      <c r="K2744" s="22"/>
      <c r="L2744" s="22"/>
      <c r="M2744" s="22"/>
      <c r="N2744" s="22"/>
      <c r="O2744" s="22"/>
      <c r="P2744" s="22"/>
      <c r="Q2744" s="22"/>
      <c r="R2744" s="22"/>
      <c r="S2744" s="22"/>
      <c r="T2744" s="22"/>
      <c r="U2744" s="22"/>
      <c r="V2744" s="22"/>
      <c r="W2744" s="22"/>
      <c r="X2744" s="22"/>
      <c r="Y2744" s="22"/>
      <c r="Z2744" s="22"/>
      <c r="AA2744" s="22"/>
      <c r="AB2744" s="22"/>
      <c r="AC2744" s="22"/>
      <c r="AD2744" s="22"/>
      <c r="AE2744" s="22"/>
      <c r="AF2744" s="22"/>
      <c r="AG2744" s="22"/>
      <c r="AH2744" s="22"/>
      <c r="AI2744" s="22"/>
      <c r="AJ2744" s="22"/>
      <c r="AK2744" s="22"/>
      <c r="AL2744" s="22"/>
      <c r="AM2744" s="22"/>
      <c r="AN2744" s="22"/>
      <c r="AO2744" s="22"/>
      <c r="AP2744" s="22"/>
      <c r="AQ2744" s="22"/>
      <c r="AR2744" s="22"/>
      <c r="AS2744" s="22"/>
      <c r="AT2744" s="2"/>
    </row>
    <row r="2745" spans="1:46" s="3" customFormat="1" x14ac:dyDescent="0.4">
      <c r="A2745" s="22"/>
      <c r="B2745" s="22"/>
      <c r="C2745" s="22"/>
      <c r="D2745" s="22"/>
      <c r="E2745" s="22"/>
      <c r="F2745" s="22"/>
      <c r="G2745" s="22"/>
      <c r="H2745" s="22"/>
      <c r="I2745" s="22"/>
      <c r="J2745" s="22"/>
      <c r="K2745" s="22"/>
      <c r="L2745" s="22"/>
      <c r="M2745" s="22"/>
      <c r="N2745" s="22"/>
      <c r="O2745" s="22"/>
      <c r="P2745" s="22"/>
      <c r="Q2745" s="22"/>
      <c r="R2745" s="22"/>
      <c r="S2745" s="22"/>
      <c r="T2745" s="22"/>
      <c r="U2745" s="22"/>
      <c r="V2745" s="22"/>
      <c r="W2745" s="22"/>
      <c r="X2745" s="22"/>
      <c r="Y2745" s="22"/>
      <c r="Z2745" s="22"/>
      <c r="AA2745" s="22"/>
      <c r="AB2745" s="22"/>
      <c r="AC2745" s="22"/>
      <c r="AD2745" s="22"/>
      <c r="AE2745" s="22"/>
      <c r="AF2745" s="22"/>
      <c r="AG2745" s="22"/>
      <c r="AH2745" s="22"/>
      <c r="AI2745" s="22"/>
      <c r="AJ2745" s="22"/>
      <c r="AK2745" s="22"/>
      <c r="AL2745" s="22"/>
      <c r="AM2745" s="22"/>
      <c r="AN2745" s="22"/>
      <c r="AO2745" s="22"/>
      <c r="AP2745" s="22"/>
      <c r="AQ2745" s="22"/>
      <c r="AR2745" s="22"/>
      <c r="AS2745" s="22"/>
      <c r="AT2745" s="2"/>
    </row>
    <row r="2746" spans="1:46" s="3" customFormat="1" x14ac:dyDescent="0.4">
      <c r="A2746" s="22"/>
      <c r="B2746" s="22"/>
      <c r="C2746" s="22"/>
      <c r="D2746" s="22"/>
      <c r="E2746" s="22"/>
      <c r="F2746" s="22"/>
      <c r="G2746" s="22"/>
      <c r="H2746" s="22"/>
      <c r="I2746" s="22"/>
      <c r="J2746" s="22"/>
      <c r="K2746" s="22"/>
      <c r="L2746" s="22"/>
      <c r="M2746" s="22"/>
      <c r="N2746" s="22"/>
      <c r="O2746" s="22"/>
      <c r="P2746" s="22"/>
      <c r="Q2746" s="22"/>
      <c r="R2746" s="22"/>
      <c r="S2746" s="22"/>
      <c r="T2746" s="22"/>
      <c r="U2746" s="22"/>
      <c r="V2746" s="22"/>
      <c r="W2746" s="22"/>
      <c r="X2746" s="22"/>
      <c r="Y2746" s="22"/>
      <c r="Z2746" s="22"/>
      <c r="AA2746" s="22"/>
      <c r="AB2746" s="22"/>
      <c r="AC2746" s="22"/>
      <c r="AD2746" s="22"/>
      <c r="AE2746" s="22"/>
      <c r="AF2746" s="22"/>
      <c r="AG2746" s="22"/>
      <c r="AH2746" s="22"/>
      <c r="AI2746" s="22"/>
      <c r="AJ2746" s="22"/>
      <c r="AK2746" s="22"/>
      <c r="AL2746" s="22"/>
      <c r="AM2746" s="22"/>
      <c r="AN2746" s="22"/>
      <c r="AO2746" s="22"/>
      <c r="AP2746" s="22"/>
      <c r="AQ2746" s="22"/>
      <c r="AR2746" s="22"/>
      <c r="AS2746" s="22"/>
      <c r="AT2746" s="2"/>
    </row>
    <row r="2747" spans="1:46" s="3" customFormat="1" x14ac:dyDescent="0.4">
      <c r="A2747" s="22"/>
      <c r="B2747" s="22"/>
      <c r="C2747" s="22"/>
      <c r="D2747" s="22"/>
      <c r="E2747" s="22"/>
      <c r="F2747" s="22"/>
      <c r="G2747" s="22"/>
      <c r="H2747" s="22"/>
      <c r="I2747" s="22"/>
      <c r="J2747" s="22"/>
      <c r="K2747" s="22"/>
      <c r="L2747" s="22"/>
      <c r="M2747" s="22"/>
      <c r="N2747" s="22"/>
      <c r="O2747" s="22"/>
      <c r="P2747" s="22"/>
      <c r="Q2747" s="22"/>
      <c r="R2747" s="22"/>
      <c r="S2747" s="22"/>
      <c r="T2747" s="22"/>
      <c r="U2747" s="22"/>
      <c r="V2747" s="22"/>
      <c r="W2747" s="22"/>
      <c r="X2747" s="22"/>
      <c r="Y2747" s="22"/>
      <c r="Z2747" s="22"/>
      <c r="AA2747" s="22"/>
      <c r="AB2747" s="22"/>
      <c r="AC2747" s="22"/>
      <c r="AD2747" s="22"/>
      <c r="AE2747" s="22"/>
      <c r="AF2747" s="22"/>
      <c r="AG2747" s="22"/>
      <c r="AH2747" s="22"/>
      <c r="AI2747" s="22"/>
      <c r="AJ2747" s="22"/>
      <c r="AK2747" s="22"/>
      <c r="AL2747" s="22"/>
      <c r="AM2747" s="22"/>
      <c r="AN2747" s="22"/>
      <c r="AO2747" s="22"/>
      <c r="AP2747" s="22"/>
      <c r="AQ2747" s="22"/>
      <c r="AR2747" s="22"/>
      <c r="AS2747" s="22"/>
      <c r="AT2747" s="2"/>
    </row>
    <row r="2748" spans="1:46" s="3" customFormat="1" x14ac:dyDescent="0.4">
      <c r="A2748" s="22"/>
      <c r="B2748" s="22"/>
      <c r="C2748" s="22"/>
      <c r="D2748" s="22"/>
      <c r="E2748" s="22"/>
      <c r="F2748" s="22"/>
      <c r="G2748" s="22"/>
      <c r="H2748" s="22"/>
      <c r="I2748" s="22"/>
      <c r="J2748" s="22"/>
      <c r="K2748" s="22"/>
      <c r="L2748" s="22"/>
      <c r="M2748" s="22"/>
      <c r="N2748" s="22"/>
      <c r="O2748" s="22"/>
      <c r="P2748" s="22"/>
      <c r="Q2748" s="22"/>
      <c r="R2748" s="22"/>
      <c r="S2748" s="22"/>
      <c r="T2748" s="22"/>
      <c r="U2748" s="22"/>
      <c r="V2748" s="22"/>
      <c r="W2748" s="22"/>
      <c r="X2748" s="22"/>
      <c r="Y2748" s="22"/>
      <c r="Z2748" s="22"/>
      <c r="AA2748" s="22"/>
      <c r="AB2748" s="22"/>
      <c r="AC2748" s="22"/>
      <c r="AD2748" s="22"/>
      <c r="AE2748" s="22"/>
      <c r="AF2748" s="22"/>
      <c r="AG2748" s="22"/>
      <c r="AH2748" s="22"/>
      <c r="AI2748" s="22"/>
      <c r="AJ2748" s="22"/>
      <c r="AK2748" s="22"/>
      <c r="AL2748" s="22"/>
      <c r="AM2748" s="22"/>
      <c r="AN2748" s="22"/>
      <c r="AO2748" s="22"/>
      <c r="AP2748" s="22"/>
      <c r="AQ2748" s="22"/>
      <c r="AR2748" s="22"/>
      <c r="AS2748" s="22"/>
      <c r="AT2748" s="2"/>
    </row>
    <row r="2749" spans="1:46" s="3" customFormat="1" x14ac:dyDescent="0.4">
      <c r="A2749" s="22"/>
      <c r="B2749" s="22"/>
      <c r="C2749" s="22"/>
      <c r="D2749" s="22"/>
      <c r="E2749" s="22"/>
      <c r="F2749" s="22"/>
      <c r="G2749" s="22"/>
      <c r="H2749" s="22"/>
      <c r="I2749" s="22"/>
      <c r="J2749" s="22"/>
      <c r="K2749" s="22"/>
      <c r="L2749" s="22"/>
      <c r="M2749" s="22"/>
      <c r="N2749" s="22"/>
      <c r="O2749" s="22"/>
      <c r="P2749" s="22"/>
      <c r="Q2749" s="22"/>
      <c r="R2749" s="22"/>
      <c r="S2749" s="22"/>
      <c r="T2749" s="22"/>
      <c r="U2749" s="22"/>
      <c r="V2749" s="22"/>
      <c r="W2749" s="22"/>
      <c r="X2749" s="22"/>
      <c r="Y2749" s="22"/>
      <c r="Z2749" s="22"/>
      <c r="AA2749" s="22"/>
      <c r="AB2749" s="22"/>
      <c r="AC2749" s="22"/>
      <c r="AD2749" s="22"/>
      <c r="AE2749" s="22"/>
      <c r="AF2749" s="22"/>
      <c r="AG2749" s="22"/>
      <c r="AH2749" s="22"/>
      <c r="AI2749" s="22"/>
      <c r="AJ2749" s="22"/>
      <c r="AK2749" s="22"/>
      <c r="AL2749" s="22"/>
      <c r="AM2749" s="22"/>
      <c r="AN2749" s="22"/>
      <c r="AO2749" s="22"/>
      <c r="AP2749" s="22"/>
      <c r="AQ2749" s="22"/>
      <c r="AR2749" s="22"/>
      <c r="AS2749" s="22"/>
      <c r="AT2749" s="2"/>
    </row>
    <row r="2750" spans="1:46" s="3" customFormat="1" x14ac:dyDescent="0.4">
      <c r="A2750" s="22"/>
      <c r="B2750" s="22"/>
      <c r="C2750" s="22"/>
      <c r="D2750" s="22"/>
      <c r="E2750" s="22"/>
      <c r="F2750" s="22"/>
      <c r="G2750" s="22"/>
      <c r="H2750" s="22"/>
      <c r="I2750" s="22"/>
      <c r="J2750" s="22"/>
      <c r="K2750" s="22"/>
      <c r="L2750" s="22"/>
      <c r="M2750" s="22"/>
      <c r="N2750" s="22"/>
      <c r="O2750" s="22"/>
      <c r="P2750" s="22"/>
      <c r="Q2750" s="22"/>
      <c r="R2750" s="22"/>
      <c r="S2750" s="22"/>
      <c r="T2750" s="22"/>
      <c r="U2750" s="22"/>
      <c r="V2750" s="22"/>
      <c r="W2750" s="22"/>
      <c r="X2750" s="22"/>
      <c r="Y2750" s="22"/>
      <c r="Z2750" s="22"/>
      <c r="AA2750" s="22"/>
      <c r="AB2750" s="22"/>
      <c r="AC2750" s="22"/>
      <c r="AD2750" s="22"/>
      <c r="AE2750" s="22"/>
      <c r="AF2750" s="22"/>
      <c r="AG2750" s="22"/>
      <c r="AH2750" s="22"/>
      <c r="AI2750" s="22"/>
      <c r="AJ2750" s="22"/>
      <c r="AK2750" s="22"/>
      <c r="AL2750" s="22"/>
      <c r="AM2750" s="22"/>
      <c r="AN2750" s="22"/>
      <c r="AO2750" s="22"/>
      <c r="AP2750" s="22"/>
      <c r="AQ2750" s="22"/>
      <c r="AR2750" s="22"/>
      <c r="AS2750" s="22"/>
      <c r="AT2750" s="2"/>
    </row>
    <row r="2751" spans="1:46" s="3" customFormat="1" x14ac:dyDescent="0.4">
      <c r="A2751" s="22"/>
      <c r="B2751" s="22"/>
      <c r="C2751" s="22"/>
      <c r="D2751" s="22"/>
      <c r="E2751" s="22"/>
      <c r="F2751" s="22"/>
      <c r="G2751" s="22"/>
      <c r="H2751" s="22"/>
      <c r="I2751" s="22"/>
      <c r="J2751" s="22"/>
      <c r="K2751" s="22"/>
      <c r="L2751" s="22"/>
      <c r="M2751" s="22"/>
      <c r="N2751" s="22"/>
      <c r="O2751" s="22"/>
      <c r="P2751" s="22"/>
      <c r="Q2751" s="22"/>
      <c r="R2751" s="22"/>
      <c r="S2751" s="22"/>
      <c r="T2751" s="22"/>
      <c r="U2751" s="22"/>
      <c r="V2751" s="22"/>
      <c r="W2751" s="22"/>
      <c r="X2751" s="22"/>
      <c r="Y2751" s="22"/>
      <c r="Z2751" s="22"/>
      <c r="AA2751" s="22"/>
      <c r="AB2751" s="22"/>
      <c r="AC2751" s="22"/>
      <c r="AD2751" s="22"/>
      <c r="AE2751" s="22"/>
      <c r="AF2751" s="22"/>
      <c r="AG2751" s="22"/>
      <c r="AH2751" s="22"/>
      <c r="AI2751" s="22"/>
      <c r="AJ2751" s="22"/>
      <c r="AK2751" s="22"/>
      <c r="AL2751" s="22"/>
      <c r="AM2751" s="22"/>
      <c r="AN2751" s="22"/>
      <c r="AO2751" s="22"/>
      <c r="AP2751" s="22"/>
      <c r="AQ2751" s="22"/>
      <c r="AR2751" s="22"/>
      <c r="AS2751" s="22"/>
      <c r="AT2751" s="2"/>
    </row>
    <row r="2752" spans="1:46" s="3" customFormat="1" x14ac:dyDescent="0.4">
      <c r="A2752" s="22"/>
      <c r="B2752" s="22"/>
      <c r="C2752" s="22"/>
      <c r="D2752" s="22"/>
      <c r="E2752" s="22"/>
      <c r="F2752" s="22"/>
      <c r="G2752" s="22"/>
      <c r="H2752" s="22"/>
      <c r="I2752" s="22"/>
      <c r="J2752" s="22"/>
      <c r="K2752" s="22"/>
      <c r="L2752" s="22"/>
      <c r="M2752" s="22"/>
      <c r="N2752" s="22"/>
      <c r="O2752" s="22"/>
      <c r="P2752" s="22"/>
      <c r="Q2752" s="22"/>
      <c r="R2752" s="22"/>
      <c r="S2752" s="22"/>
      <c r="T2752" s="22"/>
      <c r="U2752" s="22"/>
      <c r="V2752" s="22"/>
      <c r="W2752" s="22"/>
      <c r="X2752" s="22"/>
      <c r="Y2752" s="22"/>
      <c r="Z2752" s="22"/>
      <c r="AA2752" s="22"/>
      <c r="AB2752" s="22"/>
      <c r="AC2752" s="22"/>
      <c r="AD2752" s="22"/>
      <c r="AE2752" s="22"/>
      <c r="AF2752" s="22"/>
      <c r="AG2752" s="22"/>
      <c r="AH2752" s="22"/>
      <c r="AI2752" s="22"/>
      <c r="AJ2752" s="22"/>
      <c r="AK2752" s="22"/>
      <c r="AL2752" s="22"/>
      <c r="AM2752" s="22"/>
      <c r="AN2752" s="22"/>
      <c r="AO2752" s="22"/>
      <c r="AP2752" s="22"/>
      <c r="AQ2752" s="22"/>
      <c r="AR2752" s="22"/>
      <c r="AS2752" s="22"/>
      <c r="AT2752" s="2"/>
    </row>
    <row r="2753" spans="1:46" s="3" customFormat="1" x14ac:dyDescent="0.4">
      <c r="A2753" s="22"/>
      <c r="B2753" s="22"/>
      <c r="C2753" s="22"/>
      <c r="D2753" s="22"/>
      <c r="E2753" s="22"/>
      <c r="F2753" s="22"/>
      <c r="G2753" s="22"/>
      <c r="H2753" s="22"/>
      <c r="I2753" s="22"/>
      <c r="J2753" s="22"/>
      <c r="K2753" s="22"/>
      <c r="L2753" s="22"/>
      <c r="M2753" s="22"/>
      <c r="N2753" s="22"/>
      <c r="O2753" s="22"/>
      <c r="P2753" s="22"/>
      <c r="Q2753" s="22"/>
      <c r="R2753" s="22"/>
      <c r="S2753" s="22"/>
      <c r="T2753" s="22"/>
      <c r="U2753" s="22"/>
      <c r="V2753" s="22"/>
      <c r="W2753" s="22"/>
      <c r="X2753" s="22"/>
      <c r="Y2753" s="22"/>
      <c r="Z2753" s="22"/>
      <c r="AA2753" s="22"/>
      <c r="AB2753" s="22"/>
      <c r="AC2753" s="22"/>
      <c r="AD2753" s="22"/>
      <c r="AE2753" s="22"/>
      <c r="AF2753" s="22"/>
      <c r="AG2753" s="22"/>
      <c r="AH2753" s="22"/>
      <c r="AI2753" s="22"/>
      <c r="AJ2753" s="22"/>
      <c r="AK2753" s="22"/>
      <c r="AL2753" s="22"/>
      <c r="AM2753" s="22"/>
      <c r="AN2753" s="22"/>
      <c r="AO2753" s="22"/>
      <c r="AP2753" s="22"/>
      <c r="AQ2753" s="22"/>
      <c r="AR2753" s="22"/>
      <c r="AS2753" s="22"/>
      <c r="AT2753" s="2"/>
    </row>
    <row r="2754" spans="1:46" s="3" customFormat="1" x14ac:dyDescent="0.4">
      <c r="A2754" s="22"/>
      <c r="B2754" s="22"/>
      <c r="C2754" s="22"/>
      <c r="D2754" s="22"/>
      <c r="E2754" s="22"/>
      <c r="F2754" s="22"/>
      <c r="G2754" s="22"/>
      <c r="H2754" s="22"/>
      <c r="I2754" s="22"/>
      <c r="J2754" s="22"/>
      <c r="K2754" s="22"/>
      <c r="L2754" s="22"/>
      <c r="M2754" s="22"/>
      <c r="N2754" s="22"/>
      <c r="O2754" s="22"/>
      <c r="P2754" s="22"/>
      <c r="Q2754" s="22"/>
      <c r="R2754" s="22"/>
      <c r="S2754" s="22"/>
      <c r="T2754" s="22"/>
      <c r="U2754" s="22"/>
      <c r="V2754" s="22"/>
      <c r="W2754" s="22"/>
      <c r="X2754" s="22"/>
      <c r="Y2754" s="22"/>
      <c r="Z2754" s="22"/>
      <c r="AA2754" s="22"/>
      <c r="AB2754" s="22"/>
      <c r="AC2754" s="22"/>
      <c r="AD2754" s="22"/>
      <c r="AE2754" s="22"/>
      <c r="AF2754" s="22"/>
      <c r="AG2754" s="22"/>
      <c r="AH2754" s="22"/>
      <c r="AI2754" s="22"/>
      <c r="AJ2754" s="22"/>
      <c r="AK2754" s="22"/>
      <c r="AL2754" s="22"/>
      <c r="AM2754" s="22"/>
      <c r="AN2754" s="22"/>
      <c r="AO2754" s="22"/>
      <c r="AP2754" s="22"/>
      <c r="AQ2754" s="22"/>
      <c r="AR2754" s="22"/>
      <c r="AS2754" s="22"/>
      <c r="AT2754" s="2"/>
    </row>
    <row r="2755" spans="1:46" s="3" customFormat="1" x14ac:dyDescent="0.4">
      <c r="A2755" s="22"/>
      <c r="B2755" s="22"/>
      <c r="C2755" s="22"/>
      <c r="D2755" s="22"/>
      <c r="E2755" s="22"/>
      <c r="F2755" s="22"/>
      <c r="G2755" s="22"/>
      <c r="H2755" s="22"/>
      <c r="I2755" s="22"/>
      <c r="J2755" s="22"/>
      <c r="K2755" s="22"/>
      <c r="L2755" s="22"/>
      <c r="M2755" s="22"/>
      <c r="N2755" s="22"/>
      <c r="O2755" s="22"/>
      <c r="P2755" s="22"/>
      <c r="Q2755" s="22"/>
      <c r="R2755" s="22"/>
      <c r="S2755" s="22"/>
      <c r="T2755" s="22"/>
      <c r="U2755" s="22"/>
      <c r="V2755" s="22"/>
      <c r="W2755" s="22"/>
      <c r="X2755" s="22"/>
      <c r="Y2755" s="22"/>
      <c r="Z2755" s="22"/>
      <c r="AA2755" s="22"/>
      <c r="AB2755" s="22"/>
      <c r="AC2755" s="22"/>
      <c r="AD2755" s="22"/>
      <c r="AE2755" s="22"/>
      <c r="AF2755" s="22"/>
      <c r="AG2755" s="22"/>
      <c r="AH2755" s="22"/>
      <c r="AI2755" s="22"/>
      <c r="AJ2755" s="22"/>
      <c r="AK2755" s="22"/>
      <c r="AL2755" s="22"/>
      <c r="AM2755" s="22"/>
      <c r="AN2755" s="22"/>
      <c r="AO2755" s="22"/>
      <c r="AP2755" s="22"/>
      <c r="AQ2755" s="22"/>
      <c r="AR2755" s="22"/>
      <c r="AS2755" s="22"/>
      <c r="AT2755" s="2"/>
    </row>
    <row r="2756" spans="1:46" s="3" customFormat="1" x14ac:dyDescent="0.4">
      <c r="A2756" s="22"/>
      <c r="B2756" s="22"/>
      <c r="C2756" s="22"/>
      <c r="D2756" s="22"/>
      <c r="E2756" s="22"/>
      <c r="F2756" s="22"/>
      <c r="G2756" s="22"/>
      <c r="H2756" s="22"/>
      <c r="I2756" s="22"/>
      <c r="J2756" s="22"/>
      <c r="K2756" s="22"/>
      <c r="L2756" s="22"/>
      <c r="M2756" s="22"/>
      <c r="N2756" s="22"/>
      <c r="O2756" s="22"/>
      <c r="P2756" s="22"/>
      <c r="Q2756" s="22"/>
      <c r="R2756" s="22"/>
      <c r="S2756" s="22"/>
      <c r="T2756" s="22"/>
      <c r="U2756" s="22"/>
      <c r="V2756" s="22"/>
      <c r="W2756" s="22"/>
      <c r="X2756" s="22"/>
      <c r="Y2756" s="22"/>
      <c r="Z2756" s="22"/>
      <c r="AA2756" s="22"/>
      <c r="AB2756" s="22"/>
      <c r="AC2756" s="22"/>
      <c r="AD2756" s="22"/>
      <c r="AE2756" s="22"/>
      <c r="AF2756" s="22"/>
      <c r="AG2756" s="22"/>
      <c r="AH2756" s="22"/>
      <c r="AI2756" s="22"/>
      <c r="AJ2756" s="22"/>
      <c r="AK2756" s="22"/>
      <c r="AL2756" s="22"/>
      <c r="AM2756" s="22"/>
      <c r="AN2756" s="22"/>
      <c r="AO2756" s="22"/>
      <c r="AP2756" s="22"/>
      <c r="AQ2756" s="22"/>
      <c r="AR2756" s="22"/>
      <c r="AS2756" s="22"/>
      <c r="AT2756" s="2"/>
    </row>
    <row r="2757" spans="1:46" s="3" customFormat="1" x14ac:dyDescent="0.4">
      <c r="A2757" s="22"/>
      <c r="B2757" s="22"/>
      <c r="C2757" s="22"/>
      <c r="D2757" s="22"/>
      <c r="E2757" s="22"/>
      <c r="F2757" s="22"/>
      <c r="G2757" s="22"/>
      <c r="H2757" s="22"/>
      <c r="I2757" s="22"/>
      <c r="J2757" s="22"/>
      <c r="K2757" s="22"/>
      <c r="L2757" s="22"/>
      <c r="M2757" s="22"/>
      <c r="N2757" s="22"/>
      <c r="O2757" s="22"/>
      <c r="P2757" s="22"/>
      <c r="Q2757" s="22"/>
      <c r="R2757" s="22"/>
      <c r="S2757" s="22"/>
      <c r="T2757" s="22"/>
      <c r="U2757" s="22"/>
      <c r="V2757" s="22"/>
      <c r="W2757" s="22"/>
      <c r="X2757" s="22"/>
      <c r="Y2757" s="22"/>
      <c r="Z2757" s="22"/>
      <c r="AA2757" s="22"/>
      <c r="AB2757" s="22"/>
      <c r="AC2757" s="22"/>
      <c r="AD2757" s="22"/>
      <c r="AE2757" s="22"/>
      <c r="AF2757" s="22"/>
      <c r="AG2757" s="22"/>
      <c r="AH2757" s="22"/>
      <c r="AI2757" s="22"/>
      <c r="AJ2757" s="22"/>
      <c r="AK2757" s="22"/>
      <c r="AL2757" s="22"/>
      <c r="AM2757" s="22"/>
      <c r="AN2757" s="22"/>
      <c r="AO2757" s="22"/>
      <c r="AP2757" s="22"/>
      <c r="AQ2757" s="22"/>
      <c r="AR2757" s="22"/>
      <c r="AS2757" s="22"/>
      <c r="AT2757" s="2"/>
    </row>
    <row r="2758" spans="1:46" s="3" customFormat="1" x14ac:dyDescent="0.4">
      <c r="A2758" s="22"/>
      <c r="B2758" s="22"/>
      <c r="C2758" s="22"/>
      <c r="D2758" s="22"/>
      <c r="E2758" s="22"/>
      <c r="F2758" s="22"/>
      <c r="G2758" s="22"/>
      <c r="H2758" s="22"/>
      <c r="I2758" s="22"/>
      <c r="J2758" s="22"/>
      <c r="K2758" s="22"/>
      <c r="L2758" s="22"/>
      <c r="M2758" s="22"/>
      <c r="N2758" s="22"/>
      <c r="O2758" s="22"/>
      <c r="P2758" s="22"/>
      <c r="Q2758" s="22"/>
      <c r="R2758" s="22"/>
      <c r="S2758" s="22"/>
      <c r="T2758" s="22"/>
      <c r="U2758" s="22"/>
      <c r="V2758" s="22"/>
      <c r="W2758" s="22"/>
      <c r="X2758" s="22"/>
      <c r="Y2758" s="22"/>
      <c r="Z2758" s="22"/>
      <c r="AA2758" s="22"/>
      <c r="AB2758" s="22"/>
      <c r="AC2758" s="22"/>
      <c r="AD2758" s="22"/>
      <c r="AE2758" s="22"/>
      <c r="AF2758" s="22"/>
      <c r="AG2758" s="22"/>
      <c r="AH2758" s="22"/>
      <c r="AI2758" s="22"/>
      <c r="AJ2758" s="22"/>
      <c r="AK2758" s="22"/>
      <c r="AL2758" s="22"/>
      <c r="AM2758" s="22"/>
      <c r="AN2758" s="22"/>
      <c r="AO2758" s="22"/>
      <c r="AP2758" s="22"/>
      <c r="AQ2758" s="22"/>
      <c r="AR2758" s="22"/>
      <c r="AS2758" s="22"/>
      <c r="AT2758" s="2"/>
    </row>
    <row r="2759" spans="1:46" s="3" customFormat="1" x14ac:dyDescent="0.4">
      <c r="A2759" s="22"/>
      <c r="B2759" s="22"/>
      <c r="C2759" s="22"/>
      <c r="D2759" s="22"/>
      <c r="E2759" s="22"/>
      <c r="F2759" s="22"/>
      <c r="G2759" s="22"/>
      <c r="H2759" s="22"/>
      <c r="I2759" s="22"/>
      <c r="J2759" s="22"/>
      <c r="K2759" s="22"/>
      <c r="L2759" s="22"/>
      <c r="M2759" s="22"/>
      <c r="N2759" s="22"/>
      <c r="O2759" s="22"/>
      <c r="P2759" s="22"/>
      <c r="Q2759" s="22"/>
      <c r="R2759" s="22"/>
      <c r="S2759" s="22"/>
      <c r="T2759" s="22"/>
      <c r="U2759" s="22"/>
      <c r="V2759" s="22"/>
      <c r="W2759" s="22"/>
      <c r="X2759" s="22"/>
      <c r="Y2759" s="22"/>
      <c r="Z2759" s="22"/>
      <c r="AA2759" s="22"/>
      <c r="AB2759" s="22"/>
      <c r="AC2759" s="22"/>
      <c r="AD2759" s="22"/>
      <c r="AE2759" s="22"/>
      <c r="AF2759" s="22"/>
      <c r="AG2759" s="22"/>
      <c r="AH2759" s="22"/>
      <c r="AI2759" s="22"/>
      <c r="AJ2759" s="22"/>
      <c r="AK2759" s="22"/>
      <c r="AL2759" s="22"/>
      <c r="AM2759" s="22"/>
      <c r="AN2759" s="22"/>
      <c r="AO2759" s="22"/>
      <c r="AP2759" s="22"/>
      <c r="AQ2759" s="22"/>
      <c r="AR2759" s="22"/>
      <c r="AS2759" s="22"/>
      <c r="AT2759" s="2"/>
    </row>
    <row r="2760" spans="1:46" s="3" customFormat="1" x14ac:dyDescent="0.4">
      <c r="A2760" s="22"/>
      <c r="B2760" s="22"/>
      <c r="C2760" s="22"/>
      <c r="D2760" s="22"/>
      <c r="E2760" s="22"/>
      <c r="F2760" s="22"/>
      <c r="G2760" s="22"/>
      <c r="H2760" s="22"/>
      <c r="I2760" s="22"/>
      <c r="J2760" s="22"/>
      <c r="K2760" s="22"/>
      <c r="L2760" s="22"/>
      <c r="M2760" s="22"/>
      <c r="N2760" s="22"/>
      <c r="O2760" s="22"/>
      <c r="P2760" s="22"/>
      <c r="Q2760" s="22"/>
      <c r="R2760" s="22"/>
      <c r="S2760" s="22"/>
      <c r="T2760" s="22"/>
      <c r="U2760" s="22"/>
      <c r="V2760" s="22"/>
      <c r="W2760" s="22"/>
      <c r="X2760" s="22"/>
      <c r="Y2760" s="22"/>
      <c r="Z2760" s="22"/>
      <c r="AA2760" s="22"/>
      <c r="AB2760" s="22"/>
      <c r="AC2760" s="22"/>
      <c r="AD2760" s="22"/>
      <c r="AE2760" s="22"/>
      <c r="AF2760" s="22"/>
      <c r="AG2760" s="22"/>
      <c r="AH2760" s="22"/>
      <c r="AI2760" s="22"/>
      <c r="AJ2760" s="22"/>
      <c r="AK2760" s="22"/>
      <c r="AL2760" s="22"/>
      <c r="AM2760" s="22"/>
      <c r="AN2760" s="22"/>
      <c r="AO2760" s="22"/>
      <c r="AP2760" s="22"/>
      <c r="AQ2760" s="22"/>
      <c r="AR2760" s="22"/>
      <c r="AS2760" s="22"/>
      <c r="AT2760" s="2"/>
    </row>
    <row r="2761" spans="1:46" s="3" customFormat="1" x14ac:dyDescent="0.4">
      <c r="A2761" s="22"/>
      <c r="B2761" s="22"/>
      <c r="C2761" s="22"/>
      <c r="D2761" s="22"/>
      <c r="E2761" s="22"/>
      <c r="F2761" s="22"/>
      <c r="G2761" s="22"/>
      <c r="H2761" s="22"/>
      <c r="I2761" s="22"/>
      <c r="J2761" s="22"/>
      <c r="K2761" s="22"/>
      <c r="L2761" s="22"/>
      <c r="M2761" s="22"/>
      <c r="N2761" s="22"/>
      <c r="O2761" s="22"/>
      <c r="P2761" s="22"/>
      <c r="Q2761" s="22"/>
      <c r="R2761" s="22"/>
      <c r="S2761" s="22"/>
      <c r="T2761" s="22"/>
      <c r="U2761" s="22"/>
      <c r="V2761" s="22"/>
      <c r="W2761" s="22"/>
      <c r="X2761" s="22"/>
      <c r="Y2761" s="22"/>
      <c r="Z2761" s="22"/>
      <c r="AA2761" s="22"/>
      <c r="AB2761" s="22"/>
      <c r="AC2761" s="22"/>
      <c r="AD2761" s="22"/>
      <c r="AE2761" s="22"/>
      <c r="AF2761" s="22"/>
      <c r="AG2761" s="22"/>
      <c r="AH2761" s="22"/>
      <c r="AI2761" s="22"/>
      <c r="AJ2761" s="22"/>
      <c r="AK2761" s="22"/>
      <c r="AL2761" s="22"/>
      <c r="AM2761" s="22"/>
      <c r="AN2761" s="22"/>
      <c r="AO2761" s="22"/>
      <c r="AP2761" s="22"/>
      <c r="AQ2761" s="22"/>
      <c r="AR2761" s="22"/>
      <c r="AS2761" s="22"/>
      <c r="AT2761" s="2"/>
    </row>
    <row r="2762" spans="1:46" s="3" customFormat="1" x14ac:dyDescent="0.4">
      <c r="A2762" s="22"/>
      <c r="B2762" s="22"/>
      <c r="C2762" s="22"/>
      <c r="D2762" s="22"/>
      <c r="E2762" s="22"/>
      <c r="F2762" s="22"/>
      <c r="G2762" s="22"/>
      <c r="H2762" s="22"/>
      <c r="I2762" s="22"/>
      <c r="J2762" s="22"/>
      <c r="K2762" s="22"/>
      <c r="L2762" s="22"/>
      <c r="M2762" s="22"/>
      <c r="N2762" s="22"/>
      <c r="O2762" s="22"/>
      <c r="P2762" s="22"/>
      <c r="Q2762" s="22"/>
      <c r="R2762" s="22"/>
      <c r="S2762" s="22"/>
      <c r="T2762" s="22"/>
      <c r="U2762" s="22"/>
      <c r="V2762" s="22"/>
      <c r="W2762" s="22"/>
      <c r="X2762" s="22"/>
      <c r="Y2762" s="22"/>
      <c r="Z2762" s="22"/>
      <c r="AA2762" s="22"/>
      <c r="AB2762" s="22"/>
      <c r="AC2762" s="22"/>
      <c r="AD2762" s="22"/>
      <c r="AE2762" s="22"/>
      <c r="AF2762" s="22"/>
      <c r="AG2762" s="22"/>
      <c r="AH2762" s="22"/>
      <c r="AI2762" s="22"/>
      <c r="AJ2762" s="22"/>
      <c r="AK2762" s="22"/>
      <c r="AL2762" s="22"/>
      <c r="AM2762" s="22"/>
      <c r="AN2762" s="22"/>
      <c r="AO2762" s="22"/>
      <c r="AP2762" s="22"/>
      <c r="AQ2762" s="22"/>
      <c r="AR2762" s="22"/>
      <c r="AS2762" s="22"/>
      <c r="AT2762" s="2"/>
    </row>
    <row r="2763" spans="1:46" s="3" customFormat="1" x14ac:dyDescent="0.4">
      <c r="A2763" s="22"/>
      <c r="B2763" s="22"/>
      <c r="C2763" s="22"/>
      <c r="D2763" s="22"/>
      <c r="E2763" s="22"/>
      <c r="F2763" s="22"/>
      <c r="G2763" s="22"/>
      <c r="H2763" s="22"/>
      <c r="I2763" s="22"/>
      <c r="J2763" s="22"/>
      <c r="K2763" s="22"/>
      <c r="L2763" s="22"/>
      <c r="M2763" s="22"/>
      <c r="N2763" s="22"/>
      <c r="O2763" s="22"/>
      <c r="P2763" s="22"/>
      <c r="Q2763" s="22"/>
      <c r="R2763" s="22"/>
      <c r="S2763" s="22"/>
      <c r="T2763" s="22"/>
      <c r="U2763" s="22"/>
      <c r="V2763" s="22"/>
      <c r="W2763" s="22"/>
      <c r="X2763" s="22"/>
      <c r="Y2763" s="22"/>
      <c r="Z2763" s="22"/>
      <c r="AA2763" s="22"/>
      <c r="AB2763" s="22"/>
      <c r="AC2763" s="22"/>
      <c r="AD2763" s="22"/>
      <c r="AE2763" s="22"/>
      <c r="AF2763" s="22"/>
      <c r="AG2763" s="22"/>
      <c r="AH2763" s="22"/>
      <c r="AI2763" s="22"/>
      <c r="AJ2763" s="22"/>
      <c r="AK2763" s="22"/>
      <c r="AL2763" s="22"/>
      <c r="AM2763" s="22"/>
      <c r="AN2763" s="22"/>
      <c r="AO2763" s="22"/>
      <c r="AP2763" s="22"/>
      <c r="AQ2763" s="22"/>
      <c r="AR2763" s="22"/>
      <c r="AS2763" s="22"/>
      <c r="AT2763" s="2"/>
    </row>
    <row r="2764" spans="1:46" s="3" customFormat="1" x14ac:dyDescent="0.4">
      <c r="A2764" s="22"/>
      <c r="B2764" s="22"/>
      <c r="C2764" s="22"/>
      <c r="D2764" s="22"/>
      <c r="E2764" s="22"/>
      <c r="F2764" s="22"/>
      <c r="G2764" s="22"/>
      <c r="H2764" s="22"/>
      <c r="I2764" s="22"/>
      <c r="J2764" s="22"/>
      <c r="K2764" s="22"/>
      <c r="L2764" s="22"/>
      <c r="M2764" s="22"/>
      <c r="N2764" s="22"/>
      <c r="O2764" s="22"/>
      <c r="P2764" s="22"/>
      <c r="Q2764" s="22"/>
      <c r="R2764" s="22"/>
      <c r="S2764" s="22"/>
      <c r="T2764" s="22"/>
      <c r="U2764" s="22"/>
      <c r="V2764" s="22"/>
      <c r="W2764" s="22"/>
      <c r="X2764" s="22"/>
      <c r="Y2764" s="22"/>
      <c r="Z2764" s="22"/>
      <c r="AA2764" s="22"/>
      <c r="AB2764" s="22"/>
      <c r="AC2764" s="22"/>
      <c r="AD2764" s="22"/>
      <c r="AE2764" s="22"/>
      <c r="AF2764" s="22"/>
      <c r="AG2764" s="22"/>
      <c r="AH2764" s="22"/>
      <c r="AI2764" s="22"/>
      <c r="AJ2764" s="22"/>
      <c r="AK2764" s="22"/>
      <c r="AL2764" s="22"/>
      <c r="AM2764" s="22"/>
      <c r="AN2764" s="22"/>
      <c r="AO2764" s="22"/>
      <c r="AP2764" s="22"/>
      <c r="AQ2764" s="22"/>
      <c r="AR2764" s="22"/>
      <c r="AS2764" s="22"/>
      <c r="AT2764" s="2"/>
    </row>
    <row r="2765" spans="1:46" s="3" customFormat="1" x14ac:dyDescent="0.4">
      <c r="A2765" s="22"/>
      <c r="B2765" s="22"/>
      <c r="C2765" s="22"/>
      <c r="D2765" s="22"/>
      <c r="E2765" s="22"/>
      <c r="F2765" s="22"/>
      <c r="G2765" s="22"/>
      <c r="H2765" s="22"/>
      <c r="I2765" s="22"/>
      <c r="J2765" s="22"/>
      <c r="K2765" s="22"/>
      <c r="L2765" s="22"/>
      <c r="M2765" s="22"/>
      <c r="N2765" s="22"/>
      <c r="O2765" s="22"/>
      <c r="P2765" s="22"/>
      <c r="Q2765" s="22"/>
      <c r="R2765" s="22"/>
      <c r="S2765" s="22"/>
      <c r="T2765" s="22"/>
      <c r="U2765" s="22"/>
      <c r="V2765" s="22"/>
      <c r="W2765" s="22"/>
      <c r="X2765" s="22"/>
      <c r="Y2765" s="22"/>
      <c r="Z2765" s="22"/>
      <c r="AA2765" s="22"/>
      <c r="AB2765" s="22"/>
      <c r="AC2765" s="22"/>
      <c r="AD2765" s="22"/>
      <c r="AE2765" s="22"/>
      <c r="AF2765" s="22"/>
      <c r="AG2765" s="22"/>
      <c r="AH2765" s="22"/>
      <c r="AI2765" s="22"/>
      <c r="AJ2765" s="22"/>
      <c r="AK2765" s="22"/>
      <c r="AL2765" s="22"/>
      <c r="AM2765" s="22"/>
      <c r="AN2765" s="22"/>
      <c r="AO2765" s="22"/>
      <c r="AP2765" s="22"/>
      <c r="AQ2765" s="22"/>
      <c r="AR2765" s="22"/>
      <c r="AS2765" s="22"/>
      <c r="AT2765" s="2"/>
    </row>
    <row r="2766" spans="1:46" s="3" customFormat="1" x14ac:dyDescent="0.4">
      <c r="A2766" s="22"/>
      <c r="B2766" s="22"/>
      <c r="C2766" s="22"/>
      <c r="D2766" s="22"/>
      <c r="E2766" s="22"/>
      <c r="F2766" s="22"/>
      <c r="G2766" s="22"/>
      <c r="H2766" s="22"/>
      <c r="I2766" s="22"/>
      <c r="J2766" s="22"/>
      <c r="K2766" s="22"/>
      <c r="L2766" s="22"/>
      <c r="M2766" s="22"/>
      <c r="N2766" s="22"/>
      <c r="O2766" s="22"/>
      <c r="P2766" s="22"/>
      <c r="Q2766" s="22"/>
      <c r="R2766" s="22"/>
      <c r="S2766" s="22"/>
      <c r="T2766" s="22"/>
      <c r="U2766" s="22"/>
      <c r="V2766" s="22"/>
      <c r="W2766" s="22"/>
      <c r="X2766" s="22"/>
      <c r="Y2766" s="22"/>
      <c r="Z2766" s="22"/>
      <c r="AA2766" s="22"/>
      <c r="AB2766" s="22"/>
      <c r="AC2766" s="22"/>
      <c r="AD2766" s="22"/>
      <c r="AE2766" s="22"/>
      <c r="AF2766" s="22"/>
      <c r="AG2766" s="22"/>
      <c r="AH2766" s="22"/>
      <c r="AI2766" s="22"/>
      <c r="AJ2766" s="22"/>
      <c r="AK2766" s="22"/>
      <c r="AL2766" s="22"/>
      <c r="AM2766" s="22"/>
      <c r="AN2766" s="22"/>
      <c r="AO2766" s="22"/>
      <c r="AP2766" s="22"/>
      <c r="AQ2766" s="22"/>
      <c r="AR2766" s="22"/>
      <c r="AS2766" s="22"/>
      <c r="AT2766" s="2"/>
    </row>
    <row r="2767" spans="1:46" s="3" customFormat="1" x14ac:dyDescent="0.4">
      <c r="A2767" s="22"/>
      <c r="B2767" s="22"/>
      <c r="C2767" s="22"/>
      <c r="D2767" s="22"/>
      <c r="E2767" s="22"/>
      <c r="F2767" s="22"/>
      <c r="G2767" s="22"/>
      <c r="H2767" s="22"/>
      <c r="I2767" s="22"/>
      <c r="J2767" s="22"/>
      <c r="K2767" s="22"/>
      <c r="L2767" s="22"/>
      <c r="M2767" s="22"/>
      <c r="N2767" s="22"/>
      <c r="O2767" s="22"/>
      <c r="P2767" s="22"/>
      <c r="Q2767" s="22"/>
      <c r="R2767" s="22"/>
      <c r="S2767" s="22"/>
      <c r="T2767" s="22"/>
      <c r="U2767" s="22"/>
      <c r="V2767" s="22"/>
      <c r="W2767" s="22"/>
      <c r="X2767" s="22"/>
      <c r="Y2767" s="22"/>
      <c r="Z2767" s="22"/>
      <c r="AA2767" s="22"/>
      <c r="AB2767" s="22"/>
      <c r="AC2767" s="22"/>
      <c r="AD2767" s="22"/>
      <c r="AE2767" s="22"/>
      <c r="AF2767" s="22"/>
      <c r="AG2767" s="22"/>
      <c r="AH2767" s="22"/>
      <c r="AI2767" s="22"/>
      <c r="AJ2767" s="22"/>
      <c r="AK2767" s="22"/>
      <c r="AL2767" s="22"/>
      <c r="AM2767" s="22"/>
      <c r="AN2767" s="22"/>
      <c r="AO2767" s="22"/>
      <c r="AP2767" s="22"/>
      <c r="AQ2767" s="22"/>
      <c r="AR2767" s="22"/>
      <c r="AS2767" s="22"/>
      <c r="AT2767" s="2"/>
    </row>
    <row r="2768" spans="1:46" s="3" customFormat="1" x14ac:dyDescent="0.4">
      <c r="A2768" s="22"/>
      <c r="B2768" s="22"/>
      <c r="C2768" s="22"/>
      <c r="D2768" s="22"/>
      <c r="E2768" s="22"/>
      <c r="F2768" s="22"/>
      <c r="G2768" s="22"/>
      <c r="H2768" s="22"/>
      <c r="I2768" s="22"/>
      <c r="J2768" s="22"/>
      <c r="K2768" s="22"/>
      <c r="L2768" s="22"/>
      <c r="M2768" s="22"/>
      <c r="N2768" s="22"/>
      <c r="O2768" s="22"/>
      <c r="P2768" s="22"/>
      <c r="Q2768" s="22"/>
      <c r="R2768" s="22"/>
      <c r="S2768" s="22"/>
      <c r="T2768" s="22"/>
      <c r="U2768" s="22"/>
      <c r="V2768" s="22"/>
      <c r="W2768" s="22"/>
      <c r="X2768" s="22"/>
      <c r="Y2768" s="22"/>
      <c r="Z2768" s="22"/>
      <c r="AA2768" s="22"/>
      <c r="AB2768" s="22"/>
      <c r="AC2768" s="22"/>
      <c r="AD2768" s="22"/>
      <c r="AE2768" s="22"/>
      <c r="AF2768" s="22"/>
      <c r="AG2768" s="22"/>
      <c r="AH2768" s="22"/>
      <c r="AI2768" s="22"/>
      <c r="AJ2768" s="22"/>
      <c r="AK2768" s="22"/>
      <c r="AL2768" s="22"/>
      <c r="AM2768" s="22"/>
      <c r="AN2768" s="22"/>
      <c r="AO2768" s="22"/>
      <c r="AP2768" s="22"/>
      <c r="AQ2768" s="22"/>
      <c r="AR2768" s="22"/>
      <c r="AS2768" s="22"/>
      <c r="AT2768" s="2"/>
    </row>
    <row r="2769" spans="1:46" s="3" customFormat="1" x14ac:dyDescent="0.4">
      <c r="A2769" s="22"/>
      <c r="B2769" s="22"/>
      <c r="C2769" s="22"/>
      <c r="D2769" s="22"/>
      <c r="E2769" s="22"/>
      <c r="F2769" s="22"/>
      <c r="G2769" s="22"/>
      <c r="H2769" s="22"/>
      <c r="I2769" s="22"/>
      <c r="J2769" s="22"/>
      <c r="K2769" s="22"/>
      <c r="L2769" s="22"/>
      <c r="M2769" s="22"/>
      <c r="N2769" s="22"/>
      <c r="O2769" s="22"/>
      <c r="P2769" s="22"/>
      <c r="Q2769" s="22"/>
      <c r="R2769" s="22"/>
      <c r="S2769" s="22"/>
      <c r="T2769" s="22"/>
      <c r="U2769" s="22"/>
      <c r="V2769" s="22"/>
      <c r="W2769" s="22"/>
      <c r="X2769" s="22"/>
      <c r="Y2769" s="22"/>
      <c r="Z2769" s="22"/>
      <c r="AA2769" s="22"/>
      <c r="AB2769" s="22"/>
      <c r="AC2769" s="22"/>
      <c r="AD2769" s="22"/>
      <c r="AE2769" s="22"/>
      <c r="AF2769" s="22"/>
      <c r="AG2769" s="22"/>
      <c r="AH2769" s="22"/>
      <c r="AI2769" s="22"/>
      <c r="AJ2769" s="22"/>
      <c r="AK2769" s="22"/>
      <c r="AL2769" s="22"/>
      <c r="AM2769" s="22"/>
      <c r="AN2769" s="22"/>
      <c r="AO2769" s="22"/>
      <c r="AP2769" s="22"/>
      <c r="AQ2769" s="22"/>
      <c r="AR2769" s="22"/>
      <c r="AS2769" s="22"/>
      <c r="AT2769" s="2"/>
    </row>
    <row r="2770" spans="1:46" s="3" customFormat="1" x14ac:dyDescent="0.4">
      <c r="A2770" s="22"/>
      <c r="B2770" s="22"/>
      <c r="C2770" s="22"/>
      <c r="D2770" s="22"/>
      <c r="E2770" s="22"/>
      <c r="F2770" s="22"/>
      <c r="G2770" s="22"/>
      <c r="H2770" s="22"/>
      <c r="I2770" s="22"/>
      <c r="J2770" s="22"/>
      <c r="K2770" s="22"/>
      <c r="L2770" s="22"/>
      <c r="M2770" s="22"/>
      <c r="N2770" s="22"/>
      <c r="O2770" s="22"/>
      <c r="P2770" s="22"/>
      <c r="Q2770" s="22"/>
      <c r="R2770" s="22"/>
      <c r="S2770" s="22"/>
      <c r="T2770" s="22"/>
      <c r="U2770" s="22"/>
      <c r="V2770" s="22"/>
      <c r="W2770" s="22"/>
      <c r="X2770" s="22"/>
      <c r="Y2770" s="22"/>
      <c r="Z2770" s="22"/>
      <c r="AA2770" s="22"/>
      <c r="AB2770" s="22"/>
      <c r="AC2770" s="22"/>
      <c r="AD2770" s="22"/>
      <c r="AE2770" s="22"/>
      <c r="AF2770" s="22"/>
      <c r="AG2770" s="22"/>
      <c r="AH2770" s="22"/>
      <c r="AI2770" s="22"/>
      <c r="AJ2770" s="22"/>
      <c r="AK2770" s="22"/>
      <c r="AL2770" s="22"/>
      <c r="AM2770" s="22"/>
      <c r="AN2770" s="22"/>
      <c r="AO2770" s="22"/>
      <c r="AP2770" s="22"/>
      <c r="AQ2770" s="22"/>
      <c r="AR2770" s="22"/>
      <c r="AS2770" s="22"/>
      <c r="AT2770" s="2"/>
    </row>
    <row r="2771" spans="1:46" s="3" customFormat="1" x14ac:dyDescent="0.4">
      <c r="A2771" s="22"/>
      <c r="B2771" s="22"/>
      <c r="C2771" s="22"/>
      <c r="D2771" s="22"/>
      <c r="E2771" s="22"/>
      <c r="F2771" s="22"/>
      <c r="G2771" s="22"/>
      <c r="H2771" s="22"/>
      <c r="I2771" s="22"/>
      <c r="J2771" s="22"/>
      <c r="K2771" s="22"/>
      <c r="L2771" s="22"/>
      <c r="M2771" s="22"/>
      <c r="N2771" s="22"/>
      <c r="O2771" s="22"/>
      <c r="P2771" s="22"/>
      <c r="Q2771" s="22"/>
      <c r="R2771" s="22"/>
      <c r="S2771" s="22"/>
      <c r="T2771" s="22"/>
      <c r="U2771" s="22"/>
      <c r="V2771" s="22"/>
      <c r="W2771" s="22"/>
      <c r="X2771" s="22"/>
      <c r="Y2771" s="22"/>
      <c r="Z2771" s="22"/>
      <c r="AA2771" s="22"/>
      <c r="AB2771" s="22"/>
      <c r="AC2771" s="22"/>
      <c r="AD2771" s="22"/>
      <c r="AE2771" s="22"/>
      <c r="AF2771" s="22"/>
      <c r="AG2771" s="22"/>
      <c r="AH2771" s="22"/>
      <c r="AI2771" s="22"/>
      <c r="AJ2771" s="22"/>
      <c r="AK2771" s="22"/>
      <c r="AL2771" s="22"/>
      <c r="AM2771" s="22"/>
      <c r="AN2771" s="22"/>
      <c r="AO2771" s="22"/>
      <c r="AP2771" s="22"/>
      <c r="AQ2771" s="22"/>
      <c r="AR2771" s="22"/>
      <c r="AS2771" s="22"/>
      <c r="AT2771" s="2"/>
    </row>
    <row r="2772" spans="1:46" s="3" customFormat="1" x14ac:dyDescent="0.4">
      <c r="A2772" s="22"/>
      <c r="B2772" s="22"/>
      <c r="C2772" s="22"/>
      <c r="D2772" s="22"/>
      <c r="E2772" s="22"/>
      <c r="F2772" s="22"/>
      <c r="G2772" s="22"/>
      <c r="H2772" s="22"/>
      <c r="I2772" s="22"/>
      <c r="J2772" s="22"/>
      <c r="K2772" s="22"/>
      <c r="L2772" s="22"/>
      <c r="M2772" s="22"/>
      <c r="N2772" s="22"/>
      <c r="O2772" s="22"/>
      <c r="P2772" s="22"/>
      <c r="Q2772" s="22"/>
      <c r="R2772" s="22"/>
      <c r="S2772" s="22"/>
      <c r="T2772" s="22"/>
      <c r="U2772" s="22"/>
      <c r="V2772" s="22"/>
      <c r="W2772" s="22"/>
      <c r="X2772" s="22"/>
      <c r="Y2772" s="22"/>
      <c r="Z2772" s="22"/>
      <c r="AA2772" s="22"/>
      <c r="AB2772" s="22"/>
      <c r="AC2772" s="22"/>
      <c r="AD2772" s="22"/>
      <c r="AE2772" s="22"/>
      <c r="AF2772" s="22"/>
      <c r="AG2772" s="22"/>
      <c r="AH2772" s="22"/>
      <c r="AI2772" s="22"/>
      <c r="AJ2772" s="22"/>
      <c r="AK2772" s="22"/>
      <c r="AL2772" s="22"/>
      <c r="AM2772" s="22"/>
      <c r="AN2772" s="22"/>
      <c r="AO2772" s="22"/>
      <c r="AP2772" s="22"/>
      <c r="AQ2772" s="22"/>
      <c r="AR2772" s="22"/>
      <c r="AS2772" s="22"/>
      <c r="AT2772" s="2"/>
    </row>
    <row r="2773" spans="1:46" s="3" customFormat="1" x14ac:dyDescent="0.4">
      <c r="A2773" s="22"/>
      <c r="B2773" s="22"/>
      <c r="C2773" s="22"/>
      <c r="D2773" s="22"/>
      <c r="E2773" s="22"/>
      <c r="F2773" s="22"/>
      <c r="G2773" s="22"/>
      <c r="H2773" s="22"/>
      <c r="I2773" s="22"/>
      <c r="J2773" s="22"/>
      <c r="K2773" s="22"/>
      <c r="L2773" s="22"/>
      <c r="M2773" s="22"/>
      <c r="N2773" s="22"/>
      <c r="O2773" s="22"/>
      <c r="P2773" s="22"/>
      <c r="Q2773" s="22"/>
      <c r="R2773" s="22"/>
      <c r="S2773" s="22"/>
      <c r="T2773" s="22"/>
      <c r="U2773" s="22"/>
      <c r="V2773" s="22"/>
      <c r="W2773" s="22"/>
      <c r="X2773" s="22"/>
      <c r="Y2773" s="22"/>
      <c r="Z2773" s="22"/>
      <c r="AA2773" s="22"/>
      <c r="AB2773" s="22"/>
      <c r="AC2773" s="22"/>
      <c r="AD2773" s="22"/>
      <c r="AE2773" s="22"/>
      <c r="AF2773" s="22"/>
      <c r="AG2773" s="22"/>
      <c r="AH2773" s="22"/>
      <c r="AI2773" s="22"/>
      <c r="AJ2773" s="22"/>
      <c r="AK2773" s="22"/>
      <c r="AL2773" s="22"/>
      <c r="AM2773" s="22"/>
      <c r="AN2773" s="22"/>
      <c r="AO2773" s="22"/>
      <c r="AP2773" s="22"/>
      <c r="AQ2773" s="22"/>
      <c r="AR2773" s="22"/>
      <c r="AS2773" s="22"/>
      <c r="AT2773" s="2"/>
    </row>
    <row r="2774" spans="1:46" s="3" customFormat="1" x14ac:dyDescent="0.4">
      <c r="A2774" s="22"/>
      <c r="B2774" s="22"/>
      <c r="C2774" s="22"/>
      <c r="D2774" s="22"/>
      <c r="E2774" s="22"/>
      <c r="F2774" s="22"/>
      <c r="G2774" s="22"/>
      <c r="H2774" s="22"/>
      <c r="I2774" s="22"/>
      <c r="J2774" s="22"/>
      <c r="K2774" s="22"/>
      <c r="L2774" s="22"/>
      <c r="M2774" s="22"/>
      <c r="N2774" s="22"/>
      <c r="O2774" s="22"/>
      <c r="P2774" s="22"/>
      <c r="Q2774" s="22"/>
      <c r="R2774" s="22"/>
      <c r="S2774" s="22"/>
      <c r="T2774" s="22"/>
      <c r="U2774" s="22"/>
      <c r="V2774" s="22"/>
      <c r="W2774" s="22"/>
      <c r="X2774" s="22"/>
      <c r="Y2774" s="22"/>
      <c r="Z2774" s="22"/>
      <c r="AA2774" s="22"/>
      <c r="AB2774" s="22"/>
      <c r="AC2774" s="22"/>
      <c r="AD2774" s="22"/>
      <c r="AE2774" s="22"/>
      <c r="AF2774" s="22"/>
      <c r="AG2774" s="22"/>
      <c r="AH2774" s="22"/>
      <c r="AI2774" s="22"/>
      <c r="AJ2774" s="22"/>
      <c r="AK2774" s="22"/>
      <c r="AL2774" s="22"/>
      <c r="AM2774" s="22"/>
      <c r="AN2774" s="22"/>
      <c r="AO2774" s="22"/>
      <c r="AP2774" s="22"/>
      <c r="AQ2774" s="22"/>
      <c r="AR2774" s="22"/>
      <c r="AS2774" s="22"/>
      <c r="AT2774" s="2"/>
    </row>
    <row r="2775" spans="1:46" s="3" customFormat="1" x14ac:dyDescent="0.4">
      <c r="A2775" s="22"/>
      <c r="B2775" s="22"/>
      <c r="C2775" s="22"/>
      <c r="D2775" s="22"/>
      <c r="E2775" s="22"/>
      <c r="F2775" s="22"/>
      <c r="G2775" s="22"/>
      <c r="H2775" s="22"/>
      <c r="I2775" s="22"/>
      <c r="J2775" s="22"/>
      <c r="K2775" s="22"/>
      <c r="L2775" s="22"/>
      <c r="M2775" s="22"/>
      <c r="N2775" s="22"/>
      <c r="O2775" s="22"/>
      <c r="P2775" s="22"/>
      <c r="Q2775" s="22"/>
      <c r="R2775" s="22"/>
      <c r="S2775" s="22"/>
      <c r="T2775" s="22"/>
      <c r="U2775" s="22"/>
      <c r="V2775" s="22"/>
      <c r="W2775" s="22"/>
      <c r="X2775" s="22"/>
      <c r="Y2775" s="22"/>
      <c r="Z2775" s="22"/>
      <c r="AA2775" s="22"/>
      <c r="AB2775" s="22"/>
      <c r="AC2775" s="22"/>
      <c r="AD2775" s="22"/>
      <c r="AE2775" s="22"/>
      <c r="AF2775" s="22"/>
      <c r="AG2775" s="22"/>
      <c r="AH2775" s="22"/>
      <c r="AI2775" s="22"/>
      <c r="AJ2775" s="22"/>
      <c r="AK2775" s="22"/>
      <c r="AL2775" s="22"/>
      <c r="AM2775" s="22"/>
      <c r="AN2775" s="22"/>
      <c r="AO2775" s="22"/>
      <c r="AP2775" s="22"/>
      <c r="AQ2775" s="22"/>
      <c r="AR2775" s="22"/>
      <c r="AS2775" s="22"/>
      <c r="AT2775" s="2"/>
    </row>
    <row r="2776" spans="1:46" s="3" customFormat="1" x14ac:dyDescent="0.4">
      <c r="A2776" s="22"/>
      <c r="B2776" s="22"/>
      <c r="C2776" s="22"/>
      <c r="D2776" s="22"/>
      <c r="E2776" s="22"/>
      <c r="F2776" s="22"/>
      <c r="G2776" s="22"/>
      <c r="H2776" s="22"/>
      <c r="I2776" s="22"/>
      <c r="J2776" s="22"/>
      <c r="K2776" s="22"/>
      <c r="L2776" s="22"/>
      <c r="M2776" s="22"/>
      <c r="N2776" s="22"/>
      <c r="O2776" s="22"/>
      <c r="P2776" s="22"/>
      <c r="Q2776" s="22"/>
      <c r="R2776" s="22"/>
      <c r="S2776" s="22"/>
      <c r="T2776" s="22"/>
      <c r="U2776" s="22"/>
      <c r="V2776" s="22"/>
      <c r="W2776" s="22"/>
      <c r="X2776" s="22"/>
      <c r="Y2776" s="22"/>
      <c r="Z2776" s="22"/>
      <c r="AA2776" s="22"/>
      <c r="AB2776" s="22"/>
      <c r="AC2776" s="22"/>
      <c r="AD2776" s="22"/>
      <c r="AE2776" s="22"/>
      <c r="AF2776" s="22"/>
      <c r="AG2776" s="22"/>
      <c r="AH2776" s="22"/>
      <c r="AI2776" s="22"/>
      <c r="AJ2776" s="22"/>
      <c r="AK2776" s="22"/>
      <c r="AL2776" s="22"/>
      <c r="AM2776" s="22"/>
      <c r="AN2776" s="22"/>
      <c r="AO2776" s="22"/>
      <c r="AP2776" s="22"/>
      <c r="AQ2776" s="22"/>
      <c r="AR2776" s="22"/>
      <c r="AS2776" s="22"/>
      <c r="AT2776" s="2"/>
    </row>
    <row r="2777" spans="1:46" s="3" customFormat="1" x14ac:dyDescent="0.4">
      <c r="A2777" s="22"/>
      <c r="B2777" s="22"/>
      <c r="C2777" s="22"/>
      <c r="D2777" s="22"/>
      <c r="E2777" s="22"/>
      <c r="F2777" s="22"/>
      <c r="G2777" s="22"/>
      <c r="H2777" s="22"/>
      <c r="I2777" s="22"/>
      <c r="J2777" s="22"/>
      <c r="K2777" s="22"/>
      <c r="L2777" s="22"/>
      <c r="M2777" s="22"/>
      <c r="N2777" s="22"/>
      <c r="O2777" s="22"/>
      <c r="P2777" s="22"/>
      <c r="Q2777" s="22"/>
      <c r="R2777" s="22"/>
      <c r="S2777" s="22"/>
      <c r="T2777" s="22"/>
      <c r="U2777" s="22"/>
      <c r="V2777" s="22"/>
      <c r="W2777" s="22"/>
      <c r="X2777" s="22"/>
      <c r="Y2777" s="22"/>
      <c r="Z2777" s="22"/>
      <c r="AA2777" s="22"/>
      <c r="AB2777" s="22"/>
      <c r="AC2777" s="22"/>
      <c r="AD2777" s="22"/>
      <c r="AE2777" s="22"/>
      <c r="AF2777" s="22"/>
      <c r="AG2777" s="22"/>
      <c r="AH2777" s="22"/>
      <c r="AI2777" s="22"/>
      <c r="AJ2777" s="22"/>
      <c r="AK2777" s="22"/>
      <c r="AL2777" s="22"/>
      <c r="AM2777" s="22"/>
      <c r="AN2777" s="22"/>
      <c r="AO2777" s="22"/>
      <c r="AP2777" s="22"/>
      <c r="AQ2777" s="22"/>
      <c r="AR2777" s="22"/>
      <c r="AS2777" s="22"/>
      <c r="AT2777" s="2"/>
    </row>
    <row r="2778" spans="1:46" s="3" customFormat="1" x14ac:dyDescent="0.4">
      <c r="A2778" s="22"/>
      <c r="B2778" s="22"/>
      <c r="C2778" s="22"/>
      <c r="D2778" s="22"/>
      <c r="E2778" s="22"/>
      <c r="F2778" s="22"/>
      <c r="G2778" s="22"/>
      <c r="H2778" s="22"/>
      <c r="I2778" s="22"/>
      <c r="J2778" s="22"/>
      <c r="K2778" s="22"/>
      <c r="L2778" s="22"/>
      <c r="M2778" s="22"/>
      <c r="N2778" s="22"/>
      <c r="O2778" s="22"/>
      <c r="P2778" s="22"/>
      <c r="Q2778" s="22"/>
      <c r="R2778" s="22"/>
      <c r="S2778" s="22"/>
      <c r="T2778" s="22"/>
      <c r="U2778" s="22"/>
      <c r="V2778" s="22"/>
      <c r="W2778" s="22"/>
      <c r="X2778" s="22"/>
      <c r="Y2778" s="22"/>
      <c r="Z2778" s="22"/>
      <c r="AA2778" s="22"/>
      <c r="AB2778" s="22"/>
      <c r="AC2778" s="22"/>
      <c r="AD2778" s="22"/>
      <c r="AE2778" s="22"/>
      <c r="AF2778" s="22"/>
      <c r="AG2778" s="22"/>
      <c r="AH2778" s="22"/>
      <c r="AI2778" s="22"/>
      <c r="AJ2778" s="22"/>
      <c r="AK2778" s="22"/>
      <c r="AL2778" s="22"/>
      <c r="AM2778" s="22"/>
      <c r="AN2778" s="22"/>
      <c r="AO2778" s="22"/>
      <c r="AP2778" s="22"/>
      <c r="AQ2778" s="22"/>
      <c r="AR2778" s="22"/>
      <c r="AS2778" s="22"/>
      <c r="AT2778" s="2"/>
    </row>
    <row r="2779" spans="1:46" s="3" customFormat="1" x14ac:dyDescent="0.4">
      <c r="A2779" s="22"/>
      <c r="B2779" s="22"/>
      <c r="C2779" s="22"/>
      <c r="D2779" s="22"/>
      <c r="E2779" s="22"/>
      <c r="F2779" s="22"/>
      <c r="G2779" s="22"/>
      <c r="H2779" s="22"/>
      <c r="I2779" s="22"/>
      <c r="J2779" s="22"/>
      <c r="K2779" s="22"/>
      <c r="L2779" s="22"/>
      <c r="M2779" s="22"/>
      <c r="N2779" s="22"/>
      <c r="O2779" s="22"/>
      <c r="P2779" s="22"/>
      <c r="Q2779" s="22"/>
      <c r="R2779" s="22"/>
      <c r="S2779" s="22"/>
      <c r="T2779" s="22"/>
      <c r="U2779" s="22"/>
      <c r="V2779" s="22"/>
      <c r="W2779" s="22"/>
      <c r="X2779" s="22"/>
      <c r="Y2779" s="22"/>
      <c r="Z2779" s="22"/>
      <c r="AA2779" s="22"/>
      <c r="AB2779" s="22"/>
      <c r="AC2779" s="22"/>
      <c r="AD2779" s="22"/>
      <c r="AE2779" s="22"/>
      <c r="AF2779" s="22"/>
      <c r="AG2779" s="22"/>
      <c r="AH2779" s="22"/>
      <c r="AI2779" s="22"/>
      <c r="AJ2779" s="22"/>
      <c r="AK2779" s="22"/>
      <c r="AL2779" s="22"/>
      <c r="AM2779" s="22"/>
      <c r="AN2779" s="22"/>
      <c r="AO2779" s="22"/>
      <c r="AP2779" s="22"/>
      <c r="AQ2779" s="22"/>
      <c r="AR2779" s="22"/>
      <c r="AS2779" s="22"/>
      <c r="AT2779" s="2"/>
    </row>
    <row r="2780" spans="1:46" s="3" customFormat="1" x14ac:dyDescent="0.4">
      <c r="A2780" s="22"/>
      <c r="B2780" s="22"/>
      <c r="C2780" s="22"/>
      <c r="D2780" s="22"/>
      <c r="E2780" s="22"/>
      <c r="F2780" s="22"/>
      <c r="G2780" s="22"/>
      <c r="H2780" s="22"/>
      <c r="I2780" s="22"/>
      <c r="J2780" s="22"/>
      <c r="K2780" s="22"/>
      <c r="L2780" s="22"/>
      <c r="M2780" s="22"/>
      <c r="N2780" s="22"/>
      <c r="O2780" s="22"/>
      <c r="P2780" s="22"/>
      <c r="Q2780" s="22"/>
      <c r="R2780" s="22"/>
      <c r="S2780" s="22"/>
      <c r="T2780" s="22"/>
      <c r="U2780" s="22"/>
      <c r="V2780" s="22"/>
      <c r="W2780" s="22"/>
      <c r="X2780" s="22"/>
      <c r="Y2780" s="22"/>
      <c r="Z2780" s="22"/>
      <c r="AA2780" s="22"/>
      <c r="AB2780" s="22"/>
      <c r="AC2780" s="22"/>
      <c r="AD2780" s="22"/>
      <c r="AE2780" s="22"/>
      <c r="AF2780" s="22"/>
      <c r="AG2780" s="22"/>
      <c r="AH2780" s="22"/>
      <c r="AI2780" s="22"/>
      <c r="AJ2780" s="22"/>
      <c r="AK2780" s="22"/>
      <c r="AL2780" s="22"/>
      <c r="AM2780" s="22"/>
      <c r="AN2780" s="22"/>
      <c r="AO2780" s="22"/>
      <c r="AP2780" s="22"/>
      <c r="AQ2780" s="22"/>
      <c r="AR2780" s="22"/>
      <c r="AS2780" s="22"/>
      <c r="AT2780" s="2"/>
    </row>
    <row r="2781" spans="1:46" s="3" customFormat="1" x14ac:dyDescent="0.4">
      <c r="A2781" s="22"/>
      <c r="B2781" s="22"/>
      <c r="C2781" s="22"/>
      <c r="D2781" s="22"/>
      <c r="E2781" s="22"/>
      <c r="F2781" s="22"/>
      <c r="G2781" s="22"/>
      <c r="H2781" s="22"/>
      <c r="I2781" s="22"/>
      <c r="J2781" s="22"/>
      <c r="K2781" s="22"/>
      <c r="L2781" s="22"/>
      <c r="M2781" s="22"/>
      <c r="N2781" s="22"/>
      <c r="O2781" s="22"/>
      <c r="P2781" s="22"/>
      <c r="Q2781" s="22"/>
      <c r="R2781" s="22"/>
      <c r="S2781" s="22"/>
      <c r="T2781" s="22"/>
      <c r="U2781" s="22"/>
      <c r="V2781" s="22"/>
      <c r="W2781" s="22"/>
      <c r="X2781" s="22"/>
      <c r="Y2781" s="22"/>
      <c r="Z2781" s="22"/>
      <c r="AA2781" s="22"/>
      <c r="AB2781" s="22"/>
      <c r="AC2781" s="22"/>
      <c r="AD2781" s="22"/>
      <c r="AE2781" s="22"/>
      <c r="AF2781" s="22"/>
      <c r="AG2781" s="22"/>
      <c r="AH2781" s="22"/>
      <c r="AI2781" s="22"/>
      <c r="AJ2781" s="22"/>
      <c r="AK2781" s="22"/>
      <c r="AL2781" s="22"/>
      <c r="AM2781" s="22"/>
      <c r="AN2781" s="22"/>
      <c r="AO2781" s="22"/>
      <c r="AP2781" s="22"/>
      <c r="AQ2781" s="22"/>
      <c r="AR2781" s="22"/>
      <c r="AS2781" s="22"/>
      <c r="AT2781" s="2"/>
    </row>
    <row r="2782" spans="1:46" s="3" customFormat="1" x14ac:dyDescent="0.4">
      <c r="A2782" s="22"/>
      <c r="B2782" s="22"/>
      <c r="C2782" s="22"/>
      <c r="D2782" s="22"/>
      <c r="E2782" s="22"/>
      <c r="F2782" s="22"/>
      <c r="G2782" s="22"/>
      <c r="H2782" s="22"/>
      <c r="I2782" s="22"/>
      <c r="J2782" s="22"/>
      <c r="K2782" s="22"/>
      <c r="L2782" s="22"/>
      <c r="M2782" s="22"/>
      <c r="N2782" s="22"/>
      <c r="O2782" s="22"/>
      <c r="P2782" s="22"/>
      <c r="Q2782" s="22"/>
      <c r="R2782" s="22"/>
      <c r="S2782" s="22"/>
      <c r="T2782" s="22"/>
      <c r="U2782" s="22"/>
      <c r="V2782" s="22"/>
      <c r="W2782" s="22"/>
      <c r="X2782" s="22"/>
      <c r="Y2782" s="22"/>
      <c r="Z2782" s="22"/>
      <c r="AA2782" s="22"/>
      <c r="AB2782" s="22"/>
      <c r="AC2782" s="22"/>
      <c r="AD2782" s="22"/>
      <c r="AE2782" s="22"/>
      <c r="AF2782" s="22"/>
      <c r="AG2782" s="22"/>
      <c r="AH2782" s="22"/>
      <c r="AI2782" s="22"/>
      <c r="AJ2782" s="22"/>
      <c r="AK2782" s="22"/>
      <c r="AL2782" s="22"/>
      <c r="AM2782" s="22"/>
      <c r="AN2782" s="22"/>
      <c r="AO2782" s="22"/>
      <c r="AP2782" s="22"/>
      <c r="AQ2782" s="22"/>
      <c r="AR2782" s="22"/>
      <c r="AS2782" s="22"/>
      <c r="AT2782" s="2"/>
    </row>
    <row r="2783" spans="1:46" s="3" customFormat="1" x14ac:dyDescent="0.4">
      <c r="A2783" s="22"/>
      <c r="B2783" s="22"/>
      <c r="C2783" s="22"/>
      <c r="D2783" s="22"/>
      <c r="E2783" s="22"/>
      <c r="F2783" s="22"/>
      <c r="G2783" s="22"/>
      <c r="H2783" s="22"/>
      <c r="I2783" s="22"/>
      <c r="J2783" s="22"/>
      <c r="K2783" s="22"/>
      <c r="L2783" s="22"/>
      <c r="M2783" s="22"/>
      <c r="N2783" s="22"/>
      <c r="O2783" s="22"/>
      <c r="P2783" s="22"/>
      <c r="Q2783" s="22"/>
      <c r="R2783" s="22"/>
      <c r="S2783" s="22"/>
      <c r="T2783" s="22"/>
      <c r="U2783" s="22"/>
      <c r="V2783" s="22"/>
      <c r="W2783" s="22"/>
      <c r="X2783" s="22"/>
      <c r="Y2783" s="22"/>
      <c r="Z2783" s="22"/>
      <c r="AA2783" s="22"/>
      <c r="AB2783" s="22"/>
      <c r="AC2783" s="22"/>
      <c r="AD2783" s="22"/>
      <c r="AE2783" s="22"/>
      <c r="AF2783" s="22"/>
      <c r="AG2783" s="22"/>
      <c r="AH2783" s="22"/>
      <c r="AI2783" s="22"/>
      <c r="AJ2783" s="22"/>
      <c r="AK2783" s="22"/>
      <c r="AL2783" s="22"/>
      <c r="AM2783" s="22"/>
      <c r="AN2783" s="22"/>
      <c r="AO2783" s="22"/>
      <c r="AP2783" s="22"/>
      <c r="AQ2783" s="22"/>
      <c r="AR2783" s="22"/>
      <c r="AS2783" s="22"/>
      <c r="AT2783" s="2"/>
    </row>
    <row r="2784" spans="1:46" s="3" customFormat="1" x14ac:dyDescent="0.4">
      <c r="A2784" s="22"/>
      <c r="B2784" s="22"/>
      <c r="C2784" s="22"/>
      <c r="D2784" s="22"/>
      <c r="E2784" s="22"/>
      <c r="F2784" s="22"/>
      <c r="G2784" s="22"/>
      <c r="H2784" s="22"/>
      <c r="I2784" s="22"/>
      <c r="J2784" s="22"/>
      <c r="K2784" s="22"/>
      <c r="L2784" s="22"/>
      <c r="M2784" s="22"/>
      <c r="N2784" s="22"/>
      <c r="O2784" s="22"/>
      <c r="P2784" s="22"/>
      <c r="Q2784" s="22"/>
      <c r="R2784" s="22"/>
      <c r="S2784" s="22"/>
      <c r="T2784" s="22"/>
      <c r="U2784" s="22"/>
      <c r="V2784" s="22"/>
      <c r="W2784" s="22"/>
      <c r="X2784" s="22"/>
      <c r="Y2784" s="22"/>
      <c r="Z2784" s="22"/>
      <c r="AA2784" s="22"/>
      <c r="AB2784" s="22"/>
      <c r="AC2784" s="22"/>
      <c r="AD2784" s="22"/>
      <c r="AE2784" s="22"/>
      <c r="AF2784" s="22"/>
      <c r="AG2784" s="22"/>
      <c r="AH2784" s="22"/>
      <c r="AI2784" s="22"/>
      <c r="AJ2784" s="22"/>
      <c r="AK2784" s="22"/>
      <c r="AL2784" s="22"/>
      <c r="AM2784" s="22"/>
      <c r="AN2784" s="22"/>
      <c r="AO2784" s="22"/>
      <c r="AP2784" s="22"/>
      <c r="AQ2784" s="22"/>
      <c r="AR2784" s="22"/>
      <c r="AS2784" s="22"/>
      <c r="AT2784" s="2"/>
    </row>
    <row r="2785" spans="1:46" s="3" customFormat="1" x14ac:dyDescent="0.4">
      <c r="A2785" s="22"/>
      <c r="B2785" s="22"/>
      <c r="C2785" s="22"/>
      <c r="D2785" s="22"/>
      <c r="E2785" s="22"/>
      <c r="F2785" s="22"/>
      <c r="G2785" s="22"/>
      <c r="H2785" s="22"/>
      <c r="I2785" s="22"/>
      <c r="J2785" s="22"/>
      <c r="K2785" s="22"/>
      <c r="L2785" s="22"/>
      <c r="M2785" s="22"/>
      <c r="N2785" s="22"/>
      <c r="O2785" s="22"/>
      <c r="P2785" s="22"/>
      <c r="Q2785" s="22"/>
      <c r="R2785" s="22"/>
      <c r="S2785" s="22"/>
      <c r="T2785" s="22"/>
      <c r="U2785" s="22"/>
      <c r="V2785" s="22"/>
      <c r="W2785" s="22"/>
      <c r="X2785" s="22"/>
      <c r="Y2785" s="22"/>
      <c r="Z2785" s="22"/>
      <c r="AA2785" s="22"/>
      <c r="AB2785" s="22"/>
      <c r="AC2785" s="22"/>
      <c r="AD2785" s="22"/>
      <c r="AE2785" s="22"/>
      <c r="AF2785" s="22"/>
      <c r="AG2785" s="22"/>
      <c r="AH2785" s="22"/>
      <c r="AI2785" s="22"/>
      <c r="AJ2785" s="22"/>
      <c r="AK2785" s="22"/>
      <c r="AL2785" s="22"/>
      <c r="AM2785" s="22"/>
      <c r="AN2785" s="22"/>
      <c r="AO2785" s="22"/>
      <c r="AP2785" s="22"/>
      <c r="AQ2785" s="22"/>
      <c r="AR2785" s="22"/>
      <c r="AS2785" s="22"/>
      <c r="AT2785" s="2"/>
    </row>
    <row r="2786" spans="1:46" s="3" customFormat="1" x14ac:dyDescent="0.4">
      <c r="A2786" s="22"/>
      <c r="B2786" s="22"/>
      <c r="C2786" s="22"/>
      <c r="D2786" s="22"/>
      <c r="E2786" s="22"/>
      <c r="F2786" s="22"/>
      <c r="G2786" s="22"/>
      <c r="H2786" s="22"/>
      <c r="I2786" s="22"/>
      <c r="J2786" s="22"/>
      <c r="K2786" s="22"/>
      <c r="L2786" s="22"/>
      <c r="M2786" s="22"/>
      <c r="N2786" s="22"/>
      <c r="O2786" s="22"/>
      <c r="P2786" s="22"/>
      <c r="Q2786" s="22"/>
      <c r="R2786" s="22"/>
      <c r="S2786" s="22"/>
      <c r="T2786" s="22"/>
      <c r="U2786" s="22"/>
      <c r="V2786" s="22"/>
      <c r="W2786" s="22"/>
      <c r="X2786" s="22"/>
      <c r="Y2786" s="22"/>
      <c r="Z2786" s="22"/>
      <c r="AA2786" s="22"/>
      <c r="AB2786" s="22"/>
      <c r="AC2786" s="22"/>
      <c r="AD2786" s="22"/>
      <c r="AE2786" s="22"/>
      <c r="AF2786" s="22"/>
      <c r="AG2786" s="22"/>
      <c r="AH2786" s="22"/>
      <c r="AI2786" s="22"/>
      <c r="AJ2786" s="22"/>
      <c r="AK2786" s="22"/>
      <c r="AL2786" s="22"/>
      <c r="AM2786" s="22"/>
      <c r="AN2786" s="22"/>
      <c r="AO2786" s="22"/>
      <c r="AP2786" s="22"/>
      <c r="AQ2786" s="22"/>
      <c r="AR2786" s="22"/>
      <c r="AS2786" s="22"/>
      <c r="AT2786" s="2"/>
    </row>
    <row r="2787" spans="1:46" s="3" customFormat="1" x14ac:dyDescent="0.4">
      <c r="A2787" s="22"/>
      <c r="B2787" s="22"/>
      <c r="C2787" s="22"/>
      <c r="D2787" s="22"/>
      <c r="E2787" s="22"/>
      <c r="F2787" s="22"/>
      <c r="G2787" s="22"/>
      <c r="H2787" s="22"/>
      <c r="I2787" s="22"/>
      <c r="J2787" s="22"/>
      <c r="K2787" s="22"/>
      <c r="L2787" s="22"/>
      <c r="M2787" s="22"/>
      <c r="N2787" s="22"/>
      <c r="O2787" s="22"/>
      <c r="P2787" s="22"/>
      <c r="Q2787" s="22"/>
      <c r="R2787" s="22"/>
      <c r="S2787" s="22"/>
      <c r="T2787" s="22"/>
      <c r="U2787" s="22"/>
      <c r="V2787" s="22"/>
      <c r="W2787" s="22"/>
      <c r="X2787" s="22"/>
      <c r="Y2787" s="22"/>
      <c r="Z2787" s="22"/>
      <c r="AA2787" s="22"/>
      <c r="AB2787" s="22"/>
      <c r="AC2787" s="22"/>
      <c r="AD2787" s="22"/>
      <c r="AE2787" s="22"/>
      <c r="AF2787" s="22"/>
      <c r="AG2787" s="22"/>
      <c r="AH2787" s="22"/>
      <c r="AI2787" s="22"/>
      <c r="AJ2787" s="22"/>
      <c r="AK2787" s="22"/>
      <c r="AL2787" s="22"/>
      <c r="AM2787" s="22"/>
      <c r="AN2787" s="22"/>
      <c r="AO2787" s="22"/>
      <c r="AP2787" s="22"/>
      <c r="AQ2787" s="22"/>
      <c r="AR2787" s="22"/>
      <c r="AS2787" s="22"/>
      <c r="AT2787" s="2"/>
    </row>
    <row r="2788" spans="1:46" s="3" customFormat="1" x14ac:dyDescent="0.4">
      <c r="A2788" s="22"/>
      <c r="B2788" s="22"/>
      <c r="C2788" s="22"/>
      <c r="D2788" s="22"/>
      <c r="E2788" s="22"/>
      <c r="F2788" s="22"/>
      <c r="G2788" s="22"/>
      <c r="H2788" s="22"/>
      <c r="I2788" s="22"/>
      <c r="J2788" s="22"/>
      <c r="K2788" s="22"/>
      <c r="L2788" s="22"/>
      <c r="M2788" s="22"/>
      <c r="N2788" s="22"/>
      <c r="O2788" s="22"/>
      <c r="P2788" s="22"/>
      <c r="Q2788" s="22"/>
      <c r="R2788" s="22"/>
      <c r="S2788" s="22"/>
      <c r="T2788" s="22"/>
      <c r="U2788" s="22"/>
      <c r="V2788" s="22"/>
      <c r="W2788" s="22"/>
      <c r="X2788" s="22"/>
      <c r="Y2788" s="22"/>
      <c r="Z2788" s="22"/>
      <c r="AA2788" s="22"/>
      <c r="AB2788" s="22"/>
      <c r="AC2788" s="22"/>
      <c r="AD2788" s="22"/>
      <c r="AE2788" s="22"/>
      <c r="AF2788" s="22"/>
      <c r="AG2788" s="22"/>
      <c r="AH2788" s="22"/>
      <c r="AI2788" s="22"/>
      <c r="AJ2788" s="22"/>
      <c r="AK2788" s="22"/>
      <c r="AL2788" s="22"/>
      <c r="AM2788" s="22"/>
      <c r="AN2788" s="22"/>
      <c r="AO2788" s="22"/>
      <c r="AP2788" s="22"/>
      <c r="AQ2788" s="22"/>
      <c r="AR2788" s="22"/>
      <c r="AS2788" s="22"/>
      <c r="AT2788" s="2"/>
    </row>
    <row r="2789" spans="1:46" s="3" customFormat="1" x14ac:dyDescent="0.4">
      <c r="A2789" s="22"/>
      <c r="B2789" s="22"/>
      <c r="C2789" s="22"/>
      <c r="D2789" s="22"/>
      <c r="E2789" s="22"/>
      <c r="F2789" s="22"/>
      <c r="G2789" s="22"/>
      <c r="H2789" s="22"/>
      <c r="I2789" s="22"/>
      <c r="J2789" s="22"/>
      <c r="K2789" s="22"/>
      <c r="L2789" s="22"/>
      <c r="M2789" s="22"/>
      <c r="N2789" s="22"/>
      <c r="O2789" s="22"/>
      <c r="P2789" s="22"/>
      <c r="Q2789" s="22"/>
      <c r="R2789" s="22"/>
      <c r="S2789" s="22"/>
      <c r="T2789" s="22"/>
      <c r="U2789" s="22"/>
      <c r="V2789" s="22"/>
      <c r="W2789" s="22"/>
      <c r="X2789" s="22"/>
      <c r="Y2789" s="22"/>
      <c r="Z2789" s="22"/>
      <c r="AA2789" s="22"/>
      <c r="AB2789" s="22"/>
      <c r="AC2789" s="22"/>
      <c r="AD2789" s="22"/>
      <c r="AE2789" s="22"/>
      <c r="AF2789" s="22"/>
      <c r="AG2789" s="22"/>
      <c r="AH2789" s="22"/>
      <c r="AI2789" s="22"/>
      <c r="AJ2789" s="22"/>
      <c r="AK2789" s="22"/>
      <c r="AL2789" s="22"/>
      <c r="AM2789" s="22"/>
      <c r="AN2789" s="22"/>
      <c r="AO2789" s="22"/>
      <c r="AP2789" s="22"/>
      <c r="AQ2789" s="22"/>
      <c r="AR2789" s="22"/>
      <c r="AS2789" s="22"/>
      <c r="AT2789" s="2"/>
    </row>
    <row r="2790" spans="1:46" s="3" customFormat="1" x14ac:dyDescent="0.4">
      <c r="A2790" s="22"/>
      <c r="B2790" s="22"/>
      <c r="C2790" s="22"/>
      <c r="D2790" s="22"/>
      <c r="E2790" s="22"/>
      <c r="F2790" s="22"/>
      <c r="G2790" s="22"/>
      <c r="H2790" s="22"/>
      <c r="I2790" s="22"/>
      <c r="J2790" s="22"/>
      <c r="K2790" s="22"/>
      <c r="L2790" s="22"/>
      <c r="M2790" s="22"/>
      <c r="N2790" s="22"/>
      <c r="O2790" s="22"/>
      <c r="P2790" s="22"/>
      <c r="Q2790" s="22"/>
      <c r="R2790" s="22"/>
      <c r="S2790" s="22"/>
      <c r="T2790" s="22"/>
      <c r="U2790" s="22"/>
      <c r="V2790" s="22"/>
      <c r="W2790" s="22"/>
      <c r="X2790" s="22"/>
      <c r="Y2790" s="22"/>
      <c r="Z2790" s="22"/>
      <c r="AA2790" s="22"/>
      <c r="AB2790" s="22"/>
      <c r="AC2790" s="22"/>
      <c r="AD2790" s="22"/>
      <c r="AE2790" s="22"/>
      <c r="AF2790" s="22"/>
      <c r="AG2790" s="22"/>
      <c r="AH2790" s="22"/>
      <c r="AI2790" s="22"/>
      <c r="AJ2790" s="22"/>
      <c r="AK2790" s="22"/>
      <c r="AL2790" s="22"/>
      <c r="AM2790" s="22"/>
      <c r="AN2790" s="22"/>
      <c r="AO2790" s="22"/>
      <c r="AP2790" s="22"/>
      <c r="AQ2790" s="22"/>
      <c r="AR2790" s="22"/>
      <c r="AS2790" s="22"/>
      <c r="AT2790" s="2"/>
    </row>
    <row r="2791" spans="1:46" s="3" customFormat="1" x14ac:dyDescent="0.4">
      <c r="A2791" s="22"/>
      <c r="B2791" s="22"/>
      <c r="C2791" s="22"/>
      <c r="D2791" s="22"/>
      <c r="E2791" s="22"/>
      <c r="F2791" s="22"/>
      <c r="G2791" s="22"/>
      <c r="H2791" s="22"/>
      <c r="I2791" s="22"/>
      <c r="J2791" s="22"/>
      <c r="K2791" s="22"/>
      <c r="L2791" s="22"/>
      <c r="M2791" s="22"/>
      <c r="N2791" s="22"/>
      <c r="O2791" s="22"/>
      <c r="P2791" s="22"/>
      <c r="Q2791" s="22"/>
      <c r="R2791" s="22"/>
      <c r="S2791" s="22"/>
      <c r="T2791" s="22"/>
      <c r="U2791" s="22"/>
      <c r="V2791" s="22"/>
      <c r="W2791" s="22"/>
      <c r="X2791" s="22"/>
      <c r="Y2791" s="22"/>
      <c r="Z2791" s="22"/>
      <c r="AA2791" s="22"/>
      <c r="AB2791" s="22"/>
      <c r="AC2791" s="22"/>
      <c r="AD2791" s="22"/>
      <c r="AE2791" s="22"/>
      <c r="AF2791" s="22"/>
      <c r="AG2791" s="22"/>
      <c r="AH2791" s="22"/>
      <c r="AI2791" s="22"/>
      <c r="AJ2791" s="22"/>
      <c r="AK2791" s="22"/>
      <c r="AL2791" s="22"/>
      <c r="AM2791" s="22"/>
      <c r="AN2791" s="22"/>
      <c r="AO2791" s="22"/>
      <c r="AP2791" s="22"/>
      <c r="AQ2791" s="22"/>
      <c r="AR2791" s="22"/>
      <c r="AS2791" s="22"/>
      <c r="AT2791" s="2"/>
    </row>
    <row r="2792" spans="1:46" s="3" customFormat="1" x14ac:dyDescent="0.4">
      <c r="A2792" s="22"/>
      <c r="B2792" s="22"/>
      <c r="C2792" s="22"/>
      <c r="D2792" s="22"/>
      <c r="E2792" s="22"/>
      <c r="F2792" s="22"/>
      <c r="G2792" s="22"/>
      <c r="H2792" s="22"/>
      <c r="I2792" s="22"/>
      <c r="J2792" s="22"/>
      <c r="K2792" s="22"/>
      <c r="L2792" s="22"/>
      <c r="M2792" s="22"/>
      <c r="N2792" s="22"/>
      <c r="O2792" s="22"/>
      <c r="P2792" s="22"/>
      <c r="Q2792" s="22"/>
      <c r="R2792" s="22"/>
      <c r="S2792" s="22"/>
      <c r="T2792" s="22"/>
      <c r="U2792" s="22"/>
      <c r="V2792" s="22"/>
      <c r="W2792" s="22"/>
      <c r="X2792" s="22"/>
      <c r="Y2792" s="22"/>
      <c r="Z2792" s="22"/>
      <c r="AA2792" s="22"/>
      <c r="AB2792" s="22"/>
      <c r="AC2792" s="22"/>
      <c r="AD2792" s="22"/>
      <c r="AE2792" s="22"/>
      <c r="AF2792" s="22"/>
      <c r="AG2792" s="22"/>
      <c r="AH2792" s="22"/>
      <c r="AI2792" s="22"/>
      <c r="AJ2792" s="22"/>
      <c r="AK2792" s="22"/>
      <c r="AL2792" s="22"/>
      <c r="AM2792" s="22"/>
      <c r="AN2792" s="22"/>
      <c r="AO2792" s="22"/>
      <c r="AP2792" s="22"/>
      <c r="AQ2792" s="22"/>
      <c r="AR2792" s="22"/>
      <c r="AS2792" s="22"/>
      <c r="AT2792" s="2"/>
    </row>
    <row r="2793" spans="1:46" s="3" customFormat="1" x14ac:dyDescent="0.4">
      <c r="A2793" s="22"/>
      <c r="B2793" s="22"/>
      <c r="C2793" s="22"/>
      <c r="D2793" s="22"/>
      <c r="E2793" s="22"/>
      <c r="F2793" s="22"/>
      <c r="G2793" s="22"/>
      <c r="H2793" s="22"/>
      <c r="I2793" s="22"/>
      <c r="J2793" s="22"/>
      <c r="K2793" s="22"/>
      <c r="L2793" s="22"/>
      <c r="M2793" s="22"/>
      <c r="N2793" s="22"/>
      <c r="O2793" s="22"/>
      <c r="P2793" s="22"/>
      <c r="Q2793" s="22"/>
      <c r="R2793" s="22"/>
      <c r="S2793" s="22"/>
      <c r="T2793" s="22"/>
      <c r="U2793" s="22"/>
      <c r="V2793" s="22"/>
      <c r="W2793" s="22"/>
      <c r="X2793" s="22"/>
      <c r="Y2793" s="22"/>
      <c r="Z2793" s="22"/>
      <c r="AA2793" s="22"/>
      <c r="AB2793" s="22"/>
      <c r="AC2793" s="22"/>
      <c r="AD2793" s="22"/>
      <c r="AE2793" s="22"/>
      <c r="AF2793" s="22"/>
      <c r="AG2793" s="22"/>
      <c r="AH2793" s="22"/>
      <c r="AI2793" s="22"/>
      <c r="AJ2793" s="22"/>
      <c r="AK2793" s="22"/>
      <c r="AL2793" s="22"/>
      <c r="AM2793" s="22"/>
      <c r="AN2793" s="22"/>
      <c r="AO2793" s="22"/>
      <c r="AP2793" s="22"/>
      <c r="AQ2793" s="22"/>
      <c r="AR2793" s="22"/>
      <c r="AS2793" s="22"/>
      <c r="AT2793" s="2"/>
    </row>
    <row r="2794" spans="1:46" s="3" customFormat="1" x14ac:dyDescent="0.4">
      <c r="A2794" s="22"/>
      <c r="B2794" s="22"/>
      <c r="C2794" s="22"/>
      <c r="D2794" s="22"/>
      <c r="E2794" s="22"/>
      <c r="F2794" s="22"/>
      <c r="G2794" s="22"/>
      <c r="H2794" s="22"/>
      <c r="I2794" s="22"/>
      <c r="J2794" s="22"/>
      <c r="K2794" s="22"/>
      <c r="L2794" s="22"/>
      <c r="M2794" s="22"/>
      <c r="N2794" s="22"/>
      <c r="O2794" s="22"/>
      <c r="P2794" s="22"/>
      <c r="Q2794" s="22"/>
      <c r="R2794" s="22"/>
      <c r="S2794" s="22"/>
      <c r="T2794" s="22"/>
      <c r="U2794" s="22"/>
      <c r="V2794" s="22"/>
      <c r="W2794" s="22"/>
      <c r="X2794" s="22"/>
      <c r="Y2794" s="22"/>
      <c r="Z2794" s="22"/>
      <c r="AA2794" s="22"/>
      <c r="AB2794" s="22"/>
      <c r="AC2794" s="22"/>
      <c r="AD2794" s="22"/>
      <c r="AE2794" s="22"/>
      <c r="AF2794" s="22"/>
      <c r="AG2794" s="22"/>
      <c r="AH2794" s="22"/>
      <c r="AI2794" s="22"/>
      <c r="AJ2794" s="22"/>
      <c r="AK2794" s="22"/>
      <c r="AL2794" s="22"/>
      <c r="AM2794" s="22"/>
      <c r="AN2794" s="22"/>
      <c r="AO2794" s="22"/>
      <c r="AP2794" s="22"/>
      <c r="AQ2794" s="22"/>
      <c r="AR2794" s="22"/>
      <c r="AS2794" s="22"/>
      <c r="AT2794" s="2"/>
    </row>
    <row r="2795" spans="1:46" s="3" customFormat="1" x14ac:dyDescent="0.4">
      <c r="A2795" s="22"/>
      <c r="B2795" s="22"/>
      <c r="C2795" s="22"/>
      <c r="D2795" s="22"/>
      <c r="E2795" s="22"/>
      <c r="F2795" s="22"/>
      <c r="G2795" s="22"/>
      <c r="H2795" s="22"/>
      <c r="I2795" s="22"/>
      <c r="J2795" s="22"/>
      <c r="K2795" s="22"/>
      <c r="L2795" s="22"/>
      <c r="M2795" s="22"/>
      <c r="N2795" s="22"/>
      <c r="O2795" s="22"/>
      <c r="P2795" s="22"/>
      <c r="Q2795" s="22"/>
      <c r="R2795" s="22"/>
      <c r="S2795" s="22"/>
      <c r="T2795" s="22"/>
      <c r="U2795" s="22"/>
      <c r="V2795" s="22"/>
      <c r="W2795" s="22"/>
      <c r="X2795" s="22"/>
      <c r="Y2795" s="22"/>
      <c r="Z2795" s="22"/>
      <c r="AA2795" s="22"/>
      <c r="AB2795" s="22"/>
      <c r="AC2795" s="22"/>
      <c r="AD2795" s="22"/>
      <c r="AE2795" s="22"/>
      <c r="AF2795" s="22"/>
      <c r="AG2795" s="22"/>
      <c r="AH2795" s="22"/>
      <c r="AI2795" s="22"/>
      <c r="AJ2795" s="22"/>
      <c r="AK2795" s="22"/>
      <c r="AL2795" s="22"/>
      <c r="AM2795" s="22"/>
      <c r="AN2795" s="22"/>
      <c r="AO2795" s="22"/>
      <c r="AP2795" s="22"/>
      <c r="AQ2795" s="22"/>
      <c r="AR2795" s="22"/>
      <c r="AS2795" s="22"/>
      <c r="AT2795" s="2"/>
    </row>
    <row r="2796" spans="1:46" s="3" customFormat="1" x14ac:dyDescent="0.4">
      <c r="A2796" s="22"/>
      <c r="B2796" s="22"/>
      <c r="C2796" s="22"/>
      <c r="D2796" s="22"/>
      <c r="E2796" s="22"/>
      <c r="F2796" s="22"/>
      <c r="G2796" s="22"/>
      <c r="H2796" s="22"/>
      <c r="I2796" s="22"/>
      <c r="J2796" s="22"/>
      <c r="K2796" s="22"/>
      <c r="L2796" s="22"/>
      <c r="M2796" s="22"/>
      <c r="N2796" s="22"/>
      <c r="O2796" s="22"/>
      <c r="P2796" s="22"/>
      <c r="Q2796" s="22"/>
      <c r="R2796" s="22"/>
      <c r="S2796" s="22"/>
      <c r="T2796" s="22"/>
      <c r="U2796" s="22"/>
      <c r="V2796" s="22"/>
      <c r="W2796" s="22"/>
      <c r="X2796" s="22"/>
      <c r="Y2796" s="22"/>
      <c r="Z2796" s="22"/>
      <c r="AA2796" s="22"/>
      <c r="AB2796" s="22"/>
      <c r="AC2796" s="22"/>
      <c r="AD2796" s="22"/>
      <c r="AE2796" s="22"/>
      <c r="AF2796" s="22"/>
      <c r="AG2796" s="22"/>
      <c r="AH2796" s="22"/>
      <c r="AI2796" s="22"/>
      <c r="AJ2796" s="22"/>
      <c r="AK2796" s="22"/>
      <c r="AL2796" s="22"/>
      <c r="AM2796" s="22"/>
      <c r="AN2796" s="22"/>
      <c r="AO2796" s="22"/>
      <c r="AP2796" s="22"/>
      <c r="AQ2796" s="22"/>
      <c r="AR2796" s="22"/>
      <c r="AS2796" s="22"/>
      <c r="AT2796" s="2"/>
    </row>
    <row r="2797" spans="1:46" s="3" customFormat="1" x14ac:dyDescent="0.4">
      <c r="A2797" s="22"/>
      <c r="B2797" s="22"/>
      <c r="C2797" s="22"/>
      <c r="D2797" s="22"/>
      <c r="E2797" s="22"/>
      <c r="F2797" s="22"/>
      <c r="G2797" s="22"/>
      <c r="H2797" s="22"/>
      <c r="I2797" s="22"/>
      <c r="J2797" s="22"/>
      <c r="K2797" s="22"/>
      <c r="L2797" s="22"/>
      <c r="M2797" s="22"/>
      <c r="N2797" s="22"/>
      <c r="O2797" s="22"/>
      <c r="P2797" s="22"/>
      <c r="Q2797" s="22"/>
      <c r="R2797" s="22"/>
      <c r="S2797" s="22"/>
      <c r="T2797" s="22"/>
      <c r="U2797" s="22"/>
      <c r="V2797" s="22"/>
      <c r="W2797" s="22"/>
      <c r="X2797" s="22"/>
      <c r="Y2797" s="22"/>
      <c r="Z2797" s="22"/>
      <c r="AA2797" s="22"/>
      <c r="AB2797" s="22"/>
      <c r="AC2797" s="22"/>
      <c r="AD2797" s="22"/>
      <c r="AE2797" s="22"/>
      <c r="AF2797" s="22"/>
      <c r="AG2797" s="22"/>
      <c r="AH2797" s="22"/>
      <c r="AI2797" s="22"/>
      <c r="AJ2797" s="22"/>
      <c r="AK2797" s="22"/>
      <c r="AL2797" s="22"/>
      <c r="AM2797" s="22"/>
      <c r="AN2797" s="22"/>
      <c r="AO2797" s="22"/>
      <c r="AP2797" s="22"/>
      <c r="AQ2797" s="22"/>
      <c r="AR2797" s="22"/>
      <c r="AS2797" s="22"/>
      <c r="AT2797" s="2"/>
    </row>
    <row r="2798" spans="1:46" s="3" customFormat="1" x14ac:dyDescent="0.4">
      <c r="A2798" s="22"/>
      <c r="B2798" s="22"/>
      <c r="C2798" s="22"/>
      <c r="D2798" s="22"/>
      <c r="E2798" s="22"/>
      <c r="F2798" s="22"/>
      <c r="G2798" s="22"/>
      <c r="H2798" s="22"/>
      <c r="I2798" s="22"/>
      <c r="J2798" s="22"/>
      <c r="K2798" s="22"/>
      <c r="L2798" s="22"/>
      <c r="M2798" s="22"/>
      <c r="N2798" s="22"/>
      <c r="O2798" s="22"/>
      <c r="P2798" s="22"/>
      <c r="Q2798" s="22"/>
      <c r="R2798" s="22"/>
      <c r="S2798" s="22"/>
      <c r="T2798" s="22"/>
      <c r="U2798" s="22"/>
      <c r="V2798" s="22"/>
      <c r="W2798" s="22"/>
      <c r="X2798" s="22"/>
      <c r="Y2798" s="22"/>
      <c r="Z2798" s="22"/>
      <c r="AA2798" s="22"/>
      <c r="AB2798" s="22"/>
      <c r="AC2798" s="22"/>
      <c r="AD2798" s="22"/>
      <c r="AE2798" s="22"/>
      <c r="AF2798" s="22"/>
      <c r="AG2798" s="22"/>
      <c r="AH2798" s="22"/>
      <c r="AI2798" s="22"/>
      <c r="AJ2798" s="22"/>
      <c r="AK2798" s="22"/>
      <c r="AL2798" s="22"/>
      <c r="AM2798" s="22"/>
      <c r="AN2798" s="22"/>
      <c r="AO2798" s="22"/>
      <c r="AP2798" s="22"/>
      <c r="AQ2798" s="22"/>
      <c r="AR2798" s="22"/>
      <c r="AS2798" s="22"/>
      <c r="AT2798" s="2"/>
    </row>
    <row r="2799" spans="1:46" s="3" customFormat="1" x14ac:dyDescent="0.4">
      <c r="A2799" s="22"/>
      <c r="B2799" s="22"/>
      <c r="C2799" s="22"/>
      <c r="D2799" s="22"/>
      <c r="E2799" s="22"/>
      <c r="F2799" s="22"/>
      <c r="G2799" s="22"/>
      <c r="H2799" s="22"/>
      <c r="I2799" s="22"/>
      <c r="J2799" s="22"/>
      <c r="K2799" s="22"/>
      <c r="L2799" s="22"/>
      <c r="M2799" s="22"/>
      <c r="N2799" s="22"/>
      <c r="O2799" s="22"/>
      <c r="P2799" s="22"/>
      <c r="Q2799" s="22"/>
      <c r="R2799" s="22"/>
      <c r="S2799" s="22"/>
      <c r="T2799" s="22"/>
      <c r="U2799" s="22"/>
      <c r="V2799" s="22"/>
      <c r="W2799" s="22"/>
      <c r="X2799" s="22"/>
      <c r="Y2799" s="22"/>
      <c r="Z2799" s="22"/>
      <c r="AA2799" s="22"/>
      <c r="AB2799" s="22"/>
      <c r="AC2799" s="22"/>
      <c r="AD2799" s="22"/>
      <c r="AE2799" s="22"/>
      <c r="AF2799" s="22"/>
      <c r="AG2799" s="22"/>
      <c r="AH2799" s="22"/>
      <c r="AI2799" s="22"/>
      <c r="AJ2799" s="22"/>
      <c r="AK2799" s="22"/>
      <c r="AL2799" s="22"/>
      <c r="AM2799" s="22"/>
      <c r="AN2799" s="22"/>
      <c r="AO2799" s="22"/>
      <c r="AP2799" s="22"/>
      <c r="AQ2799" s="22"/>
      <c r="AR2799" s="22"/>
      <c r="AS2799" s="22"/>
      <c r="AT2799" s="2"/>
    </row>
    <row r="2800" spans="1:46" s="3" customFormat="1" x14ac:dyDescent="0.4">
      <c r="A2800" s="22"/>
      <c r="B2800" s="22"/>
      <c r="C2800" s="22"/>
      <c r="D2800" s="22"/>
      <c r="E2800" s="22"/>
      <c r="F2800" s="22"/>
      <c r="G2800" s="22"/>
      <c r="H2800" s="22"/>
      <c r="I2800" s="22"/>
      <c r="J2800" s="22"/>
      <c r="K2800" s="22"/>
      <c r="L2800" s="22"/>
      <c r="M2800" s="22"/>
      <c r="N2800" s="22"/>
      <c r="O2800" s="22"/>
      <c r="P2800" s="22"/>
      <c r="Q2800" s="22"/>
      <c r="R2800" s="22"/>
      <c r="S2800" s="22"/>
      <c r="T2800" s="22"/>
      <c r="U2800" s="22"/>
      <c r="V2800" s="22"/>
      <c r="W2800" s="22"/>
      <c r="X2800" s="22"/>
      <c r="Y2800" s="22"/>
      <c r="Z2800" s="22"/>
      <c r="AA2800" s="22"/>
      <c r="AB2800" s="22"/>
      <c r="AC2800" s="22"/>
      <c r="AD2800" s="22"/>
      <c r="AE2800" s="22"/>
      <c r="AF2800" s="22"/>
      <c r="AG2800" s="22"/>
      <c r="AH2800" s="22"/>
      <c r="AI2800" s="22"/>
      <c r="AJ2800" s="22"/>
      <c r="AK2800" s="22"/>
      <c r="AL2800" s="22"/>
      <c r="AM2800" s="22"/>
      <c r="AN2800" s="22"/>
      <c r="AO2800" s="22"/>
      <c r="AP2800" s="22"/>
      <c r="AQ2800" s="22"/>
      <c r="AR2800" s="22"/>
      <c r="AS2800" s="22"/>
      <c r="AT2800" s="2"/>
    </row>
    <row r="2801" spans="1:46" s="3" customFormat="1" x14ac:dyDescent="0.4">
      <c r="A2801" s="22"/>
      <c r="B2801" s="22"/>
      <c r="C2801" s="22"/>
      <c r="D2801" s="22"/>
      <c r="E2801" s="22"/>
      <c r="F2801" s="22"/>
      <c r="G2801" s="22"/>
      <c r="H2801" s="22"/>
      <c r="I2801" s="22"/>
      <c r="J2801" s="22"/>
      <c r="K2801" s="22"/>
      <c r="L2801" s="22"/>
      <c r="M2801" s="22"/>
      <c r="N2801" s="22"/>
      <c r="O2801" s="22"/>
      <c r="P2801" s="22"/>
      <c r="Q2801" s="22"/>
      <c r="R2801" s="22"/>
      <c r="S2801" s="22"/>
      <c r="T2801" s="22"/>
      <c r="U2801" s="22"/>
      <c r="V2801" s="22"/>
      <c r="W2801" s="22"/>
      <c r="X2801" s="22"/>
      <c r="Y2801" s="22"/>
      <c r="Z2801" s="22"/>
      <c r="AA2801" s="22"/>
      <c r="AB2801" s="22"/>
      <c r="AC2801" s="22"/>
      <c r="AD2801" s="22"/>
      <c r="AE2801" s="22"/>
      <c r="AF2801" s="22"/>
      <c r="AG2801" s="22"/>
      <c r="AH2801" s="22"/>
      <c r="AI2801" s="22"/>
      <c r="AJ2801" s="22"/>
      <c r="AK2801" s="22"/>
      <c r="AL2801" s="22"/>
      <c r="AM2801" s="22"/>
      <c r="AN2801" s="22"/>
      <c r="AO2801" s="22"/>
      <c r="AP2801" s="22"/>
      <c r="AQ2801" s="22"/>
      <c r="AR2801" s="22"/>
      <c r="AS2801" s="22"/>
      <c r="AT2801" s="2"/>
    </row>
    <row r="2802" spans="1:46" s="3" customFormat="1" x14ac:dyDescent="0.4">
      <c r="A2802" s="22"/>
      <c r="B2802" s="22"/>
      <c r="C2802" s="22"/>
      <c r="D2802" s="22"/>
      <c r="E2802" s="22"/>
      <c r="F2802" s="22"/>
      <c r="G2802" s="22"/>
      <c r="H2802" s="22"/>
      <c r="I2802" s="22"/>
      <c r="J2802" s="22"/>
      <c r="K2802" s="22"/>
      <c r="L2802" s="22"/>
      <c r="M2802" s="22"/>
      <c r="N2802" s="22"/>
      <c r="O2802" s="22"/>
      <c r="P2802" s="22"/>
      <c r="Q2802" s="22"/>
      <c r="R2802" s="22"/>
      <c r="S2802" s="22"/>
      <c r="T2802" s="22"/>
      <c r="U2802" s="22"/>
      <c r="V2802" s="22"/>
      <c r="W2802" s="22"/>
      <c r="X2802" s="22"/>
      <c r="Y2802" s="22"/>
      <c r="Z2802" s="22"/>
      <c r="AA2802" s="22"/>
      <c r="AB2802" s="22"/>
      <c r="AC2802" s="22"/>
      <c r="AD2802" s="22"/>
      <c r="AE2802" s="22"/>
      <c r="AF2802" s="22"/>
      <c r="AG2802" s="22"/>
      <c r="AH2802" s="22"/>
      <c r="AI2802" s="22"/>
      <c r="AJ2802" s="22"/>
      <c r="AK2802" s="22"/>
      <c r="AL2802" s="22"/>
      <c r="AM2802" s="22"/>
      <c r="AN2802" s="22"/>
      <c r="AO2802" s="22"/>
      <c r="AP2802" s="22"/>
      <c r="AQ2802" s="22"/>
      <c r="AR2802" s="22"/>
      <c r="AS2802" s="22"/>
      <c r="AT2802" s="2"/>
    </row>
    <row r="2803" spans="1:46" s="3" customFormat="1" x14ac:dyDescent="0.4">
      <c r="A2803" s="22"/>
      <c r="B2803" s="22"/>
      <c r="C2803" s="22"/>
      <c r="D2803" s="22"/>
      <c r="E2803" s="22"/>
      <c r="F2803" s="22"/>
      <c r="G2803" s="22"/>
      <c r="H2803" s="22"/>
      <c r="I2803" s="22"/>
      <c r="J2803" s="22"/>
      <c r="K2803" s="22"/>
      <c r="L2803" s="22"/>
      <c r="M2803" s="22"/>
      <c r="N2803" s="22"/>
      <c r="O2803" s="22"/>
      <c r="P2803" s="22"/>
      <c r="Q2803" s="22"/>
      <c r="R2803" s="22"/>
      <c r="S2803" s="22"/>
      <c r="T2803" s="22"/>
      <c r="U2803" s="22"/>
      <c r="V2803" s="22"/>
      <c r="W2803" s="22"/>
      <c r="X2803" s="22"/>
      <c r="Y2803" s="22"/>
      <c r="Z2803" s="22"/>
      <c r="AA2803" s="22"/>
      <c r="AB2803" s="22"/>
      <c r="AC2803" s="22"/>
      <c r="AD2803" s="22"/>
      <c r="AE2803" s="22"/>
      <c r="AF2803" s="22"/>
      <c r="AG2803" s="22"/>
      <c r="AH2803" s="22"/>
      <c r="AI2803" s="22"/>
      <c r="AJ2803" s="22"/>
      <c r="AK2803" s="22"/>
      <c r="AL2803" s="22"/>
      <c r="AM2803" s="22"/>
      <c r="AN2803" s="22"/>
      <c r="AO2803" s="22"/>
      <c r="AP2803" s="22"/>
      <c r="AQ2803" s="22"/>
      <c r="AR2803" s="22"/>
      <c r="AS2803" s="22"/>
      <c r="AT2803" s="2"/>
    </row>
    <row r="2804" spans="1:46" s="3" customFormat="1" x14ac:dyDescent="0.4">
      <c r="A2804" s="22"/>
      <c r="B2804" s="22"/>
      <c r="C2804" s="22"/>
      <c r="D2804" s="22"/>
      <c r="E2804" s="22"/>
      <c r="F2804" s="22"/>
      <c r="G2804" s="22"/>
      <c r="H2804" s="22"/>
      <c r="I2804" s="22"/>
      <c r="J2804" s="22"/>
      <c r="K2804" s="22"/>
      <c r="L2804" s="22"/>
      <c r="M2804" s="22"/>
      <c r="N2804" s="22"/>
      <c r="O2804" s="22"/>
      <c r="P2804" s="22"/>
      <c r="Q2804" s="22"/>
      <c r="R2804" s="22"/>
      <c r="S2804" s="22"/>
      <c r="T2804" s="22"/>
      <c r="U2804" s="22"/>
      <c r="V2804" s="22"/>
      <c r="W2804" s="22"/>
      <c r="X2804" s="22"/>
      <c r="Y2804" s="22"/>
      <c r="Z2804" s="22"/>
      <c r="AA2804" s="22"/>
      <c r="AB2804" s="22"/>
      <c r="AC2804" s="22"/>
      <c r="AD2804" s="22"/>
      <c r="AE2804" s="22"/>
      <c r="AF2804" s="22"/>
      <c r="AG2804" s="22"/>
      <c r="AH2804" s="22"/>
      <c r="AI2804" s="22"/>
      <c r="AJ2804" s="22"/>
      <c r="AK2804" s="22"/>
      <c r="AL2804" s="22"/>
      <c r="AM2804" s="22"/>
      <c r="AN2804" s="22"/>
      <c r="AO2804" s="22"/>
      <c r="AP2804" s="22"/>
      <c r="AQ2804" s="22"/>
      <c r="AR2804" s="22"/>
      <c r="AS2804" s="22"/>
      <c r="AT2804" s="2"/>
    </row>
    <row r="2805" spans="1:46" s="3" customFormat="1" x14ac:dyDescent="0.4">
      <c r="A2805" s="22"/>
      <c r="B2805" s="22"/>
      <c r="C2805" s="22"/>
      <c r="D2805" s="22"/>
      <c r="E2805" s="22"/>
      <c r="F2805" s="22"/>
      <c r="G2805" s="22"/>
      <c r="H2805" s="22"/>
      <c r="I2805" s="22"/>
      <c r="J2805" s="22"/>
      <c r="K2805" s="22"/>
      <c r="L2805" s="22"/>
      <c r="M2805" s="22"/>
      <c r="N2805" s="22"/>
      <c r="O2805" s="22"/>
      <c r="P2805" s="22"/>
      <c r="Q2805" s="22"/>
      <c r="R2805" s="22"/>
      <c r="S2805" s="22"/>
      <c r="T2805" s="22"/>
      <c r="U2805" s="22"/>
      <c r="V2805" s="22"/>
      <c r="W2805" s="22"/>
      <c r="X2805" s="22"/>
      <c r="Y2805" s="22"/>
      <c r="Z2805" s="22"/>
      <c r="AA2805" s="22"/>
      <c r="AB2805" s="22"/>
      <c r="AC2805" s="22"/>
      <c r="AD2805" s="22"/>
      <c r="AE2805" s="22"/>
      <c r="AF2805" s="22"/>
      <c r="AG2805" s="22"/>
      <c r="AH2805" s="22"/>
      <c r="AI2805" s="22"/>
      <c r="AJ2805" s="22"/>
      <c r="AK2805" s="22"/>
      <c r="AL2805" s="22"/>
      <c r="AM2805" s="22"/>
      <c r="AN2805" s="22"/>
      <c r="AO2805" s="22"/>
      <c r="AP2805" s="22"/>
      <c r="AQ2805" s="22"/>
      <c r="AR2805" s="22"/>
      <c r="AS2805" s="22"/>
      <c r="AT2805" s="2"/>
    </row>
    <row r="2806" spans="1:46" s="3" customFormat="1" x14ac:dyDescent="0.4">
      <c r="A2806" s="22"/>
      <c r="B2806" s="22"/>
      <c r="C2806" s="22"/>
      <c r="D2806" s="22"/>
      <c r="E2806" s="22"/>
      <c r="F2806" s="22"/>
      <c r="G2806" s="22"/>
      <c r="H2806" s="22"/>
      <c r="I2806" s="22"/>
      <c r="J2806" s="22"/>
      <c r="K2806" s="22"/>
      <c r="L2806" s="22"/>
      <c r="M2806" s="22"/>
      <c r="N2806" s="22"/>
      <c r="O2806" s="22"/>
      <c r="P2806" s="22"/>
      <c r="Q2806" s="22"/>
      <c r="R2806" s="22"/>
      <c r="S2806" s="22"/>
      <c r="T2806" s="22"/>
      <c r="U2806" s="22"/>
      <c r="V2806" s="22"/>
      <c r="W2806" s="22"/>
      <c r="X2806" s="22"/>
      <c r="Y2806" s="22"/>
      <c r="Z2806" s="22"/>
      <c r="AA2806" s="22"/>
      <c r="AB2806" s="22"/>
      <c r="AC2806" s="22"/>
      <c r="AD2806" s="22"/>
      <c r="AE2806" s="22"/>
      <c r="AF2806" s="22"/>
      <c r="AG2806" s="22"/>
      <c r="AH2806" s="22"/>
      <c r="AI2806" s="22"/>
      <c r="AJ2806" s="22"/>
      <c r="AK2806" s="22"/>
      <c r="AL2806" s="22"/>
      <c r="AM2806" s="22"/>
      <c r="AN2806" s="22"/>
      <c r="AO2806" s="22"/>
      <c r="AP2806" s="22"/>
      <c r="AQ2806" s="22"/>
      <c r="AR2806" s="22"/>
      <c r="AS2806" s="22"/>
      <c r="AT2806" s="2"/>
    </row>
    <row r="2807" spans="1:46" s="3" customFormat="1" x14ac:dyDescent="0.4">
      <c r="A2807" s="22"/>
      <c r="B2807" s="22"/>
      <c r="C2807" s="22"/>
      <c r="D2807" s="22"/>
      <c r="E2807" s="22"/>
      <c r="F2807" s="22"/>
      <c r="G2807" s="22"/>
      <c r="H2807" s="22"/>
      <c r="I2807" s="22"/>
      <c r="J2807" s="22"/>
      <c r="K2807" s="22"/>
      <c r="L2807" s="22"/>
      <c r="M2807" s="22"/>
      <c r="N2807" s="22"/>
      <c r="O2807" s="22"/>
      <c r="P2807" s="22"/>
      <c r="Q2807" s="22"/>
      <c r="R2807" s="22"/>
      <c r="S2807" s="22"/>
      <c r="T2807" s="22"/>
      <c r="U2807" s="22"/>
      <c r="V2807" s="22"/>
      <c r="W2807" s="22"/>
      <c r="X2807" s="22"/>
      <c r="Y2807" s="22"/>
      <c r="Z2807" s="22"/>
      <c r="AA2807" s="22"/>
      <c r="AB2807" s="22"/>
      <c r="AC2807" s="22"/>
      <c r="AD2807" s="22"/>
      <c r="AE2807" s="22"/>
      <c r="AF2807" s="22"/>
      <c r="AG2807" s="22"/>
      <c r="AH2807" s="22"/>
      <c r="AI2807" s="22"/>
      <c r="AJ2807" s="22"/>
      <c r="AK2807" s="22"/>
      <c r="AL2807" s="22"/>
      <c r="AM2807" s="22"/>
      <c r="AN2807" s="22"/>
      <c r="AO2807" s="22"/>
      <c r="AP2807" s="22"/>
      <c r="AQ2807" s="22"/>
      <c r="AR2807" s="22"/>
      <c r="AS2807" s="22"/>
      <c r="AT2807" s="2"/>
    </row>
    <row r="2808" spans="1:46" s="3" customFormat="1" x14ac:dyDescent="0.4">
      <c r="A2808" s="22"/>
      <c r="B2808" s="22"/>
      <c r="C2808" s="22"/>
      <c r="D2808" s="22"/>
      <c r="E2808" s="22"/>
      <c r="F2808" s="22"/>
      <c r="G2808" s="22"/>
      <c r="H2808" s="22"/>
      <c r="I2808" s="22"/>
      <c r="J2808" s="22"/>
      <c r="K2808" s="22"/>
      <c r="L2808" s="22"/>
      <c r="M2808" s="22"/>
      <c r="N2808" s="22"/>
      <c r="O2808" s="22"/>
      <c r="P2808" s="22"/>
      <c r="Q2808" s="22"/>
      <c r="R2808" s="22"/>
      <c r="S2808" s="22"/>
      <c r="T2808" s="22"/>
      <c r="U2808" s="22"/>
      <c r="V2808" s="22"/>
      <c r="W2808" s="22"/>
      <c r="X2808" s="22"/>
      <c r="Y2808" s="22"/>
      <c r="Z2808" s="22"/>
      <c r="AA2808" s="22"/>
      <c r="AB2808" s="22"/>
      <c r="AC2808" s="22"/>
      <c r="AD2808" s="22"/>
      <c r="AE2808" s="22"/>
      <c r="AF2808" s="22"/>
      <c r="AG2808" s="22"/>
      <c r="AH2808" s="22"/>
      <c r="AI2808" s="22"/>
      <c r="AJ2808" s="22"/>
      <c r="AK2808" s="22"/>
      <c r="AL2808" s="22"/>
      <c r="AM2808" s="22"/>
      <c r="AN2808" s="22"/>
      <c r="AO2808" s="22"/>
      <c r="AP2808" s="22"/>
      <c r="AQ2808" s="22"/>
      <c r="AR2808" s="22"/>
      <c r="AS2808" s="22"/>
      <c r="AT2808" s="2"/>
    </row>
    <row r="2809" spans="1:46" s="3" customFormat="1" x14ac:dyDescent="0.4">
      <c r="A2809" s="22"/>
      <c r="B2809" s="22"/>
      <c r="C2809" s="22"/>
      <c r="D2809" s="22"/>
      <c r="E2809" s="22"/>
      <c r="F2809" s="22"/>
      <c r="G2809" s="22"/>
      <c r="H2809" s="22"/>
      <c r="I2809" s="22"/>
      <c r="J2809" s="22"/>
      <c r="K2809" s="22"/>
      <c r="L2809" s="22"/>
      <c r="M2809" s="22"/>
      <c r="N2809" s="22"/>
      <c r="O2809" s="22"/>
      <c r="P2809" s="22"/>
      <c r="Q2809" s="22"/>
      <c r="R2809" s="22"/>
      <c r="S2809" s="22"/>
      <c r="T2809" s="22"/>
      <c r="U2809" s="22"/>
      <c r="V2809" s="22"/>
      <c r="W2809" s="22"/>
      <c r="X2809" s="22"/>
      <c r="Y2809" s="22"/>
      <c r="Z2809" s="22"/>
      <c r="AA2809" s="22"/>
      <c r="AB2809" s="22"/>
      <c r="AC2809" s="22"/>
      <c r="AD2809" s="22"/>
      <c r="AE2809" s="22"/>
      <c r="AF2809" s="22"/>
      <c r="AG2809" s="22"/>
      <c r="AH2809" s="22"/>
      <c r="AI2809" s="22"/>
      <c r="AJ2809" s="22"/>
      <c r="AK2809" s="22"/>
      <c r="AL2809" s="22"/>
      <c r="AM2809" s="22"/>
      <c r="AN2809" s="22"/>
      <c r="AO2809" s="22"/>
      <c r="AP2809" s="22"/>
      <c r="AQ2809" s="22"/>
      <c r="AR2809" s="22"/>
      <c r="AS2809" s="22"/>
      <c r="AT2809" s="2"/>
    </row>
    <row r="2810" spans="1:46" s="3" customFormat="1" x14ac:dyDescent="0.4">
      <c r="A2810" s="22"/>
      <c r="B2810" s="22"/>
      <c r="C2810" s="22"/>
      <c r="D2810" s="22"/>
      <c r="E2810" s="22"/>
      <c r="F2810" s="22"/>
      <c r="G2810" s="22"/>
      <c r="H2810" s="22"/>
      <c r="I2810" s="22"/>
      <c r="J2810" s="22"/>
      <c r="K2810" s="22"/>
      <c r="L2810" s="22"/>
      <c r="M2810" s="22"/>
      <c r="N2810" s="22"/>
      <c r="O2810" s="22"/>
      <c r="P2810" s="22"/>
      <c r="Q2810" s="22"/>
      <c r="R2810" s="22"/>
      <c r="S2810" s="22"/>
      <c r="T2810" s="22"/>
      <c r="U2810" s="22"/>
      <c r="V2810" s="22"/>
      <c r="W2810" s="22"/>
      <c r="X2810" s="22"/>
      <c r="Y2810" s="22"/>
      <c r="Z2810" s="22"/>
      <c r="AA2810" s="22"/>
      <c r="AB2810" s="22"/>
      <c r="AC2810" s="22"/>
      <c r="AD2810" s="22"/>
      <c r="AE2810" s="22"/>
      <c r="AF2810" s="22"/>
      <c r="AG2810" s="22"/>
      <c r="AH2810" s="22"/>
      <c r="AI2810" s="22"/>
      <c r="AJ2810" s="22"/>
      <c r="AK2810" s="22"/>
      <c r="AL2810" s="22"/>
      <c r="AM2810" s="22"/>
      <c r="AN2810" s="22"/>
      <c r="AO2810" s="22"/>
      <c r="AP2810" s="22"/>
      <c r="AQ2810" s="22"/>
      <c r="AR2810" s="22"/>
      <c r="AS2810" s="22"/>
      <c r="AT2810" s="2"/>
    </row>
    <row r="2811" spans="1:46" s="3" customFormat="1" x14ac:dyDescent="0.4">
      <c r="A2811" s="22"/>
      <c r="B2811" s="22"/>
      <c r="C2811" s="22"/>
      <c r="D2811" s="22"/>
      <c r="E2811" s="22"/>
      <c r="F2811" s="22"/>
      <c r="G2811" s="22"/>
      <c r="H2811" s="22"/>
      <c r="I2811" s="22"/>
      <c r="J2811" s="22"/>
      <c r="K2811" s="22"/>
      <c r="L2811" s="22"/>
      <c r="M2811" s="22"/>
      <c r="N2811" s="22"/>
      <c r="O2811" s="22"/>
      <c r="P2811" s="22"/>
      <c r="Q2811" s="22"/>
      <c r="R2811" s="22"/>
      <c r="S2811" s="22"/>
      <c r="T2811" s="22"/>
      <c r="U2811" s="22"/>
      <c r="V2811" s="22"/>
      <c r="W2811" s="22"/>
      <c r="X2811" s="22"/>
      <c r="Y2811" s="22"/>
      <c r="Z2811" s="22"/>
      <c r="AA2811" s="22"/>
      <c r="AB2811" s="22"/>
      <c r="AC2811" s="22"/>
      <c r="AD2811" s="22"/>
      <c r="AE2811" s="22"/>
      <c r="AF2811" s="22"/>
      <c r="AG2811" s="22"/>
      <c r="AH2811" s="22"/>
      <c r="AI2811" s="22"/>
      <c r="AJ2811" s="22"/>
      <c r="AK2811" s="22"/>
      <c r="AL2811" s="22"/>
      <c r="AM2811" s="22"/>
      <c r="AN2811" s="22"/>
      <c r="AO2811" s="22"/>
      <c r="AP2811" s="22"/>
      <c r="AQ2811" s="22"/>
      <c r="AR2811" s="22"/>
      <c r="AS2811" s="22"/>
      <c r="AT2811" s="2"/>
    </row>
    <row r="2812" spans="1:46" s="3" customFormat="1" x14ac:dyDescent="0.4">
      <c r="A2812" s="22"/>
      <c r="B2812" s="22"/>
      <c r="C2812" s="22"/>
      <c r="D2812" s="22"/>
      <c r="E2812" s="22"/>
      <c r="F2812" s="22"/>
      <c r="G2812" s="22"/>
      <c r="H2812" s="22"/>
      <c r="I2812" s="22"/>
      <c r="J2812" s="22"/>
      <c r="K2812" s="22"/>
      <c r="L2812" s="22"/>
      <c r="M2812" s="22"/>
      <c r="N2812" s="22"/>
      <c r="O2812" s="22"/>
      <c r="P2812" s="22"/>
      <c r="Q2812" s="22"/>
      <c r="R2812" s="22"/>
      <c r="S2812" s="22"/>
      <c r="T2812" s="22"/>
      <c r="U2812" s="22"/>
      <c r="V2812" s="22"/>
      <c r="W2812" s="22"/>
      <c r="X2812" s="22"/>
      <c r="Y2812" s="22"/>
      <c r="Z2812" s="22"/>
      <c r="AA2812" s="22"/>
      <c r="AB2812" s="22"/>
      <c r="AC2812" s="22"/>
      <c r="AD2812" s="22"/>
      <c r="AE2812" s="22"/>
      <c r="AF2812" s="22"/>
      <c r="AG2812" s="22"/>
      <c r="AH2812" s="22"/>
      <c r="AI2812" s="22"/>
      <c r="AJ2812" s="22"/>
      <c r="AK2812" s="22"/>
      <c r="AL2812" s="22"/>
      <c r="AM2812" s="22"/>
      <c r="AN2812" s="22"/>
      <c r="AO2812" s="22"/>
      <c r="AP2812" s="22"/>
      <c r="AQ2812" s="22"/>
      <c r="AR2812" s="22"/>
      <c r="AS2812" s="22"/>
      <c r="AT2812" s="2"/>
    </row>
    <row r="2813" spans="1:46" s="3" customFormat="1" x14ac:dyDescent="0.4">
      <c r="A2813" s="22"/>
      <c r="B2813" s="22"/>
      <c r="C2813" s="22"/>
      <c r="D2813" s="22"/>
      <c r="E2813" s="22"/>
      <c r="F2813" s="22"/>
      <c r="G2813" s="22"/>
      <c r="H2813" s="22"/>
      <c r="I2813" s="22"/>
      <c r="J2813" s="22"/>
      <c r="K2813" s="22"/>
      <c r="L2813" s="22"/>
      <c r="M2813" s="22"/>
      <c r="N2813" s="22"/>
      <c r="O2813" s="22"/>
      <c r="P2813" s="22"/>
      <c r="Q2813" s="22"/>
      <c r="R2813" s="22"/>
      <c r="S2813" s="22"/>
      <c r="T2813" s="22"/>
      <c r="U2813" s="22"/>
      <c r="V2813" s="22"/>
      <c r="W2813" s="22"/>
      <c r="X2813" s="22"/>
      <c r="Y2813" s="22"/>
      <c r="Z2813" s="22"/>
      <c r="AA2813" s="22"/>
      <c r="AB2813" s="22"/>
      <c r="AC2813" s="22"/>
      <c r="AD2813" s="22"/>
      <c r="AE2813" s="22"/>
      <c r="AF2813" s="22"/>
      <c r="AG2813" s="22"/>
      <c r="AH2813" s="22"/>
      <c r="AI2813" s="22"/>
      <c r="AJ2813" s="22"/>
      <c r="AK2813" s="22"/>
      <c r="AL2813" s="22"/>
      <c r="AM2813" s="22"/>
      <c r="AN2813" s="22"/>
      <c r="AO2813" s="22"/>
      <c r="AP2813" s="22"/>
      <c r="AQ2813" s="22"/>
      <c r="AR2813" s="22"/>
      <c r="AS2813" s="22"/>
      <c r="AT2813" s="2"/>
    </row>
    <row r="2814" spans="1:46" s="3" customFormat="1" x14ac:dyDescent="0.4">
      <c r="A2814" s="22"/>
      <c r="B2814" s="22"/>
      <c r="C2814" s="22"/>
      <c r="D2814" s="22"/>
      <c r="E2814" s="22"/>
      <c r="F2814" s="22"/>
      <c r="G2814" s="22"/>
      <c r="H2814" s="22"/>
      <c r="I2814" s="22"/>
      <c r="J2814" s="22"/>
      <c r="K2814" s="22"/>
      <c r="L2814" s="22"/>
      <c r="M2814" s="22"/>
      <c r="N2814" s="22"/>
      <c r="O2814" s="22"/>
      <c r="P2814" s="22"/>
      <c r="Q2814" s="22"/>
      <c r="R2814" s="22"/>
      <c r="S2814" s="22"/>
      <c r="T2814" s="22"/>
      <c r="U2814" s="22"/>
      <c r="V2814" s="22"/>
      <c r="W2814" s="22"/>
      <c r="X2814" s="22"/>
      <c r="Y2814" s="22"/>
      <c r="Z2814" s="22"/>
      <c r="AA2814" s="22"/>
      <c r="AB2814" s="22"/>
      <c r="AC2814" s="22"/>
      <c r="AD2814" s="22"/>
      <c r="AE2814" s="22"/>
      <c r="AF2814" s="22"/>
      <c r="AG2814" s="22"/>
      <c r="AH2814" s="22"/>
      <c r="AI2814" s="22"/>
      <c r="AJ2814" s="22"/>
      <c r="AK2814" s="22"/>
      <c r="AL2814" s="22"/>
      <c r="AM2814" s="22"/>
      <c r="AN2814" s="22"/>
      <c r="AO2814" s="22"/>
      <c r="AP2814" s="22"/>
      <c r="AQ2814" s="22"/>
      <c r="AR2814" s="22"/>
      <c r="AS2814" s="22"/>
      <c r="AT2814" s="2"/>
    </row>
    <row r="2815" spans="1:46" s="3" customFormat="1" x14ac:dyDescent="0.4">
      <c r="A2815" s="22"/>
      <c r="B2815" s="22"/>
      <c r="C2815" s="22"/>
      <c r="D2815" s="22"/>
      <c r="E2815" s="22"/>
      <c r="F2815" s="22"/>
      <c r="G2815" s="22"/>
      <c r="H2815" s="22"/>
      <c r="I2815" s="22"/>
      <c r="J2815" s="22"/>
      <c r="K2815" s="22"/>
      <c r="L2815" s="22"/>
      <c r="M2815" s="22"/>
      <c r="N2815" s="22"/>
      <c r="O2815" s="22"/>
      <c r="P2815" s="22"/>
      <c r="Q2815" s="22"/>
      <c r="R2815" s="22"/>
      <c r="S2815" s="22"/>
      <c r="T2815" s="22"/>
      <c r="U2815" s="22"/>
      <c r="V2815" s="22"/>
      <c r="W2815" s="22"/>
      <c r="X2815" s="22"/>
      <c r="Y2815" s="22"/>
      <c r="Z2815" s="22"/>
      <c r="AA2815" s="22"/>
      <c r="AB2815" s="22"/>
      <c r="AC2815" s="22"/>
      <c r="AD2815" s="22"/>
      <c r="AE2815" s="22"/>
      <c r="AF2815" s="22"/>
      <c r="AG2815" s="22"/>
      <c r="AH2815" s="22"/>
      <c r="AI2815" s="22"/>
      <c r="AJ2815" s="22"/>
      <c r="AK2815" s="22"/>
      <c r="AL2815" s="22"/>
      <c r="AM2815" s="22"/>
      <c r="AN2815" s="22"/>
      <c r="AO2815" s="22"/>
      <c r="AP2815" s="22"/>
      <c r="AQ2815" s="22"/>
      <c r="AR2815" s="22"/>
      <c r="AS2815" s="22"/>
      <c r="AT2815" s="2"/>
    </row>
    <row r="2816" spans="1:46" s="3" customFormat="1" x14ac:dyDescent="0.4">
      <c r="A2816" s="22"/>
      <c r="B2816" s="22"/>
      <c r="C2816" s="22"/>
      <c r="D2816" s="22"/>
      <c r="E2816" s="22"/>
      <c r="F2816" s="22"/>
      <c r="G2816" s="22"/>
      <c r="H2816" s="22"/>
      <c r="I2816" s="22"/>
      <c r="J2816" s="22"/>
      <c r="K2816" s="22"/>
      <c r="L2816" s="22"/>
      <c r="M2816" s="22"/>
      <c r="N2816" s="22"/>
      <c r="O2816" s="22"/>
      <c r="P2816" s="22"/>
      <c r="Q2816" s="22"/>
      <c r="R2816" s="22"/>
      <c r="S2816" s="22"/>
      <c r="T2816" s="22"/>
      <c r="U2816" s="22"/>
      <c r="V2816" s="22"/>
      <c r="W2816" s="22"/>
      <c r="X2816" s="22"/>
      <c r="Y2816" s="22"/>
      <c r="Z2816" s="22"/>
      <c r="AA2816" s="22"/>
      <c r="AB2816" s="22"/>
      <c r="AC2816" s="22"/>
      <c r="AD2816" s="22"/>
      <c r="AE2816" s="22"/>
      <c r="AF2816" s="22"/>
      <c r="AG2816" s="22"/>
      <c r="AH2816" s="22"/>
      <c r="AI2816" s="22"/>
      <c r="AJ2816" s="22"/>
      <c r="AK2816" s="22"/>
      <c r="AL2816" s="22"/>
      <c r="AM2816" s="22"/>
      <c r="AN2816" s="22"/>
      <c r="AO2816" s="22"/>
      <c r="AP2816" s="22"/>
      <c r="AQ2816" s="22"/>
      <c r="AR2816" s="22"/>
      <c r="AS2816" s="22"/>
      <c r="AT2816" s="2"/>
    </row>
    <row r="2817" spans="1:46" s="3" customFormat="1" x14ac:dyDescent="0.4">
      <c r="A2817" s="22"/>
      <c r="B2817" s="22"/>
      <c r="C2817" s="22"/>
      <c r="D2817" s="22"/>
      <c r="E2817" s="22"/>
      <c r="F2817" s="22"/>
      <c r="G2817" s="22"/>
      <c r="H2817" s="22"/>
      <c r="I2817" s="22"/>
      <c r="J2817" s="22"/>
      <c r="K2817" s="22"/>
      <c r="L2817" s="22"/>
      <c r="M2817" s="22"/>
      <c r="N2817" s="22"/>
      <c r="O2817" s="22"/>
      <c r="P2817" s="22"/>
      <c r="Q2817" s="22"/>
      <c r="R2817" s="22"/>
      <c r="S2817" s="22"/>
      <c r="T2817" s="22"/>
      <c r="U2817" s="22"/>
      <c r="V2817" s="22"/>
      <c r="W2817" s="22"/>
      <c r="X2817" s="22"/>
      <c r="Y2817" s="22"/>
      <c r="Z2817" s="22"/>
      <c r="AA2817" s="22"/>
      <c r="AB2817" s="22"/>
      <c r="AC2817" s="22"/>
      <c r="AD2817" s="22"/>
      <c r="AE2817" s="22"/>
      <c r="AF2817" s="22"/>
      <c r="AG2817" s="22"/>
      <c r="AH2817" s="22"/>
      <c r="AI2817" s="22"/>
      <c r="AJ2817" s="22"/>
      <c r="AK2817" s="22"/>
      <c r="AL2817" s="22"/>
      <c r="AM2817" s="22"/>
      <c r="AN2817" s="22"/>
      <c r="AO2817" s="22"/>
      <c r="AP2817" s="22"/>
      <c r="AQ2817" s="22"/>
      <c r="AR2817" s="22"/>
      <c r="AS2817" s="22"/>
      <c r="AT2817" s="2"/>
    </row>
    <row r="2818" spans="1:46" s="3" customFormat="1" x14ac:dyDescent="0.4">
      <c r="A2818" s="22"/>
      <c r="B2818" s="22"/>
      <c r="C2818" s="22"/>
      <c r="D2818" s="22"/>
      <c r="E2818" s="22"/>
      <c r="F2818" s="22"/>
      <c r="G2818" s="22"/>
      <c r="H2818" s="22"/>
      <c r="I2818" s="22"/>
      <c r="J2818" s="22"/>
      <c r="K2818" s="22"/>
      <c r="L2818" s="22"/>
      <c r="M2818" s="22"/>
      <c r="N2818" s="22"/>
      <c r="O2818" s="22"/>
      <c r="P2818" s="22"/>
      <c r="Q2818" s="22"/>
      <c r="R2818" s="22"/>
      <c r="S2818" s="22"/>
      <c r="T2818" s="22"/>
      <c r="U2818" s="22"/>
      <c r="V2818" s="22"/>
      <c r="W2818" s="22"/>
      <c r="X2818" s="22"/>
      <c r="Y2818" s="22"/>
      <c r="Z2818" s="22"/>
      <c r="AA2818" s="22"/>
      <c r="AB2818" s="22"/>
      <c r="AC2818" s="22"/>
      <c r="AD2818" s="22"/>
      <c r="AE2818" s="22"/>
      <c r="AF2818" s="22"/>
      <c r="AG2818" s="22"/>
      <c r="AH2818" s="22"/>
      <c r="AI2818" s="22"/>
      <c r="AJ2818" s="22"/>
      <c r="AK2818" s="22"/>
      <c r="AL2818" s="22"/>
      <c r="AM2818" s="22"/>
      <c r="AN2818" s="22"/>
      <c r="AO2818" s="22"/>
      <c r="AP2818" s="22"/>
      <c r="AQ2818" s="22"/>
      <c r="AR2818" s="22"/>
      <c r="AS2818" s="22"/>
      <c r="AT2818" s="2"/>
    </row>
    <row r="2819" spans="1:46" s="3" customFormat="1" x14ac:dyDescent="0.4">
      <c r="A2819" s="22"/>
      <c r="B2819" s="22"/>
      <c r="C2819" s="22"/>
      <c r="D2819" s="22"/>
      <c r="E2819" s="22"/>
      <c r="F2819" s="22"/>
      <c r="G2819" s="22"/>
      <c r="H2819" s="22"/>
      <c r="I2819" s="22"/>
      <c r="J2819" s="22"/>
      <c r="K2819" s="22"/>
      <c r="L2819" s="22"/>
      <c r="M2819" s="22"/>
      <c r="N2819" s="22"/>
      <c r="O2819" s="22"/>
      <c r="P2819" s="22"/>
      <c r="Q2819" s="22"/>
      <c r="R2819" s="22"/>
      <c r="S2819" s="22"/>
      <c r="T2819" s="22"/>
      <c r="U2819" s="22"/>
      <c r="V2819" s="22"/>
      <c r="W2819" s="22"/>
      <c r="X2819" s="22"/>
      <c r="Y2819" s="22"/>
      <c r="Z2819" s="22"/>
      <c r="AA2819" s="22"/>
      <c r="AB2819" s="22"/>
      <c r="AC2819" s="22"/>
      <c r="AD2819" s="22"/>
      <c r="AE2819" s="22"/>
      <c r="AF2819" s="22"/>
      <c r="AG2819" s="22"/>
      <c r="AH2819" s="22"/>
      <c r="AI2819" s="22"/>
      <c r="AJ2819" s="22"/>
      <c r="AK2819" s="22"/>
      <c r="AL2819" s="22"/>
      <c r="AM2819" s="22"/>
      <c r="AN2819" s="22"/>
      <c r="AO2819" s="22"/>
      <c r="AP2819" s="22"/>
      <c r="AQ2819" s="22"/>
      <c r="AR2819" s="22"/>
      <c r="AS2819" s="22"/>
      <c r="AT2819" s="2"/>
    </row>
    <row r="2820" spans="1:46" s="3" customFormat="1" x14ac:dyDescent="0.4">
      <c r="A2820" s="22"/>
      <c r="B2820" s="22"/>
      <c r="C2820" s="22"/>
      <c r="D2820" s="22"/>
      <c r="E2820" s="22"/>
      <c r="F2820" s="22"/>
      <c r="G2820" s="22"/>
      <c r="H2820" s="22"/>
      <c r="I2820" s="22"/>
      <c r="J2820" s="22"/>
      <c r="K2820" s="22"/>
      <c r="L2820" s="22"/>
      <c r="M2820" s="22"/>
      <c r="N2820" s="22"/>
      <c r="O2820" s="22"/>
      <c r="P2820" s="22"/>
      <c r="Q2820" s="22"/>
      <c r="R2820" s="22"/>
      <c r="S2820" s="22"/>
      <c r="T2820" s="22"/>
      <c r="U2820" s="22"/>
      <c r="V2820" s="22"/>
      <c r="W2820" s="22"/>
      <c r="X2820" s="22"/>
      <c r="Y2820" s="22"/>
      <c r="Z2820" s="22"/>
      <c r="AA2820" s="22"/>
      <c r="AB2820" s="22"/>
      <c r="AC2820" s="22"/>
      <c r="AD2820" s="22"/>
      <c r="AE2820" s="22"/>
      <c r="AF2820" s="22"/>
      <c r="AG2820" s="22"/>
      <c r="AH2820" s="22"/>
      <c r="AI2820" s="22"/>
      <c r="AJ2820" s="22"/>
      <c r="AK2820" s="22"/>
      <c r="AL2820" s="22"/>
      <c r="AM2820" s="22"/>
      <c r="AN2820" s="22"/>
      <c r="AO2820" s="22"/>
      <c r="AP2820" s="22"/>
      <c r="AQ2820" s="22"/>
      <c r="AR2820" s="22"/>
      <c r="AS2820" s="22"/>
      <c r="AT2820" s="2"/>
    </row>
    <row r="2821" spans="1:46" s="3" customFormat="1" x14ac:dyDescent="0.4">
      <c r="A2821" s="22"/>
      <c r="B2821" s="22"/>
      <c r="C2821" s="22"/>
      <c r="D2821" s="22"/>
      <c r="E2821" s="22"/>
      <c r="F2821" s="22"/>
      <c r="G2821" s="22"/>
      <c r="H2821" s="22"/>
      <c r="I2821" s="22"/>
      <c r="J2821" s="22"/>
      <c r="K2821" s="22"/>
      <c r="L2821" s="22"/>
      <c r="M2821" s="22"/>
      <c r="N2821" s="22"/>
      <c r="O2821" s="22"/>
      <c r="P2821" s="22"/>
      <c r="Q2821" s="22"/>
      <c r="R2821" s="22"/>
      <c r="S2821" s="22"/>
      <c r="T2821" s="22"/>
      <c r="U2821" s="22"/>
      <c r="V2821" s="22"/>
      <c r="W2821" s="22"/>
      <c r="X2821" s="22"/>
      <c r="Y2821" s="22"/>
      <c r="Z2821" s="22"/>
      <c r="AA2821" s="22"/>
      <c r="AB2821" s="22"/>
      <c r="AC2821" s="22"/>
      <c r="AD2821" s="22"/>
      <c r="AE2821" s="22"/>
      <c r="AF2821" s="22"/>
      <c r="AG2821" s="22"/>
      <c r="AH2821" s="22"/>
      <c r="AI2821" s="22"/>
      <c r="AJ2821" s="22"/>
      <c r="AK2821" s="22"/>
      <c r="AL2821" s="22"/>
      <c r="AM2821" s="22"/>
      <c r="AN2821" s="22"/>
      <c r="AO2821" s="22"/>
      <c r="AP2821" s="22"/>
      <c r="AQ2821" s="22"/>
      <c r="AR2821" s="22"/>
      <c r="AS2821" s="22"/>
      <c r="AT2821" s="2"/>
    </row>
    <row r="2822" spans="1:46" s="3" customFormat="1" x14ac:dyDescent="0.4">
      <c r="A2822" s="22"/>
      <c r="B2822" s="22"/>
      <c r="C2822" s="22"/>
      <c r="D2822" s="22"/>
      <c r="E2822" s="22"/>
      <c r="F2822" s="22"/>
      <c r="G2822" s="22"/>
      <c r="H2822" s="22"/>
      <c r="I2822" s="22"/>
      <c r="J2822" s="22"/>
      <c r="K2822" s="22"/>
      <c r="L2822" s="22"/>
      <c r="M2822" s="22"/>
      <c r="N2822" s="22"/>
      <c r="O2822" s="22"/>
      <c r="P2822" s="22"/>
      <c r="Q2822" s="22"/>
      <c r="R2822" s="22"/>
      <c r="S2822" s="22"/>
      <c r="T2822" s="22"/>
      <c r="U2822" s="22"/>
      <c r="V2822" s="22"/>
      <c r="W2822" s="22"/>
      <c r="X2822" s="22"/>
      <c r="Y2822" s="22"/>
      <c r="Z2822" s="22"/>
      <c r="AA2822" s="22"/>
      <c r="AB2822" s="22"/>
      <c r="AC2822" s="22"/>
      <c r="AD2822" s="22"/>
      <c r="AE2822" s="22"/>
      <c r="AF2822" s="22"/>
      <c r="AG2822" s="22"/>
      <c r="AH2822" s="22"/>
      <c r="AI2822" s="22"/>
      <c r="AJ2822" s="22"/>
      <c r="AK2822" s="22"/>
      <c r="AL2822" s="22"/>
      <c r="AM2822" s="22"/>
      <c r="AN2822" s="22"/>
      <c r="AO2822" s="22"/>
      <c r="AP2822" s="22"/>
      <c r="AQ2822" s="22"/>
      <c r="AR2822" s="22"/>
      <c r="AS2822" s="22"/>
      <c r="AT2822" s="2"/>
    </row>
    <row r="2823" spans="1:46" s="3" customFormat="1" x14ac:dyDescent="0.4">
      <c r="A2823" s="22"/>
      <c r="B2823" s="22"/>
      <c r="C2823" s="22"/>
      <c r="D2823" s="22"/>
      <c r="E2823" s="22"/>
      <c r="F2823" s="22"/>
      <c r="G2823" s="22"/>
      <c r="H2823" s="22"/>
      <c r="I2823" s="22"/>
      <c r="J2823" s="22"/>
      <c r="K2823" s="22"/>
      <c r="L2823" s="22"/>
      <c r="M2823" s="22"/>
      <c r="N2823" s="22"/>
      <c r="O2823" s="22"/>
      <c r="P2823" s="22"/>
      <c r="Q2823" s="22"/>
      <c r="R2823" s="22"/>
      <c r="S2823" s="22"/>
      <c r="T2823" s="22"/>
      <c r="U2823" s="22"/>
      <c r="V2823" s="22"/>
      <c r="W2823" s="22"/>
      <c r="X2823" s="22"/>
      <c r="Y2823" s="22"/>
      <c r="Z2823" s="22"/>
      <c r="AA2823" s="22"/>
      <c r="AB2823" s="22"/>
      <c r="AC2823" s="22"/>
      <c r="AD2823" s="22"/>
      <c r="AE2823" s="22"/>
      <c r="AF2823" s="22"/>
      <c r="AG2823" s="22"/>
      <c r="AH2823" s="22"/>
      <c r="AI2823" s="22"/>
      <c r="AJ2823" s="22"/>
      <c r="AK2823" s="22"/>
      <c r="AL2823" s="22"/>
      <c r="AM2823" s="22"/>
      <c r="AN2823" s="22"/>
      <c r="AO2823" s="22"/>
      <c r="AP2823" s="22"/>
      <c r="AQ2823" s="22"/>
      <c r="AR2823" s="22"/>
      <c r="AS2823" s="22"/>
      <c r="AT2823" s="2"/>
    </row>
    <row r="2824" spans="1:46" s="3" customFormat="1" x14ac:dyDescent="0.4">
      <c r="A2824" s="22"/>
      <c r="B2824" s="22"/>
      <c r="C2824" s="22"/>
      <c r="D2824" s="22"/>
      <c r="E2824" s="22"/>
      <c r="F2824" s="22"/>
      <c r="G2824" s="22"/>
      <c r="H2824" s="22"/>
      <c r="I2824" s="22"/>
      <c r="J2824" s="22"/>
      <c r="K2824" s="22"/>
      <c r="L2824" s="22"/>
      <c r="M2824" s="22"/>
      <c r="N2824" s="22"/>
      <c r="O2824" s="22"/>
      <c r="P2824" s="22"/>
      <c r="Q2824" s="22"/>
      <c r="R2824" s="22"/>
      <c r="S2824" s="22"/>
      <c r="T2824" s="22"/>
      <c r="U2824" s="22"/>
      <c r="V2824" s="22"/>
      <c r="W2824" s="22"/>
      <c r="X2824" s="22"/>
      <c r="Y2824" s="22"/>
      <c r="Z2824" s="22"/>
      <c r="AA2824" s="22"/>
      <c r="AB2824" s="22"/>
      <c r="AC2824" s="22"/>
      <c r="AD2824" s="22"/>
      <c r="AE2824" s="22"/>
      <c r="AF2824" s="22"/>
      <c r="AG2824" s="22"/>
      <c r="AH2824" s="22"/>
      <c r="AI2824" s="22"/>
      <c r="AJ2824" s="22"/>
      <c r="AK2824" s="22"/>
      <c r="AL2824" s="22"/>
      <c r="AM2824" s="22"/>
      <c r="AN2824" s="22"/>
      <c r="AO2824" s="22"/>
      <c r="AP2824" s="22"/>
      <c r="AQ2824" s="22"/>
      <c r="AR2824" s="22"/>
      <c r="AS2824" s="22"/>
      <c r="AT2824" s="2"/>
    </row>
    <row r="2825" spans="1:46" s="3" customFormat="1" x14ac:dyDescent="0.4">
      <c r="A2825" s="22"/>
      <c r="B2825" s="22"/>
      <c r="C2825" s="22"/>
      <c r="D2825" s="22"/>
      <c r="E2825" s="22"/>
      <c r="F2825" s="22"/>
      <c r="G2825" s="22"/>
      <c r="H2825" s="22"/>
      <c r="I2825" s="22"/>
      <c r="J2825" s="22"/>
      <c r="K2825" s="22"/>
      <c r="L2825" s="22"/>
      <c r="M2825" s="22"/>
      <c r="N2825" s="22"/>
      <c r="O2825" s="22"/>
      <c r="P2825" s="22"/>
      <c r="Q2825" s="22"/>
      <c r="R2825" s="22"/>
      <c r="S2825" s="22"/>
      <c r="T2825" s="22"/>
      <c r="U2825" s="22"/>
      <c r="V2825" s="22"/>
      <c r="W2825" s="22"/>
      <c r="X2825" s="22"/>
      <c r="Y2825" s="22"/>
      <c r="Z2825" s="22"/>
      <c r="AA2825" s="22"/>
      <c r="AB2825" s="22"/>
      <c r="AC2825" s="22"/>
      <c r="AD2825" s="22"/>
      <c r="AE2825" s="22"/>
      <c r="AF2825" s="22"/>
      <c r="AG2825" s="22"/>
      <c r="AH2825" s="22"/>
      <c r="AI2825" s="22"/>
      <c r="AJ2825" s="22"/>
      <c r="AK2825" s="22"/>
      <c r="AL2825" s="22"/>
      <c r="AM2825" s="22"/>
      <c r="AN2825" s="22"/>
      <c r="AO2825" s="22"/>
      <c r="AP2825" s="22"/>
      <c r="AQ2825" s="22"/>
      <c r="AR2825" s="22"/>
      <c r="AS2825" s="22"/>
      <c r="AT2825" s="2"/>
    </row>
    <row r="2826" spans="1:46" s="3" customFormat="1" x14ac:dyDescent="0.4">
      <c r="A2826" s="22"/>
      <c r="B2826" s="22"/>
      <c r="C2826" s="22"/>
      <c r="D2826" s="22"/>
      <c r="E2826" s="22"/>
      <c r="F2826" s="22"/>
      <c r="G2826" s="22"/>
      <c r="H2826" s="22"/>
      <c r="I2826" s="22"/>
      <c r="J2826" s="22"/>
      <c r="K2826" s="22"/>
      <c r="L2826" s="22"/>
      <c r="M2826" s="22"/>
      <c r="N2826" s="22"/>
      <c r="O2826" s="22"/>
      <c r="P2826" s="22"/>
      <c r="Q2826" s="22"/>
      <c r="R2826" s="22"/>
      <c r="S2826" s="22"/>
      <c r="T2826" s="22"/>
      <c r="U2826" s="22"/>
      <c r="V2826" s="22"/>
      <c r="W2826" s="22"/>
      <c r="X2826" s="22"/>
      <c r="Y2826" s="22"/>
      <c r="Z2826" s="22"/>
      <c r="AA2826" s="22"/>
      <c r="AB2826" s="22"/>
      <c r="AC2826" s="22"/>
      <c r="AD2826" s="22"/>
      <c r="AE2826" s="22"/>
      <c r="AF2826" s="22"/>
      <c r="AG2826" s="22"/>
      <c r="AH2826" s="22"/>
      <c r="AI2826" s="22"/>
      <c r="AJ2826" s="22"/>
      <c r="AK2826" s="22"/>
      <c r="AL2826" s="22"/>
      <c r="AM2826" s="22"/>
      <c r="AN2826" s="22"/>
      <c r="AO2826" s="22"/>
      <c r="AP2826" s="22"/>
      <c r="AQ2826" s="22"/>
      <c r="AR2826" s="22"/>
      <c r="AS2826" s="22"/>
      <c r="AT2826" s="2"/>
    </row>
    <row r="2827" spans="1:46" s="3" customFormat="1" x14ac:dyDescent="0.4">
      <c r="A2827" s="22"/>
      <c r="B2827" s="22"/>
      <c r="C2827" s="22"/>
      <c r="D2827" s="22"/>
      <c r="E2827" s="22"/>
      <c r="F2827" s="22"/>
      <c r="G2827" s="22"/>
      <c r="H2827" s="22"/>
      <c r="I2827" s="22"/>
      <c r="J2827" s="22"/>
      <c r="K2827" s="22"/>
      <c r="L2827" s="22"/>
      <c r="M2827" s="22"/>
      <c r="N2827" s="22"/>
      <c r="O2827" s="22"/>
      <c r="P2827" s="22"/>
      <c r="Q2827" s="22"/>
      <c r="R2827" s="22"/>
      <c r="S2827" s="22"/>
      <c r="T2827" s="22"/>
      <c r="U2827" s="22"/>
      <c r="V2827" s="22"/>
      <c r="W2827" s="22"/>
      <c r="X2827" s="22"/>
      <c r="Y2827" s="22"/>
      <c r="Z2827" s="22"/>
      <c r="AA2827" s="22"/>
      <c r="AB2827" s="22"/>
      <c r="AC2827" s="22"/>
      <c r="AD2827" s="22"/>
      <c r="AE2827" s="22"/>
      <c r="AF2827" s="22"/>
      <c r="AG2827" s="22"/>
      <c r="AH2827" s="22"/>
      <c r="AI2827" s="22"/>
      <c r="AJ2827" s="22"/>
      <c r="AK2827" s="22"/>
      <c r="AL2827" s="22"/>
      <c r="AM2827" s="22"/>
      <c r="AN2827" s="22"/>
      <c r="AO2827" s="22"/>
      <c r="AP2827" s="22"/>
      <c r="AQ2827" s="22"/>
      <c r="AR2827" s="22"/>
      <c r="AS2827" s="22"/>
      <c r="AT2827" s="2"/>
    </row>
    <row r="2828" spans="1:46" s="3" customFormat="1" x14ac:dyDescent="0.4">
      <c r="A2828" s="22"/>
      <c r="B2828" s="22"/>
      <c r="C2828" s="22"/>
      <c r="D2828" s="22"/>
      <c r="E2828" s="22"/>
      <c r="F2828" s="22"/>
      <c r="G2828" s="22"/>
      <c r="H2828" s="22"/>
      <c r="I2828" s="22"/>
      <c r="J2828" s="22"/>
      <c r="K2828" s="22"/>
      <c r="L2828" s="22"/>
      <c r="M2828" s="22"/>
      <c r="N2828" s="22"/>
      <c r="O2828" s="22"/>
      <c r="P2828" s="22"/>
      <c r="Q2828" s="22"/>
      <c r="R2828" s="22"/>
      <c r="S2828" s="22"/>
      <c r="T2828" s="22"/>
      <c r="U2828" s="22"/>
      <c r="V2828" s="22"/>
      <c r="W2828" s="22"/>
      <c r="X2828" s="22"/>
      <c r="Y2828" s="22"/>
      <c r="Z2828" s="22"/>
      <c r="AA2828" s="22"/>
      <c r="AB2828" s="22"/>
      <c r="AC2828" s="22"/>
      <c r="AD2828" s="22"/>
      <c r="AE2828" s="22"/>
      <c r="AF2828" s="22"/>
      <c r="AG2828" s="22"/>
      <c r="AH2828" s="22"/>
      <c r="AI2828" s="22"/>
      <c r="AJ2828" s="22"/>
      <c r="AK2828" s="22"/>
      <c r="AL2828" s="22"/>
      <c r="AM2828" s="22"/>
      <c r="AN2828" s="22"/>
      <c r="AO2828" s="22"/>
      <c r="AP2828" s="22"/>
      <c r="AQ2828" s="22"/>
      <c r="AR2828" s="22"/>
      <c r="AS2828" s="22"/>
      <c r="AT2828" s="2"/>
    </row>
    <row r="2829" spans="1:46" s="3" customFormat="1" x14ac:dyDescent="0.4">
      <c r="A2829" s="22"/>
      <c r="B2829" s="22"/>
      <c r="C2829" s="22"/>
      <c r="D2829" s="22"/>
      <c r="E2829" s="22"/>
      <c r="F2829" s="22"/>
      <c r="G2829" s="22"/>
      <c r="H2829" s="22"/>
      <c r="I2829" s="22"/>
      <c r="J2829" s="22"/>
      <c r="K2829" s="22"/>
      <c r="L2829" s="22"/>
      <c r="M2829" s="22"/>
      <c r="N2829" s="22"/>
      <c r="O2829" s="22"/>
      <c r="P2829" s="22"/>
      <c r="Q2829" s="22"/>
      <c r="R2829" s="22"/>
      <c r="S2829" s="22"/>
      <c r="T2829" s="22"/>
      <c r="U2829" s="22"/>
      <c r="V2829" s="22"/>
      <c r="W2829" s="22"/>
      <c r="X2829" s="22"/>
      <c r="Y2829" s="22"/>
      <c r="Z2829" s="22"/>
      <c r="AA2829" s="22"/>
      <c r="AB2829" s="22"/>
      <c r="AC2829" s="22"/>
      <c r="AD2829" s="22"/>
      <c r="AE2829" s="22"/>
      <c r="AF2829" s="22"/>
      <c r="AG2829" s="22"/>
      <c r="AH2829" s="22"/>
      <c r="AI2829" s="22"/>
      <c r="AJ2829" s="22"/>
      <c r="AK2829" s="22"/>
      <c r="AL2829" s="22"/>
      <c r="AM2829" s="22"/>
      <c r="AN2829" s="22"/>
      <c r="AO2829" s="22"/>
      <c r="AP2829" s="22"/>
      <c r="AQ2829" s="22"/>
      <c r="AR2829" s="22"/>
      <c r="AS2829" s="22"/>
      <c r="AT2829" s="2"/>
    </row>
    <row r="2830" spans="1:46" s="3" customFormat="1" x14ac:dyDescent="0.4">
      <c r="A2830" s="22"/>
      <c r="B2830" s="22"/>
      <c r="C2830" s="22"/>
      <c r="D2830" s="22"/>
      <c r="E2830" s="22"/>
      <c r="F2830" s="22"/>
      <c r="G2830" s="22"/>
      <c r="H2830" s="22"/>
      <c r="I2830" s="22"/>
      <c r="J2830" s="22"/>
      <c r="K2830" s="22"/>
      <c r="L2830" s="22"/>
      <c r="M2830" s="22"/>
      <c r="N2830" s="22"/>
      <c r="O2830" s="22"/>
      <c r="P2830" s="22"/>
      <c r="Q2830" s="22"/>
      <c r="R2830" s="22"/>
      <c r="S2830" s="22"/>
      <c r="T2830" s="22"/>
      <c r="U2830" s="22"/>
      <c r="V2830" s="22"/>
      <c r="W2830" s="22"/>
      <c r="X2830" s="22"/>
      <c r="Y2830" s="22"/>
      <c r="Z2830" s="22"/>
      <c r="AA2830" s="22"/>
      <c r="AB2830" s="22"/>
      <c r="AC2830" s="22"/>
      <c r="AD2830" s="22"/>
      <c r="AE2830" s="22"/>
      <c r="AF2830" s="22"/>
      <c r="AG2830" s="22"/>
      <c r="AH2830" s="22"/>
      <c r="AI2830" s="22"/>
      <c r="AJ2830" s="22"/>
      <c r="AK2830" s="22"/>
      <c r="AL2830" s="22"/>
      <c r="AM2830" s="22"/>
      <c r="AN2830" s="22"/>
      <c r="AO2830" s="22"/>
      <c r="AP2830" s="22"/>
      <c r="AQ2830" s="22"/>
      <c r="AR2830" s="22"/>
      <c r="AS2830" s="22"/>
      <c r="AT2830" s="2"/>
    </row>
    <row r="2831" spans="1:46" s="3" customFormat="1" x14ac:dyDescent="0.4">
      <c r="A2831" s="22"/>
      <c r="B2831" s="22"/>
      <c r="C2831" s="22"/>
      <c r="D2831" s="22"/>
      <c r="E2831" s="22"/>
      <c r="F2831" s="22"/>
      <c r="G2831" s="22"/>
      <c r="H2831" s="22"/>
      <c r="I2831" s="22"/>
      <c r="J2831" s="22"/>
      <c r="K2831" s="22"/>
      <c r="L2831" s="22"/>
      <c r="M2831" s="22"/>
      <c r="N2831" s="22"/>
      <c r="O2831" s="22"/>
      <c r="P2831" s="22"/>
      <c r="Q2831" s="22"/>
      <c r="R2831" s="22"/>
      <c r="S2831" s="22"/>
      <c r="T2831" s="22"/>
      <c r="U2831" s="22"/>
      <c r="V2831" s="22"/>
      <c r="W2831" s="22"/>
      <c r="X2831" s="22"/>
      <c r="Y2831" s="22"/>
      <c r="Z2831" s="22"/>
      <c r="AA2831" s="22"/>
      <c r="AB2831" s="22"/>
      <c r="AC2831" s="22"/>
      <c r="AD2831" s="22"/>
      <c r="AE2831" s="22"/>
      <c r="AF2831" s="22"/>
      <c r="AG2831" s="22"/>
      <c r="AH2831" s="22"/>
      <c r="AI2831" s="22"/>
      <c r="AJ2831" s="22"/>
      <c r="AK2831" s="22"/>
      <c r="AL2831" s="22"/>
      <c r="AM2831" s="22"/>
      <c r="AN2831" s="22"/>
      <c r="AO2831" s="22"/>
      <c r="AP2831" s="22"/>
      <c r="AQ2831" s="22"/>
      <c r="AR2831" s="22"/>
      <c r="AS2831" s="22"/>
      <c r="AT2831" s="2"/>
    </row>
    <row r="2832" spans="1:46" s="3" customFormat="1" x14ac:dyDescent="0.4">
      <c r="A2832" s="22"/>
      <c r="B2832" s="22"/>
      <c r="C2832" s="22"/>
      <c r="D2832" s="22"/>
      <c r="E2832" s="22"/>
      <c r="F2832" s="22"/>
      <c r="G2832" s="22"/>
      <c r="H2832" s="22"/>
      <c r="I2832" s="22"/>
      <c r="J2832" s="22"/>
      <c r="K2832" s="22"/>
      <c r="L2832" s="22"/>
      <c r="M2832" s="22"/>
      <c r="N2832" s="22"/>
      <c r="O2832" s="22"/>
      <c r="P2832" s="22"/>
      <c r="Q2832" s="22"/>
      <c r="R2832" s="22"/>
      <c r="S2832" s="22"/>
      <c r="T2832" s="22"/>
      <c r="U2832" s="22"/>
      <c r="V2832" s="22"/>
      <c r="W2832" s="22"/>
      <c r="X2832" s="22"/>
      <c r="Y2832" s="22"/>
      <c r="Z2832" s="22"/>
      <c r="AA2832" s="22"/>
      <c r="AB2832" s="22"/>
      <c r="AC2832" s="22"/>
      <c r="AD2832" s="22"/>
      <c r="AE2832" s="22"/>
      <c r="AF2832" s="22"/>
      <c r="AG2832" s="22"/>
      <c r="AH2832" s="22"/>
      <c r="AI2832" s="22"/>
      <c r="AJ2832" s="22"/>
      <c r="AK2832" s="22"/>
      <c r="AL2832" s="22"/>
      <c r="AM2832" s="22"/>
      <c r="AN2832" s="22"/>
      <c r="AO2832" s="22"/>
      <c r="AP2832" s="22"/>
      <c r="AQ2832" s="22"/>
      <c r="AR2832" s="22"/>
      <c r="AS2832" s="22"/>
      <c r="AT2832" s="2"/>
    </row>
    <row r="2833" spans="1:46" s="3" customFormat="1" x14ac:dyDescent="0.4">
      <c r="A2833" s="22"/>
      <c r="B2833" s="22"/>
      <c r="C2833" s="22"/>
      <c r="D2833" s="22"/>
      <c r="E2833" s="22"/>
      <c r="F2833" s="22"/>
      <c r="G2833" s="22"/>
      <c r="H2833" s="22"/>
      <c r="I2833" s="22"/>
      <c r="J2833" s="22"/>
      <c r="K2833" s="22"/>
      <c r="L2833" s="22"/>
      <c r="M2833" s="22"/>
      <c r="N2833" s="22"/>
      <c r="O2833" s="22"/>
      <c r="P2833" s="22"/>
      <c r="Q2833" s="22"/>
      <c r="R2833" s="22"/>
      <c r="S2833" s="22"/>
      <c r="T2833" s="22"/>
      <c r="U2833" s="22"/>
      <c r="V2833" s="22"/>
      <c r="W2833" s="22"/>
      <c r="X2833" s="22"/>
      <c r="Y2833" s="22"/>
      <c r="Z2833" s="22"/>
      <c r="AA2833" s="22"/>
      <c r="AB2833" s="22"/>
      <c r="AC2833" s="22"/>
      <c r="AD2833" s="22"/>
      <c r="AE2833" s="22"/>
      <c r="AF2833" s="22"/>
      <c r="AG2833" s="22"/>
      <c r="AH2833" s="22"/>
      <c r="AI2833" s="22"/>
      <c r="AJ2833" s="22"/>
      <c r="AK2833" s="22"/>
      <c r="AL2833" s="22"/>
      <c r="AM2833" s="22"/>
      <c r="AN2833" s="22"/>
      <c r="AO2833" s="22"/>
      <c r="AP2833" s="22"/>
      <c r="AQ2833" s="22"/>
      <c r="AR2833" s="22"/>
      <c r="AS2833" s="22"/>
      <c r="AT2833" s="2"/>
    </row>
    <row r="2834" spans="1:46" s="3" customFormat="1" x14ac:dyDescent="0.4">
      <c r="A2834" s="22"/>
      <c r="B2834" s="22"/>
      <c r="C2834" s="22"/>
      <c r="D2834" s="22"/>
      <c r="E2834" s="22"/>
      <c r="F2834" s="22"/>
      <c r="G2834" s="22"/>
      <c r="H2834" s="22"/>
      <c r="I2834" s="22"/>
      <c r="J2834" s="22"/>
      <c r="K2834" s="22"/>
      <c r="L2834" s="22"/>
      <c r="M2834" s="22"/>
      <c r="N2834" s="22"/>
      <c r="O2834" s="22"/>
      <c r="P2834" s="22"/>
      <c r="Q2834" s="22"/>
      <c r="R2834" s="22"/>
      <c r="S2834" s="22"/>
      <c r="T2834" s="22"/>
      <c r="U2834" s="22"/>
      <c r="V2834" s="22"/>
      <c r="W2834" s="22"/>
      <c r="X2834" s="22"/>
      <c r="Y2834" s="22"/>
      <c r="Z2834" s="22"/>
      <c r="AA2834" s="22"/>
      <c r="AB2834" s="22"/>
      <c r="AC2834" s="22"/>
      <c r="AD2834" s="22"/>
      <c r="AE2834" s="22"/>
      <c r="AF2834" s="22"/>
      <c r="AG2834" s="22"/>
      <c r="AH2834" s="22"/>
      <c r="AI2834" s="22"/>
      <c r="AJ2834" s="22"/>
      <c r="AK2834" s="22"/>
      <c r="AL2834" s="22"/>
      <c r="AM2834" s="22"/>
      <c r="AN2834" s="22"/>
      <c r="AO2834" s="22"/>
      <c r="AP2834" s="22"/>
      <c r="AQ2834" s="22"/>
      <c r="AR2834" s="22"/>
      <c r="AS2834" s="22"/>
      <c r="AT2834" s="2"/>
    </row>
    <row r="2835" spans="1:46" s="3" customFormat="1" x14ac:dyDescent="0.4">
      <c r="A2835" s="22"/>
      <c r="B2835" s="22"/>
      <c r="C2835" s="22"/>
      <c r="D2835" s="22"/>
      <c r="E2835" s="22"/>
      <c r="F2835" s="22"/>
      <c r="G2835" s="22"/>
      <c r="H2835" s="22"/>
      <c r="I2835" s="22"/>
      <c r="J2835" s="22"/>
      <c r="K2835" s="22"/>
      <c r="L2835" s="22"/>
      <c r="M2835" s="22"/>
      <c r="N2835" s="22"/>
      <c r="O2835" s="22"/>
      <c r="P2835" s="22"/>
      <c r="Q2835" s="22"/>
      <c r="R2835" s="22"/>
      <c r="S2835" s="22"/>
      <c r="T2835" s="22"/>
      <c r="U2835" s="22"/>
      <c r="V2835" s="22"/>
      <c r="W2835" s="22"/>
      <c r="X2835" s="22"/>
      <c r="Y2835" s="22"/>
      <c r="Z2835" s="22"/>
      <c r="AA2835" s="22"/>
      <c r="AB2835" s="22"/>
      <c r="AC2835" s="22"/>
      <c r="AD2835" s="22"/>
      <c r="AE2835" s="22"/>
      <c r="AF2835" s="22"/>
      <c r="AG2835" s="22"/>
      <c r="AH2835" s="22"/>
      <c r="AI2835" s="22"/>
      <c r="AJ2835" s="22"/>
      <c r="AK2835" s="22"/>
      <c r="AL2835" s="22"/>
      <c r="AM2835" s="22"/>
      <c r="AN2835" s="22"/>
      <c r="AO2835" s="22"/>
      <c r="AP2835" s="22"/>
      <c r="AQ2835" s="22"/>
      <c r="AR2835" s="22"/>
      <c r="AS2835" s="22"/>
      <c r="AT2835" s="2"/>
    </row>
    <row r="2836" spans="1:46" s="3" customFormat="1" x14ac:dyDescent="0.4">
      <c r="A2836" s="22"/>
      <c r="B2836" s="22"/>
      <c r="C2836" s="22"/>
      <c r="D2836" s="22"/>
      <c r="E2836" s="22"/>
      <c r="F2836" s="22"/>
      <c r="G2836" s="22"/>
      <c r="H2836" s="22"/>
      <c r="I2836" s="22"/>
      <c r="J2836" s="22"/>
      <c r="K2836" s="22"/>
      <c r="L2836" s="22"/>
      <c r="M2836" s="22"/>
      <c r="N2836" s="22"/>
      <c r="O2836" s="22"/>
      <c r="P2836" s="22"/>
      <c r="Q2836" s="22"/>
      <c r="R2836" s="22"/>
      <c r="S2836" s="22"/>
      <c r="T2836" s="22"/>
      <c r="U2836" s="22"/>
      <c r="V2836" s="22"/>
      <c r="W2836" s="22"/>
      <c r="X2836" s="22"/>
      <c r="Y2836" s="22"/>
      <c r="Z2836" s="22"/>
      <c r="AA2836" s="22"/>
      <c r="AB2836" s="22"/>
      <c r="AC2836" s="22"/>
      <c r="AD2836" s="22"/>
      <c r="AE2836" s="22"/>
      <c r="AF2836" s="22"/>
      <c r="AG2836" s="22"/>
      <c r="AH2836" s="22"/>
      <c r="AI2836" s="22"/>
      <c r="AJ2836" s="22"/>
      <c r="AK2836" s="22"/>
      <c r="AL2836" s="22"/>
      <c r="AM2836" s="22"/>
      <c r="AN2836" s="22"/>
      <c r="AO2836" s="22"/>
      <c r="AP2836" s="22"/>
      <c r="AQ2836" s="22"/>
      <c r="AR2836" s="22"/>
      <c r="AS2836" s="22"/>
      <c r="AT2836" s="2"/>
    </row>
    <row r="2837" spans="1:46" s="3" customFormat="1" x14ac:dyDescent="0.4">
      <c r="A2837" s="22"/>
      <c r="B2837" s="22"/>
      <c r="C2837" s="22"/>
      <c r="D2837" s="22"/>
      <c r="E2837" s="22"/>
      <c r="F2837" s="22"/>
      <c r="G2837" s="22"/>
      <c r="H2837" s="22"/>
      <c r="I2837" s="22"/>
      <c r="J2837" s="22"/>
      <c r="K2837" s="22"/>
      <c r="L2837" s="22"/>
      <c r="M2837" s="22"/>
      <c r="N2837" s="22"/>
      <c r="O2837" s="22"/>
      <c r="P2837" s="22"/>
      <c r="Q2837" s="22"/>
      <c r="R2837" s="22"/>
      <c r="S2837" s="22"/>
      <c r="T2837" s="22"/>
      <c r="U2837" s="22"/>
      <c r="V2837" s="22"/>
      <c r="W2837" s="22"/>
      <c r="X2837" s="22"/>
      <c r="Y2837" s="22"/>
      <c r="Z2837" s="22"/>
      <c r="AA2837" s="22"/>
      <c r="AB2837" s="22"/>
      <c r="AC2837" s="22"/>
      <c r="AD2837" s="22"/>
      <c r="AE2837" s="22"/>
      <c r="AF2837" s="22"/>
      <c r="AG2837" s="22"/>
      <c r="AH2837" s="22"/>
      <c r="AI2837" s="22"/>
      <c r="AJ2837" s="22"/>
      <c r="AK2837" s="22"/>
      <c r="AL2837" s="22"/>
      <c r="AM2837" s="22"/>
      <c r="AN2837" s="22"/>
      <c r="AO2837" s="22"/>
      <c r="AP2837" s="22"/>
      <c r="AQ2837" s="22"/>
      <c r="AR2837" s="22"/>
      <c r="AS2837" s="22"/>
      <c r="AT2837" s="2"/>
    </row>
    <row r="2838" spans="1:46" s="3" customFormat="1" x14ac:dyDescent="0.4">
      <c r="A2838" s="22"/>
      <c r="B2838" s="22"/>
      <c r="C2838" s="22"/>
      <c r="D2838" s="22"/>
      <c r="E2838" s="22"/>
      <c r="F2838" s="22"/>
      <c r="G2838" s="22"/>
      <c r="H2838" s="22"/>
      <c r="I2838" s="22"/>
      <c r="J2838" s="22"/>
      <c r="K2838" s="22"/>
      <c r="L2838" s="22"/>
      <c r="M2838" s="22"/>
      <c r="N2838" s="22"/>
      <c r="O2838" s="22"/>
      <c r="P2838" s="22"/>
      <c r="Q2838" s="22"/>
      <c r="R2838" s="22"/>
      <c r="S2838" s="22"/>
      <c r="T2838" s="22"/>
      <c r="U2838" s="22"/>
      <c r="V2838" s="22"/>
      <c r="W2838" s="22"/>
      <c r="X2838" s="22"/>
      <c r="Y2838" s="22"/>
      <c r="Z2838" s="22"/>
      <c r="AA2838" s="22"/>
      <c r="AB2838" s="22"/>
      <c r="AC2838" s="22"/>
      <c r="AD2838" s="22"/>
      <c r="AE2838" s="22"/>
      <c r="AF2838" s="22"/>
      <c r="AG2838" s="22"/>
      <c r="AH2838" s="22"/>
      <c r="AI2838" s="22"/>
      <c r="AJ2838" s="22"/>
      <c r="AK2838" s="22"/>
      <c r="AL2838" s="22"/>
      <c r="AM2838" s="22"/>
      <c r="AN2838" s="22"/>
      <c r="AO2838" s="22"/>
      <c r="AP2838" s="22"/>
      <c r="AQ2838" s="22"/>
      <c r="AR2838" s="22"/>
      <c r="AS2838" s="22"/>
      <c r="AT2838" s="2"/>
    </row>
    <row r="2839" spans="1:46" s="3" customFormat="1" x14ac:dyDescent="0.4">
      <c r="A2839" s="22"/>
      <c r="B2839" s="22"/>
      <c r="C2839" s="22"/>
      <c r="D2839" s="22"/>
      <c r="E2839" s="22"/>
      <c r="F2839" s="22"/>
      <c r="G2839" s="22"/>
      <c r="H2839" s="22"/>
      <c r="I2839" s="22"/>
      <c r="J2839" s="22"/>
      <c r="K2839" s="22"/>
      <c r="L2839" s="22"/>
      <c r="M2839" s="22"/>
      <c r="N2839" s="22"/>
      <c r="O2839" s="22"/>
      <c r="P2839" s="22"/>
      <c r="Q2839" s="22"/>
      <c r="R2839" s="22"/>
      <c r="S2839" s="22"/>
      <c r="T2839" s="22"/>
      <c r="U2839" s="22"/>
      <c r="V2839" s="22"/>
      <c r="W2839" s="22"/>
      <c r="X2839" s="22"/>
      <c r="Y2839" s="22"/>
      <c r="Z2839" s="22"/>
      <c r="AA2839" s="22"/>
      <c r="AB2839" s="22"/>
      <c r="AC2839" s="22"/>
      <c r="AD2839" s="22"/>
      <c r="AE2839" s="22"/>
      <c r="AF2839" s="22"/>
      <c r="AG2839" s="22"/>
      <c r="AH2839" s="22"/>
      <c r="AI2839" s="22"/>
      <c r="AJ2839" s="22"/>
      <c r="AK2839" s="22"/>
      <c r="AL2839" s="22"/>
      <c r="AM2839" s="22"/>
      <c r="AN2839" s="22"/>
      <c r="AO2839" s="22"/>
      <c r="AP2839" s="22"/>
      <c r="AQ2839" s="22"/>
      <c r="AR2839" s="22"/>
      <c r="AS2839" s="22"/>
      <c r="AT2839" s="2"/>
    </row>
    <row r="2840" spans="1:46" s="3" customFormat="1" x14ac:dyDescent="0.4">
      <c r="A2840" s="22"/>
      <c r="B2840" s="22"/>
      <c r="C2840" s="22"/>
      <c r="D2840" s="22"/>
      <c r="E2840" s="22"/>
      <c r="F2840" s="22"/>
      <c r="G2840" s="22"/>
      <c r="H2840" s="22"/>
      <c r="I2840" s="22"/>
      <c r="J2840" s="22"/>
      <c r="K2840" s="22"/>
      <c r="L2840" s="22"/>
      <c r="M2840" s="22"/>
      <c r="N2840" s="22"/>
      <c r="O2840" s="22"/>
      <c r="P2840" s="22"/>
      <c r="Q2840" s="22"/>
      <c r="R2840" s="22"/>
      <c r="S2840" s="22"/>
      <c r="T2840" s="22"/>
      <c r="U2840" s="22"/>
      <c r="V2840" s="22"/>
      <c r="W2840" s="22"/>
      <c r="X2840" s="22"/>
      <c r="Y2840" s="22"/>
      <c r="Z2840" s="22"/>
      <c r="AA2840" s="22"/>
      <c r="AB2840" s="22"/>
      <c r="AC2840" s="22"/>
      <c r="AD2840" s="22"/>
      <c r="AE2840" s="22"/>
      <c r="AF2840" s="22"/>
      <c r="AG2840" s="22"/>
      <c r="AH2840" s="22"/>
      <c r="AI2840" s="22"/>
      <c r="AJ2840" s="22"/>
      <c r="AK2840" s="22"/>
      <c r="AL2840" s="22"/>
      <c r="AM2840" s="22"/>
      <c r="AN2840" s="22"/>
      <c r="AO2840" s="22"/>
      <c r="AP2840" s="22"/>
      <c r="AQ2840" s="22"/>
      <c r="AR2840" s="22"/>
      <c r="AS2840" s="22"/>
      <c r="AT2840" s="2"/>
    </row>
    <row r="2841" spans="1:46" s="3" customFormat="1" x14ac:dyDescent="0.4">
      <c r="A2841" s="22"/>
      <c r="B2841" s="22"/>
      <c r="C2841" s="22"/>
      <c r="D2841" s="22"/>
      <c r="E2841" s="22"/>
      <c r="F2841" s="22"/>
      <c r="G2841" s="22"/>
      <c r="H2841" s="22"/>
      <c r="I2841" s="22"/>
      <c r="J2841" s="22"/>
      <c r="K2841" s="22"/>
      <c r="L2841" s="22"/>
      <c r="M2841" s="22"/>
      <c r="N2841" s="22"/>
      <c r="O2841" s="22"/>
      <c r="P2841" s="22"/>
      <c r="Q2841" s="22"/>
      <c r="R2841" s="22"/>
      <c r="S2841" s="22"/>
      <c r="T2841" s="22"/>
      <c r="U2841" s="22"/>
      <c r="V2841" s="22"/>
      <c r="W2841" s="22"/>
      <c r="X2841" s="22"/>
      <c r="Y2841" s="22"/>
      <c r="Z2841" s="22"/>
      <c r="AA2841" s="22"/>
      <c r="AB2841" s="22"/>
      <c r="AC2841" s="22"/>
      <c r="AD2841" s="22"/>
      <c r="AE2841" s="22"/>
      <c r="AF2841" s="22"/>
      <c r="AG2841" s="22"/>
      <c r="AH2841" s="22"/>
      <c r="AI2841" s="22"/>
      <c r="AJ2841" s="22"/>
      <c r="AK2841" s="22"/>
      <c r="AL2841" s="22"/>
      <c r="AM2841" s="22"/>
      <c r="AN2841" s="22"/>
      <c r="AO2841" s="22"/>
      <c r="AP2841" s="22"/>
      <c r="AQ2841" s="22"/>
      <c r="AR2841" s="22"/>
      <c r="AS2841" s="22"/>
      <c r="AT2841" s="2"/>
    </row>
    <row r="2842" spans="1:46" s="3" customFormat="1" x14ac:dyDescent="0.4">
      <c r="A2842" s="22"/>
      <c r="B2842" s="22"/>
      <c r="C2842" s="22"/>
      <c r="D2842" s="22"/>
      <c r="E2842" s="22"/>
      <c r="F2842" s="22"/>
      <c r="G2842" s="22"/>
      <c r="H2842" s="22"/>
      <c r="I2842" s="22"/>
      <c r="J2842" s="22"/>
      <c r="K2842" s="22"/>
      <c r="L2842" s="22"/>
      <c r="M2842" s="22"/>
      <c r="N2842" s="22"/>
      <c r="O2842" s="22"/>
      <c r="P2842" s="22"/>
      <c r="Q2842" s="22"/>
      <c r="R2842" s="22"/>
      <c r="S2842" s="22"/>
      <c r="T2842" s="22"/>
      <c r="U2842" s="22"/>
      <c r="V2842" s="22"/>
      <c r="W2842" s="22"/>
      <c r="X2842" s="22"/>
      <c r="Y2842" s="22"/>
      <c r="Z2842" s="22"/>
      <c r="AA2842" s="22"/>
      <c r="AB2842" s="22"/>
      <c r="AC2842" s="22"/>
      <c r="AD2842" s="22"/>
      <c r="AE2842" s="22"/>
      <c r="AF2842" s="22"/>
      <c r="AG2842" s="22"/>
      <c r="AH2842" s="22"/>
      <c r="AI2842" s="22"/>
      <c r="AJ2842" s="22"/>
      <c r="AK2842" s="22"/>
      <c r="AL2842" s="22"/>
      <c r="AM2842" s="22"/>
      <c r="AN2842" s="22"/>
      <c r="AO2842" s="22"/>
      <c r="AP2842" s="22"/>
      <c r="AQ2842" s="22"/>
      <c r="AR2842" s="22"/>
      <c r="AS2842" s="22"/>
      <c r="AT2842" s="2"/>
    </row>
    <row r="2843" spans="1:46" s="3" customFormat="1" x14ac:dyDescent="0.4">
      <c r="A2843" s="22"/>
      <c r="B2843" s="22"/>
      <c r="C2843" s="22"/>
      <c r="D2843" s="22"/>
      <c r="E2843" s="22"/>
      <c r="F2843" s="22"/>
      <c r="G2843" s="22"/>
      <c r="H2843" s="22"/>
      <c r="I2843" s="22"/>
      <c r="J2843" s="22"/>
      <c r="K2843" s="22"/>
      <c r="L2843" s="22"/>
      <c r="M2843" s="22"/>
      <c r="N2843" s="22"/>
      <c r="O2843" s="22"/>
      <c r="P2843" s="22"/>
      <c r="Q2843" s="22"/>
      <c r="R2843" s="22"/>
      <c r="S2843" s="22"/>
      <c r="T2843" s="22"/>
      <c r="U2843" s="22"/>
      <c r="V2843" s="22"/>
      <c r="W2843" s="22"/>
      <c r="X2843" s="22"/>
      <c r="Y2843" s="22"/>
      <c r="Z2843" s="22"/>
      <c r="AA2843" s="22"/>
      <c r="AB2843" s="22"/>
      <c r="AC2843" s="22"/>
      <c r="AD2843" s="22"/>
      <c r="AE2843" s="22"/>
      <c r="AF2843" s="22"/>
      <c r="AG2843" s="22"/>
      <c r="AH2843" s="22"/>
      <c r="AI2843" s="22"/>
      <c r="AJ2843" s="22"/>
      <c r="AK2843" s="22"/>
      <c r="AL2843" s="22"/>
      <c r="AM2843" s="22"/>
      <c r="AN2843" s="22"/>
      <c r="AO2843" s="22"/>
      <c r="AP2843" s="22"/>
      <c r="AQ2843" s="22"/>
      <c r="AR2843" s="22"/>
      <c r="AS2843" s="22"/>
      <c r="AT2843" s="2"/>
    </row>
    <row r="2844" spans="1:46" s="3" customFormat="1" x14ac:dyDescent="0.4">
      <c r="A2844" s="22"/>
      <c r="B2844" s="22"/>
      <c r="C2844" s="22"/>
      <c r="D2844" s="22"/>
      <c r="E2844" s="22"/>
      <c r="F2844" s="22"/>
      <c r="G2844" s="22"/>
      <c r="H2844" s="22"/>
      <c r="I2844" s="22"/>
      <c r="J2844" s="22"/>
      <c r="K2844" s="22"/>
      <c r="L2844" s="22"/>
      <c r="M2844" s="22"/>
      <c r="N2844" s="22"/>
      <c r="O2844" s="22"/>
      <c r="P2844" s="22"/>
      <c r="Q2844" s="22"/>
      <c r="R2844" s="22"/>
      <c r="S2844" s="22"/>
      <c r="T2844" s="22"/>
      <c r="U2844" s="22"/>
      <c r="V2844" s="22"/>
      <c r="W2844" s="22"/>
      <c r="X2844" s="22"/>
      <c r="Y2844" s="22"/>
      <c r="Z2844" s="22"/>
      <c r="AA2844" s="22"/>
      <c r="AB2844" s="22"/>
      <c r="AC2844" s="22"/>
      <c r="AD2844" s="22"/>
      <c r="AE2844" s="22"/>
      <c r="AF2844" s="22"/>
      <c r="AG2844" s="22"/>
      <c r="AH2844" s="22"/>
      <c r="AI2844" s="22"/>
      <c r="AJ2844" s="22"/>
      <c r="AK2844" s="22"/>
      <c r="AL2844" s="22"/>
      <c r="AM2844" s="22"/>
      <c r="AN2844" s="22"/>
      <c r="AO2844" s="22"/>
      <c r="AP2844" s="22"/>
      <c r="AQ2844" s="22"/>
      <c r="AR2844" s="22"/>
      <c r="AS2844" s="22"/>
      <c r="AT2844" s="2"/>
    </row>
    <row r="2845" spans="1:46" s="3" customFormat="1" x14ac:dyDescent="0.4">
      <c r="A2845" s="22"/>
      <c r="B2845" s="22"/>
      <c r="C2845" s="22"/>
      <c r="D2845" s="22"/>
      <c r="E2845" s="22"/>
      <c r="F2845" s="22"/>
      <c r="G2845" s="22"/>
      <c r="H2845" s="22"/>
      <c r="I2845" s="22"/>
      <c r="J2845" s="22"/>
      <c r="K2845" s="22"/>
      <c r="L2845" s="22"/>
      <c r="M2845" s="22"/>
      <c r="N2845" s="22"/>
      <c r="O2845" s="22"/>
      <c r="P2845" s="22"/>
      <c r="Q2845" s="22"/>
      <c r="R2845" s="22"/>
      <c r="S2845" s="22"/>
      <c r="T2845" s="22"/>
      <c r="U2845" s="22"/>
      <c r="V2845" s="22"/>
      <c r="W2845" s="22"/>
      <c r="X2845" s="22"/>
      <c r="Y2845" s="22"/>
      <c r="Z2845" s="22"/>
      <c r="AA2845" s="22"/>
      <c r="AB2845" s="22"/>
      <c r="AC2845" s="22"/>
      <c r="AD2845" s="22"/>
      <c r="AE2845" s="22"/>
      <c r="AF2845" s="22"/>
      <c r="AG2845" s="22"/>
      <c r="AH2845" s="22"/>
      <c r="AI2845" s="22"/>
      <c r="AJ2845" s="22"/>
      <c r="AK2845" s="22"/>
      <c r="AL2845" s="22"/>
      <c r="AM2845" s="22"/>
      <c r="AN2845" s="22"/>
      <c r="AO2845" s="22"/>
      <c r="AP2845" s="22"/>
      <c r="AQ2845" s="22"/>
      <c r="AR2845" s="22"/>
      <c r="AS2845" s="22"/>
      <c r="AT2845" s="2"/>
    </row>
    <row r="2846" spans="1:46" s="3" customFormat="1" x14ac:dyDescent="0.4">
      <c r="A2846" s="22"/>
      <c r="B2846" s="22"/>
      <c r="C2846" s="22"/>
      <c r="D2846" s="22"/>
      <c r="E2846" s="22"/>
      <c r="F2846" s="22"/>
      <c r="G2846" s="22"/>
      <c r="H2846" s="22"/>
      <c r="I2846" s="22"/>
      <c r="J2846" s="22"/>
      <c r="K2846" s="22"/>
      <c r="L2846" s="22"/>
      <c r="M2846" s="22"/>
      <c r="N2846" s="22"/>
      <c r="O2846" s="22"/>
      <c r="P2846" s="22"/>
      <c r="Q2846" s="22"/>
      <c r="R2846" s="22"/>
      <c r="S2846" s="22"/>
      <c r="T2846" s="22"/>
      <c r="U2846" s="22"/>
      <c r="V2846" s="22"/>
      <c r="W2846" s="22"/>
      <c r="X2846" s="22"/>
      <c r="Y2846" s="22"/>
      <c r="Z2846" s="22"/>
      <c r="AA2846" s="22"/>
      <c r="AB2846" s="22"/>
      <c r="AC2846" s="22"/>
      <c r="AD2846" s="22"/>
      <c r="AE2846" s="22"/>
      <c r="AF2846" s="22"/>
      <c r="AG2846" s="22"/>
      <c r="AH2846" s="22"/>
      <c r="AI2846" s="22"/>
      <c r="AJ2846" s="22"/>
      <c r="AK2846" s="22"/>
      <c r="AL2846" s="22"/>
      <c r="AM2846" s="22"/>
      <c r="AN2846" s="22"/>
      <c r="AO2846" s="22"/>
      <c r="AP2846" s="22"/>
      <c r="AQ2846" s="22"/>
      <c r="AR2846" s="22"/>
      <c r="AS2846" s="22"/>
      <c r="AT2846" s="2"/>
    </row>
    <row r="2847" spans="1:46" s="3" customFormat="1" x14ac:dyDescent="0.4">
      <c r="A2847" s="22"/>
      <c r="B2847" s="22"/>
      <c r="C2847" s="22"/>
      <c r="D2847" s="22"/>
      <c r="E2847" s="22"/>
      <c r="F2847" s="22"/>
      <c r="G2847" s="22"/>
      <c r="H2847" s="22"/>
      <c r="I2847" s="22"/>
      <c r="J2847" s="22"/>
      <c r="K2847" s="22"/>
      <c r="L2847" s="22"/>
      <c r="M2847" s="22"/>
      <c r="N2847" s="22"/>
      <c r="O2847" s="22"/>
      <c r="P2847" s="22"/>
      <c r="Q2847" s="22"/>
      <c r="R2847" s="22"/>
      <c r="S2847" s="22"/>
      <c r="T2847" s="22"/>
      <c r="U2847" s="22"/>
      <c r="V2847" s="22"/>
      <c r="W2847" s="22"/>
      <c r="X2847" s="22"/>
      <c r="Y2847" s="22"/>
      <c r="Z2847" s="22"/>
      <c r="AA2847" s="22"/>
      <c r="AB2847" s="22"/>
      <c r="AC2847" s="22"/>
      <c r="AD2847" s="22"/>
      <c r="AE2847" s="22"/>
      <c r="AF2847" s="22"/>
      <c r="AG2847" s="22"/>
      <c r="AH2847" s="22"/>
      <c r="AI2847" s="22"/>
      <c r="AJ2847" s="22"/>
      <c r="AK2847" s="22"/>
      <c r="AL2847" s="22"/>
      <c r="AM2847" s="22"/>
      <c r="AN2847" s="22"/>
      <c r="AO2847" s="22"/>
      <c r="AP2847" s="22"/>
      <c r="AQ2847" s="22"/>
      <c r="AR2847" s="22"/>
      <c r="AS2847" s="22"/>
      <c r="AT2847" s="2"/>
    </row>
    <row r="2848" spans="1:46" s="3" customFormat="1" x14ac:dyDescent="0.4">
      <c r="A2848" s="22"/>
      <c r="B2848" s="22"/>
      <c r="C2848" s="22"/>
      <c r="D2848" s="22"/>
      <c r="E2848" s="22"/>
      <c r="F2848" s="22"/>
      <c r="G2848" s="22"/>
      <c r="H2848" s="22"/>
      <c r="I2848" s="22"/>
      <c r="J2848" s="22"/>
      <c r="K2848" s="22"/>
      <c r="L2848" s="22"/>
      <c r="M2848" s="22"/>
      <c r="N2848" s="22"/>
      <c r="O2848" s="22"/>
      <c r="P2848" s="22"/>
      <c r="Q2848" s="22"/>
      <c r="R2848" s="22"/>
      <c r="S2848" s="22"/>
      <c r="T2848" s="22"/>
      <c r="U2848" s="22"/>
      <c r="V2848" s="22"/>
      <c r="W2848" s="22"/>
      <c r="X2848" s="22"/>
      <c r="Y2848" s="22"/>
      <c r="Z2848" s="22"/>
      <c r="AA2848" s="22"/>
      <c r="AB2848" s="22"/>
      <c r="AC2848" s="22"/>
      <c r="AD2848" s="22"/>
      <c r="AE2848" s="22"/>
      <c r="AF2848" s="22"/>
      <c r="AG2848" s="22"/>
      <c r="AH2848" s="22"/>
      <c r="AI2848" s="22"/>
      <c r="AJ2848" s="22"/>
      <c r="AK2848" s="22"/>
      <c r="AL2848" s="22"/>
      <c r="AM2848" s="22"/>
      <c r="AN2848" s="22"/>
      <c r="AO2848" s="22"/>
      <c r="AP2848" s="22"/>
      <c r="AQ2848" s="22"/>
      <c r="AR2848" s="22"/>
      <c r="AS2848" s="22"/>
      <c r="AT2848" s="2"/>
    </row>
    <row r="2849" spans="1:46" s="3" customFormat="1" x14ac:dyDescent="0.4">
      <c r="A2849" s="22"/>
      <c r="B2849" s="22"/>
      <c r="C2849" s="22"/>
      <c r="D2849" s="22"/>
      <c r="E2849" s="22"/>
      <c r="F2849" s="22"/>
      <c r="G2849" s="22"/>
      <c r="H2849" s="22"/>
      <c r="I2849" s="22"/>
      <c r="J2849" s="22"/>
      <c r="K2849" s="22"/>
      <c r="L2849" s="22"/>
      <c r="M2849" s="22"/>
      <c r="N2849" s="22"/>
      <c r="O2849" s="22"/>
      <c r="P2849" s="22"/>
      <c r="Q2849" s="22"/>
      <c r="R2849" s="22"/>
      <c r="S2849" s="22"/>
      <c r="T2849" s="22"/>
      <c r="U2849" s="22"/>
      <c r="V2849" s="22"/>
      <c r="W2849" s="22"/>
      <c r="X2849" s="22"/>
      <c r="Y2849" s="22"/>
      <c r="Z2849" s="22"/>
      <c r="AA2849" s="22"/>
      <c r="AB2849" s="22"/>
      <c r="AC2849" s="22"/>
      <c r="AD2849" s="22"/>
      <c r="AE2849" s="22"/>
      <c r="AF2849" s="22"/>
      <c r="AG2849" s="22"/>
      <c r="AH2849" s="22"/>
      <c r="AI2849" s="22"/>
      <c r="AJ2849" s="22"/>
      <c r="AK2849" s="22"/>
      <c r="AL2849" s="22"/>
      <c r="AM2849" s="22"/>
      <c r="AN2849" s="22"/>
      <c r="AO2849" s="22"/>
      <c r="AP2849" s="22"/>
      <c r="AQ2849" s="22"/>
      <c r="AR2849" s="22"/>
      <c r="AS2849" s="22"/>
      <c r="AT2849" s="2"/>
    </row>
    <row r="2850" spans="1:46" s="3" customFormat="1" x14ac:dyDescent="0.4">
      <c r="A2850" s="22"/>
      <c r="B2850" s="22"/>
      <c r="C2850" s="22"/>
      <c r="D2850" s="22"/>
      <c r="E2850" s="22"/>
      <c r="F2850" s="22"/>
      <c r="G2850" s="22"/>
      <c r="H2850" s="22"/>
      <c r="I2850" s="22"/>
      <c r="J2850" s="22"/>
      <c r="K2850" s="22"/>
      <c r="L2850" s="22"/>
      <c r="M2850" s="22"/>
      <c r="N2850" s="22"/>
      <c r="O2850" s="22"/>
      <c r="P2850" s="22"/>
      <c r="Q2850" s="22"/>
      <c r="R2850" s="22"/>
      <c r="S2850" s="22"/>
      <c r="T2850" s="22"/>
      <c r="U2850" s="22"/>
      <c r="V2850" s="22"/>
      <c r="W2850" s="22"/>
      <c r="X2850" s="22"/>
      <c r="Y2850" s="22"/>
      <c r="Z2850" s="22"/>
      <c r="AA2850" s="22"/>
      <c r="AB2850" s="22"/>
      <c r="AC2850" s="22"/>
      <c r="AD2850" s="22"/>
      <c r="AE2850" s="22"/>
      <c r="AF2850" s="22"/>
      <c r="AG2850" s="22"/>
      <c r="AH2850" s="22"/>
      <c r="AI2850" s="22"/>
      <c r="AJ2850" s="22"/>
      <c r="AK2850" s="22"/>
      <c r="AL2850" s="22"/>
      <c r="AM2850" s="22"/>
      <c r="AN2850" s="22"/>
      <c r="AO2850" s="22"/>
      <c r="AP2850" s="22"/>
      <c r="AQ2850" s="22"/>
      <c r="AR2850" s="22"/>
      <c r="AS2850" s="22"/>
      <c r="AT2850" s="2"/>
    </row>
    <row r="2851" spans="1:46" s="3" customFormat="1" x14ac:dyDescent="0.4">
      <c r="A2851" s="22"/>
      <c r="B2851" s="22"/>
      <c r="C2851" s="22"/>
      <c r="D2851" s="22"/>
      <c r="E2851" s="22"/>
      <c r="F2851" s="22"/>
      <c r="G2851" s="22"/>
      <c r="H2851" s="22"/>
      <c r="I2851" s="22"/>
      <c r="J2851" s="22"/>
      <c r="K2851" s="22"/>
      <c r="L2851" s="22"/>
      <c r="M2851" s="22"/>
      <c r="N2851" s="22"/>
      <c r="O2851" s="22"/>
      <c r="P2851" s="22"/>
      <c r="Q2851" s="22"/>
      <c r="R2851" s="22"/>
      <c r="S2851" s="22"/>
      <c r="T2851" s="22"/>
      <c r="U2851" s="22"/>
      <c r="V2851" s="22"/>
      <c r="W2851" s="22"/>
      <c r="X2851" s="22"/>
      <c r="Y2851" s="22"/>
      <c r="Z2851" s="22"/>
      <c r="AA2851" s="22"/>
      <c r="AB2851" s="22"/>
      <c r="AC2851" s="22"/>
      <c r="AD2851" s="22"/>
      <c r="AE2851" s="22"/>
      <c r="AF2851" s="22"/>
      <c r="AG2851" s="22"/>
      <c r="AH2851" s="22"/>
      <c r="AI2851" s="22"/>
      <c r="AJ2851" s="22"/>
      <c r="AK2851" s="22"/>
      <c r="AL2851" s="22"/>
      <c r="AM2851" s="22"/>
      <c r="AN2851" s="22"/>
      <c r="AO2851" s="22"/>
      <c r="AP2851" s="22"/>
      <c r="AQ2851" s="22"/>
      <c r="AR2851" s="22"/>
      <c r="AS2851" s="22"/>
      <c r="AT2851" s="2"/>
    </row>
    <row r="2852" spans="1:46" s="3" customFormat="1" x14ac:dyDescent="0.4">
      <c r="A2852" s="22"/>
      <c r="B2852" s="22"/>
      <c r="C2852" s="22"/>
      <c r="D2852" s="22"/>
      <c r="E2852" s="22"/>
      <c r="F2852" s="22"/>
      <c r="G2852" s="22"/>
      <c r="H2852" s="22"/>
      <c r="I2852" s="22"/>
      <c r="J2852" s="22"/>
      <c r="K2852" s="22"/>
      <c r="L2852" s="22"/>
      <c r="M2852" s="22"/>
      <c r="N2852" s="22"/>
      <c r="O2852" s="22"/>
      <c r="P2852" s="22"/>
      <c r="Q2852" s="22"/>
      <c r="R2852" s="22"/>
      <c r="S2852" s="22"/>
      <c r="T2852" s="22"/>
      <c r="U2852" s="22"/>
      <c r="V2852" s="22"/>
      <c r="W2852" s="22"/>
      <c r="X2852" s="22"/>
      <c r="Y2852" s="22"/>
      <c r="Z2852" s="22"/>
      <c r="AA2852" s="22"/>
      <c r="AB2852" s="22"/>
      <c r="AC2852" s="22"/>
      <c r="AD2852" s="22"/>
      <c r="AE2852" s="22"/>
      <c r="AF2852" s="22"/>
      <c r="AG2852" s="22"/>
      <c r="AH2852" s="22"/>
      <c r="AI2852" s="22"/>
      <c r="AJ2852" s="22"/>
      <c r="AK2852" s="22"/>
      <c r="AL2852" s="22"/>
      <c r="AM2852" s="22"/>
      <c r="AN2852" s="22"/>
      <c r="AO2852" s="22"/>
      <c r="AP2852" s="22"/>
      <c r="AQ2852" s="22"/>
      <c r="AR2852" s="22"/>
      <c r="AS2852" s="22"/>
      <c r="AT2852" s="2"/>
    </row>
    <row r="2853" spans="1:46" s="3" customFormat="1" x14ac:dyDescent="0.4">
      <c r="A2853" s="22"/>
      <c r="B2853" s="22"/>
      <c r="C2853" s="22"/>
      <c r="D2853" s="22"/>
      <c r="E2853" s="22"/>
      <c r="F2853" s="22"/>
      <c r="G2853" s="22"/>
      <c r="H2853" s="22"/>
      <c r="I2853" s="22"/>
      <c r="J2853" s="22"/>
      <c r="K2853" s="22"/>
      <c r="L2853" s="22"/>
      <c r="M2853" s="22"/>
      <c r="N2853" s="22"/>
      <c r="O2853" s="22"/>
      <c r="P2853" s="22"/>
      <c r="Q2853" s="22"/>
      <c r="R2853" s="22"/>
      <c r="S2853" s="22"/>
      <c r="T2853" s="22"/>
      <c r="U2853" s="22"/>
      <c r="V2853" s="22"/>
      <c r="W2853" s="22"/>
      <c r="X2853" s="22"/>
      <c r="Y2853" s="22"/>
      <c r="Z2853" s="22"/>
      <c r="AA2853" s="22"/>
      <c r="AB2853" s="22"/>
      <c r="AC2853" s="22"/>
      <c r="AD2853" s="22"/>
      <c r="AE2853" s="22"/>
      <c r="AF2853" s="22"/>
      <c r="AG2853" s="22"/>
      <c r="AH2853" s="22"/>
      <c r="AI2853" s="22"/>
      <c r="AJ2853" s="22"/>
      <c r="AK2853" s="22"/>
      <c r="AL2853" s="22"/>
      <c r="AM2853" s="22"/>
      <c r="AN2853" s="22"/>
      <c r="AO2853" s="22"/>
      <c r="AP2853" s="22"/>
      <c r="AQ2853" s="22"/>
      <c r="AR2853" s="22"/>
      <c r="AS2853" s="22"/>
      <c r="AT2853" s="2"/>
    </row>
    <row r="2854" spans="1:46" s="3" customFormat="1" x14ac:dyDescent="0.4">
      <c r="A2854" s="22"/>
      <c r="B2854" s="22"/>
      <c r="C2854" s="22"/>
      <c r="D2854" s="22"/>
      <c r="E2854" s="22"/>
      <c r="F2854" s="22"/>
      <c r="G2854" s="22"/>
      <c r="H2854" s="22"/>
      <c r="I2854" s="22"/>
      <c r="J2854" s="22"/>
      <c r="K2854" s="22"/>
      <c r="L2854" s="22"/>
      <c r="M2854" s="22"/>
      <c r="N2854" s="22"/>
      <c r="O2854" s="22"/>
      <c r="P2854" s="22"/>
      <c r="Q2854" s="22"/>
      <c r="R2854" s="22"/>
      <c r="S2854" s="22"/>
      <c r="T2854" s="22"/>
      <c r="U2854" s="22"/>
      <c r="V2854" s="22"/>
      <c r="W2854" s="22"/>
      <c r="X2854" s="22"/>
      <c r="Y2854" s="22"/>
      <c r="Z2854" s="22"/>
      <c r="AA2854" s="22"/>
      <c r="AB2854" s="22"/>
      <c r="AC2854" s="22"/>
      <c r="AD2854" s="22"/>
      <c r="AE2854" s="22"/>
      <c r="AF2854" s="22"/>
      <c r="AG2854" s="22"/>
      <c r="AH2854" s="22"/>
      <c r="AI2854" s="22"/>
      <c r="AJ2854" s="22"/>
      <c r="AK2854" s="22"/>
      <c r="AL2854" s="22"/>
      <c r="AM2854" s="22"/>
      <c r="AN2854" s="22"/>
      <c r="AO2854" s="22"/>
      <c r="AP2854" s="22"/>
      <c r="AQ2854" s="22"/>
      <c r="AR2854" s="22"/>
      <c r="AS2854" s="22"/>
      <c r="AT2854" s="2"/>
    </row>
    <row r="2855" spans="1:46" s="3" customFormat="1" x14ac:dyDescent="0.4">
      <c r="A2855" s="22"/>
      <c r="B2855" s="22"/>
      <c r="C2855" s="22"/>
      <c r="D2855" s="22"/>
      <c r="E2855" s="22"/>
      <c r="F2855" s="22"/>
      <c r="G2855" s="22"/>
      <c r="H2855" s="22"/>
      <c r="I2855" s="22"/>
      <c r="J2855" s="22"/>
      <c r="K2855" s="22"/>
      <c r="L2855" s="22"/>
      <c r="M2855" s="22"/>
      <c r="N2855" s="22"/>
      <c r="O2855" s="22"/>
      <c r="P2855" s="22"/>
      <c r="Q2855" s="22"/>
      <c r="R2855" s="22"/>
      <c r="S2855" s="22"/>
      <c r="T2855" s="22"/>
      <c r="U2855" s="22"/>
      <c r="V2855" s="22"/>
      <c r="W2855" s="22"/>
      <c r="X2855" s="22"/>
      <c r="Y2855" s="22"/>
      <c r="Z2855" s="22"/>
      <c r="AA2855" s="22"/>
      <c r="AB2855" s="22"/>
      <c r="AC2855" s="22"/>
      <c r="AD2855" s="22"/>
      <c r="AE2855" s="22"/>
      <c r="AF2855" s="22"/>
      <c r="AG2855" s="22"/>
      <c r="AH2855" s="22"/>
      <c r="AI2855" s="22"/>
      <c r="AJ2855" s="22"/>
      <c r="AK2855" s="22"/>
      <c r="AL2855" s="22"/>
      <c r="AM2855" s="22"/>
      <c r="AN2855" s="22"/>
      <c r="AO2855" s="22"/>
      <c r="AP2855" s="22"/>
      <c r="AQ2855" s="22"/>
      <c r="AR2855" s="22"/>
      <c r="AS2855" s="22"/>
      <c r="AT2855" s="2"/>
    </row>
    <row r="2856" spans="1:46" s="3" customFormat="1" x14ac:dyDescent="0.4">
      <c r="A2856" s="22"/>
      <c r="B2856" s="22"/>
      <c r="C2856" s="22"/>
      <c r="D2856" s="22"/>
      <c r="E2856" s="22"/>
      <c r="F2856" s="22"/>
      <c r="G2856" s="22"/>
      <c r="H2856" s="22"/>
      <c r="I2856" s="22"/>
      <c r="J2856" s="22"/>
      <c r="K2856" s="22"/>
      <c r="L2856" s="22"/>
      <c r="M2856" s="22"/>
      <c r="N2856" s="22"/>
      <c r="O2856" s="22"/>
      <c r="P2856" s="22"/>
      <c r="Q2856" s="22"/>
      <c r="R2856" s="22"/>
      <c r="S2856" s="22"/>
      <c r="T2856" s="22"/>
      <c r="U2856" s="22"/>
      <c r="V2856" s="22"/>
      <c r="W2856" s="22"/>
      <c r="X2856" s="22"/>
      <c r="Y2856" s="22"/>
      <c r="Z2856" s="22"/>
      <c r="AA2856" s="22"/>
      <c r="AB2856" s="22"/>
      <c r="AC2856" s="22"/>
      <c r="AD2856" s="22"/>
      <c r="AE2856" s="22"/>
      <c r="AF2856" s="22"/>
      <c r="AG2856" s="22"/>
      <c r="AH2856" s="22"/>
      <c r="AI2856" s="22"/>
      <c r="AJ2856" s="22"/>
      <c r="AK2856" s="22"/>
      <c r="AL2856" s="22"/>
      <c r="AM2856" s="22"/>
      <c r="AN2856" s="22"/>
      <c r="AO2856" s="22"/>
      <c r="AP2856" s="22"/>
      <c r="AQ2856" s="22"/>
      <c r="AR2856" s="22"/>
      <c r="AS2856" s="22"/>
      <c r="AT2856" s="2"/>
    </row>
    <row r="2857" spans="1:46" s="3" customFormat="1" x14ac:dyDescent="0.4">
      <c r="A2857" s="22"/>
      <c r="B2857" s="22"/>
      <c r="C2857" s="22"/>
      <c r="D2857" s="22"/>
      <c r="E2857" s="22"/>
      <c r="F2857" s="22"/>
      <c r="G2857" s="22"/>
      <c r="H2857" s="22"/>
      <c r="I2857" s="22"/>
      <c r="J2857" s="22"/>
      <c r="K2857" s="22"/>
      <c r="L2857" s="22"/>
      <c r="M2857" s="22"/>
      <c r="N2857" s="22"/>
      <c r="O2857" s="22"/>
      <c r="P2857" s="22"/>
      <c r="Q2857" s="22"/>
      <c r="R2857" s="22"/>
      <c r="S2857" s="22"/>
      <c r="T2857" s="22"/>
      <c r="U2857" s="22"/>
      <c r="V2857" s="22"/>
      <c r="W2857" s="22"/>
      <c r="X2857" s="22"/>
      <c r="Y2857" s="22"/>
      <c r="Z2857" s="22"/>
      <c r="AA2857" s="22"/>
      <c r="AB2857" s="22"/>
      <c r="AC2857" s="22"/>
      <c r="AD2857" s="22"/>
      <c r="AE2857" s="22"/>
      <c r="AF2857" s="22"/>
      <c r="AG2857" s="22"/>
      <c r="AH2857" s="22"/>
      <c r="AI2857" s="22"/>
      <c r="AJ2857" s="22"/>
      <c r="AK2857" s="22"/>
      <c r="AL2857" s="22"/>
      <c r="AM2857" s="22"/>
      <c r="AN2857" s="22"/>
      <c r="AO2857" s="22"/>
      <c r="AP2857" s="22"/>
      <c r="AQ2857" s="22"/>
      <c r="AR2857" s="22"/>
      <c r="AS2857" s="22"/>
      <c r="AT2857" s="2"/>
    </row>
    <row r="2858" spans="1:46" s="3" customFormat="1" x14ac:dyDescent="0.4">
      <c r="A2858" s="22"/>
      <c r="B2858" s="22"/>
      <c r="C2858" s="22"/>
      <c r="D2858" s="22"/>
      <c r="E2858" s="22"/>
      <c r="F2858" s="22"/>
      <c r="G2858" s="22"/>
      <c r="H2858" s="22"/>
      <c r="I2858" s="22"/>
      <c r="J2858" s="22"/>
      <c r="K2858" s="22"/>
      <c r="L2858" s="22"/>
      <c r="M2858" s="22"/>
      <c r="N2858" s="22"/>
      <c r="O2858" s="22"/>
      <c r="P2858" s="22"/>
      <c r="Q2858" s="22"/>
      <c r="R2858" s="22"/>
      <c r="S2858" s="22"/>
      <c r="T2858" s="22"/>
      <c r="U2858" s="22"/>
      <c r="V2858" s="22"/>
      <c r="W2858" s="22"/>
      <c r="X2858" s="22"/>
      <c r="Y2858" s="22"/>
      <c r="Z2858" s="22"/>
      <c r="AA2858" s="22"/>
      <c r="AB2858" s="22"/>
      <c r="AC2858" s="22"/>
      <c r="AD2858" s="22"/>
      <c r="AE2858" s="22"/>
      <c r="AF2858" s="22"/>
      <c r="AG2858" s="22"/>
      <c r="AH2858" s="22"/>
      <c r="AI2858" s="22"/>
      <c r="AJ2858" s="22"/>
      <c r="AK2858" s="22"/>
      <c r="AL2858" s="22"/>
      <c r="AM2858" s="22"/>
      <c r="AN2858" s="22"/>
      <c r="AO2858" s="22"/>
      <c r="AP2858" s="22"/>
      <c r="AQ2858" s="22"/>
      <c r="AR2858" s="22"/>
      <c r="AS2858" s="22"/>
      <c r="AT2858" s="2"/>
    </row>
    <row r="2859" spans="1:46" s="3" customFormat="1" x14ac:dyDescent="0.4">
      <c r="A2859" s="22"/>
      <c r="B2859" s="22"/>
      <c r="C2859" s="22"/>
      <c r="D2859" s="22"/>
      <c r="E2859" s="22"/>
      <c r="F2859" s="22"/>
      <c r="G2859" s="22"/>
      <c r="H2859" s="22"/>
      <c r="I2859" s="22"/>
      <c r="J2859" s="22"/>
      <c r="K2859" s="22"/>
      <c r="L2859" s="22"/>
      <c r="M2859" s="22"/>
      <c r="N2859" s="22"/>
      <c r="O2859" s="22"/>
      <c r="P2859" s="22"/>
      <c r="Q2859" s="22"/>
      <c r="R2859" s="22"/>
      <c r="S2859" s="22"/>
      <c r="T2859" s="22"/>
      <c r="U2859" s="22"/>
      <c r="V2859" s="22"/>
      <c r="W2859" s="22"/>
      <c r="X2859" s="22"/>
      <c r="Y2859" s="22"/>
      <c r="Z2859" s="22"/>
      <c r="AA2859" s="22"/>
      <c r="AB2859" s="22"/>
      <c r="AC2859" s="22"/>
      <c r="AD2859" s="22"/>
      <c r="AE2859" s="22"/>
      <c r="AF2859" s="22"/>
      <c r="AG2859" s="22"/>
      <c r="AH2859" s="22"/>
      <c r="AI2859" s="22"/>
      <c r="AJ2859" s="22"/>
      <c r="AK2859" s="22"/>
      <c r="AL2859" s="22"/>
      <c r="AM2859" s="22"/>
      <c r="AN2859" s="22"/>
      <c r="AO2859" s="22"/>
      <c r="AP2859" s="22"/>
      <c r="AQ2859" s="22"/>
      <c r="AR2859" s="22"/>
      <c r="AS2859" s="22"/>
      <c r="AT2859" s="2"/>
    </row>
    <row r="2860" spans="1:46" s="3" customFormat="1" x14ac:dyDescent="0.4">
      <c r="A2860" s="22"/>
      <c r="B2860" s="22"/>
      <c r="C2860" s="22"/>
      <c r="D2860" s="22"/>
      <c r="E2860" s="22"/>
      <c r="F2860" s="22"/>
      <c r="G2860" s="22"/>
      <c r="H2860" s="22"/>
      <c r="I2860" s="22"/>
      <c r="J2860" s="22"/>
      <c r="K2860" s="22"/>
      <c r="L2860" s="22"/>
      <c r="M2860" s="22"/>
      <c r="N2860" s="22"/>
      <c r="O2860" s="22"/>
      <c r="P2860" s="22"/>
      <c r="Q2860" s="22"/>
      <c r="R2860" s="22"/>
      <c r="S2860" s="22"/>
      <c r="T2860" s="22"/>
      <c r="U2860" s="22"/>
      <c r="V2860" s="22"/>
      <c r="W2860" s="22"/>
      <c r="X2860" s="22"/>
      <c r="Y2860" s="22"/>
      <c r="Z2860" s="22"/>
      <c r="AA2860" s="22"/>
      <c r="AB2860" s="22"/>
      <c r="AC2860" s="22"/>
      <c r="AD2860" s="22"/>
      <c r="AE2860" s="22"/>
      <c r="AF2860" s="22"/>
      <c r="AG2860" s="22"/>
      <c r="AH2860" s="22"/>
      <c r="AI2860" s="22"/>
      <c r="AJ2860" s="22"/>
      <c r="AK2860" s="22"/>
      <c r="AL2860" s="22"/>
      <c r="AM2860" s="22"/>
      <c r="AN2860" s="22"/>
      <c r="AO2860" s="22"/>
      <c r="AP2860" s="22"/>
      <c r="AQ2860" s="22"/>
      <c r="AR2860" s="22"/>
      <c r="AS2860" s="22"/>
      <c r="AT2860" s="2"/>
    </row>
    <row r="2861" spans="1:46" s="3" customFormat="1" x14ac:dyDescent="0.4">
      <c r="A2861" s="22"/>
      <c r="B2861" s="22"/>
      <c r="C2861" s="22"/>
      <c r="D2861" s="22"/>
      <c r="E2861" s="22"/>
      <c r="F2861" s="22"/>
      <c r="G2861" s="22"/>
      <c r="H2861" s="22"/>
      <c r="I2861" s="22"/>
      <c r="J2861" s="22"/>
      <c r="K2861" s="22"/>
      <c r="L2861" s="22"/>
      <c r="M2861" s="22"/>
      <c r="N2861" s="22"/>
      <c r="O2861" s="22"/>
      <c r="P2861" s="22"/>
      <c r="Q2861" s="22"/>
      <c r="R2861" s="22"/>
      <c r="S2861" s="22"/>
      <c r="T2861" s="22"/>
      <c r="U2861" s="22"/>
      <c r="V2861" s="22"/>
      <c r="W2861" s="22"/>
      <c r="X2861" s="22"/>
      <c r="Y2861" s="22"/>
      <c r="Z2861" s="22"/>
      <c r="AA2861" s="22"/>
      <c r="AB2861" s="22"/>
      <c r="AC2861" s="22"/>
      <c r="AD2861" s="22"/>
      <c r="AE2861" s="22"/>
      <c r="AF2861" s="22"/>
      <c r="AG2861" s="22"/>
      <c r="AH2861" s="22"/>
      <c r="AI2861" s="22"/>
      <c r="AJ2861" s="22"/>
      <c r="AK2861" s="22"/>
      <c r="AL2861" s="22"/>
      <c r="AM2861" s="22"/>
      <c r="AN2861" s="22"/>
      <c r="AO2861" s="22"/>
      <c r="AP2861" s="22"/>
      <c r="AQ2861" s="22"/>
      <c r="AR2861" s="22"/>
      <c r="AS2861" s="22"/>
      <c r="AT2861" s="2"/>
    </row>
    <row r="2862" spans="1:46" s="3" customFormat="1" x14ac:dyDescent="0.4">
      <c r="A2862" s="22"/>
      <c r="B2862" s="22"/>
      <c r="C2862" s="22"/>
      <c r="D2862" s="22"/>
      <c r="E2862" s="22"/>
      <c r="F2862" s="22"/>
      <c r="G2862" s="22"/>
      <c r="H2862" s="22"/>
      <c r="I2862" s="22"/>
      <c r="J2862" s="22"/>
      <c r="K2862" s="22"/>
      <c r="L2862" s="22"/>
      <c r="M2862" s="22"/>
      <c r="N2862" s="22"/>
      <c r="O2862" s="22"/>
      <c r="P2862" s="22"/>
      <c r="Q2862" s="22"/>
      <c r="R2862" s="22"/>
      <c r="S2862" s="22"/>
      <c r="T2862" s="22"/>
      <c r="U2862" s="22"/>
      <c r="V2862" s="22"/>
      <c r="W2862" s="22"/>
      <c r="X2862" s="22"/>
      <c r="Y2862" s="22"/>
      <c r="Z2862" s="22"/>
      <c r="AA2862" s="22"/>
      <c r="AB2862" s="22"/>
      <c r="AC2862" s="22"/>
      <c r="AD2862" s="22"/>
      <c r="AE2862" s="22"/>
      <c r="AF2862" s="22"/>
      <c r="AG2862" s="22"/>
      <c r="AH2862" s="22"/>
      <c r="AI2862" s="22"/>
      <c r="AJ2862" s="22"/>
      <c r="AK2862" s="22"/>
      <c r="AL2862" s="22"/>
      <c r="AM2862" s="22"/>
      <c r="AN2862" s="22"/>
      <c r="AO2862" s="22"/>
      <c r="AP2862" s="22"/>
      <c r="AQ2862" s="22"/>
      <c r="AR2862" s="22"/>
      <c r="AS2862" s="22"/>
      <c r="AT2862" s="2"/>
    </row>
    <row r="2863" spans="1:46" s="3" customFormat="1" x14ac:dyDescent="0.4">
      <c r="A2863" s="22"/>
      <c r="B2863" s="22"/>
      <c r="C2863" s="22"/>
      <c r="D2863" s="22"/>
      <c r="E2863" s="22"/>
      <c r="F2863" s="22"/>
      <c r="G2863" s="22"/>
      <c r="H2863" s="22"/>
      <c r="I2863" s="22"/>
      <c r="J2863" s="22"/>
      <c r="K2863" s="22"/>
      <c r="L2863" s="22"/>
      <c r="M2863" s="22"/>
      <c r="N2863" s="22"/>
      <c r="O2863" s="22"/>
      <c r="P2863" s="22"/>
      <c r="Q2863" s="22"/>
      <c r="R2863" s="22"/>
      <c r="S2863" s="22"/>
      <c r="T2863" s="22"/>
      <c r="U2863" s="22"/>
      <c r="V2863" s="22"/>
      <c r="W2863" s="22"/>
      <c r="X2863" s="22"/>
      <c r="Y2863" s="22"/>
      <c r="Z2863" s="22"/>
      <c r="AA2863" s="22"/>
      <c r="AB2863" s="22"/>
      <c r="AC2863" s="22"/>
      <c r="AD2863" s="22"/>
      <c r="AE2863" s="22"/>
      <c r="AF2863" s="22"/>
      <c r="AG2863" s="22"/>
      <c r="AH2863" s="22"/>
      <c r="AI2863" s="22"/>
      <c r="AJ2863" s="22"/>
      <c r="AK2863" s="22"/>
      <c r="AL2863" s="22"/>
      <c r="AM2863" s="22"/>
      <c r="AN2863" s="22"/>
      <c r="AO2863" s="22"/>
      <c r="AP2863" s="22"/>
      <c r="AQ2863" s="22"/>
      <c r="AR2863" s="22"/>
      <c r="AS2863" s="22"/>
      <c r="AT2863" s="2"/>
    </row>
    <row r="2864" spans="1:46" s="3" customFormat="1" x14ac:dyDescent="0.4">
      <c r="A2864" s="22"/>
      <c r="B2864" s="22"/>
      <c r="C2864" s="22"/>
      <c r="D2864" s="22"/>
      <c r="E2864" s="22"/>
      <c r="F2864" s="22"/>
      <c r="G2864" s="22"/>
      <c r="H2864" s="22"/>
      <c r="I2864" s="22"/>
      <c r="J2864" s="22"/>
      <c r="K2864" s="22"/>
      <c r="L2864" s="22"/>
      <c r="M2864" s="22"/>
      <c r="N2864" s="22"/>
      <c r="O2864" s="22"/>
      <c r="P2864" s="22"/>
      <c r="Q2864" s="22"/>
      <c r="R2864" s="22"/>
      <c r="S2864" s="22"/>
      <c r="T2864" s="22"/>
      <c r="U2864" s="22"/>
      <c r="V2864" s="22"/>
      <c r="W2864" s="22"/>
      <c r="X2864" s="22"/>
      <c r="Y2864" s="22"/>
      <c r="Z2864" s="22"/>
      <c r="AA2864" s="22"/>
      <c r="AB2864" s="22"/>
      <c r="AC2864" s="22"/>
      <c r="AD2864" s="22"/>
      <c r="AE2864" s="22"/>
      <c r="AF2864" s="22"/>
      <c r="AG2864" s="22"/>
      <c r="AH2864" s="22"/>
      <c r="AI2864" s="22"/>
      <c r="AJ2864" s="22"/>
      <c r="AK2864" s="22"/>
      <c r="AL2864" s="22"/>
      <c r="AM2864" s="22"/>
      <c r="AN2864" s="22"/>
      <c r="AO2864" s="22"/>
      <c r="AP2864" s="22"/>
      <c r="AQ2864" s="22"/>
      <c r="AR2864" s="22"/>
      <c r="AS2864" s="22"/>
      <c r="AT2864" s="2"/>
    </row>
    <row r="2865" spans="1:46" s="3" customFormat="1" x14ac:dyDescent="0.4">
      <c r="A2865" s="22"/>
      <c r="B2865" s="22"/>
      <c r="C2865" s="22"/>
      <c r="D2865" s="22"/>
      <c r="E2865" s="22"/>
      <c r="F2865" s="22"/>
      <c r="G2865" s="22"/>
      <c r="H2865" s="22"/>
      <c r="I2865" s="22"/>
      <c r="J2865" s="22"/>
      <c r="K2865" s="22"/>
      <c r="L2865" s="22"/>
      <c r="M2865" s="22"/>
      <c r="N2865" s="22"/>
      <c r="O2865" s="22"/>
      <c r="P2865" s="22"/>
      <c r="Q2865" s="22"/>
      <c r="R2865" s="22"/>
      <c r="S2865" s="22"/>
      <c r="T2865" s="22"/>
      <c r="U2865" s="22"/>
      <c r="V2865" s="22"/>
      <c r="W2865" s="22"/>
      <c r="X2865" s="22"/>
      <c r="Y2865" s="22"/>
      <c r="Z2865" s="22"/>
      <c r="AA2865" s="22"/>
      <c r="AB2865" s="22"/>
      <c r="AC2865" s="22"/>
      <c r="AD2865" s="22"/>
      <c r="AE2865" s="22"/>
      <c r="AF2865" s="22"/>
      <c r="AG2865" s="22"/>
      <c r="AH2865" s="22"/>
      <c r="AI2865" s="22"/>
      <c r="AJ2865" s="22"/>
      <c r="AK2865" s="22"/>
      <c r="AL2865" s="22"/>
      <c r="AM2865" s="22"/>
      <c r="AN2865" s="22"/>
      <c r="AO2865" s="22"/>
      <c r="AP2865" s="22"/>
      <c r="AQ2865" s="22"/>
      <c r="AR2865" s="22"/>
      <c r="AS2865" s="22"/>
      <c r="AT2865" s="2"/>
    </row>
    <row r="2866" spans="1:46" s="3" customFormat="1" x14ac:dyDescent="0.4">
      <c r="A2866" s="22"/>
      <c r="B2866" s="22"/>
      <c r="C2866" s="22"/>
      <c r="D2866" s="22"/>
      <c r="E2866" s="22"/>
      <c r="F2866" s="22"/>
      <c r="G2866" s="22"/>
      <c r="H2866" s="22"/>
      <c r="I2866" s="22"/>
      <c r="J2866" s="22"/>
      <c r="K2866" s="22"/>
      <c r="L2866" s="22"/>
      <c r="M2866" s="22"/>
      <c r="N2866" s="22"/>
      <c r="O2866" s="22"/>
      <c r="P2866" s="22"/>
      <c r="Q2866" s="22"/>
      <c r="R2866" s="22"/>
      <c r="S2866" s="22"/>
      <c r="T2866" s="22"/>
      <c r="U2866" s="22"/>
      <c r="V2866" s="22"/>
      <c r="W2866" s="22"/>
      <c r="X2866" s="22"/>
      <c r="Y2866" s="22"/>
      <c r="Z2866" s="22"/>
      <c r="AA2866" s="22"/>
      <c r="AB2866" s="22"/>
      <c r="AC2866" s="22"/>
      <c r="AD2866" s="22"/>
      <c r="AE2866" s="22"/>
      <c r="AF2866" s="22"/>
      <c r="AG2866" s="22"/>
      <c r="AH2866" s="22"/>
      <c r="AI2866" s="22"/>
      <c r="AJ2866" s="22"/>
      <c r="AK2866" s="22"/>
      <c r="AL2866" s="22"/>
      <c r="AM2866" s="22"/>
      <c r="AN2866" s="22"/>
      <c r="AO2866" s="22"/>
      <c r="AP2866" s="22"/>
      <c r="AQ2866" s="22"/>
      <c r="AR2866" s="22"/>
      <c r="AS2866" s="22"/>
      <c r="AT2866" s="2"/>
    </row>
    <row r="2867" spans="1:46" s="3" customFormat="1" x14ac:dyDescent="0.4">
      <c r="A2867" s="22"/>
      <c r="B2867" s="22"/>
      <c r="C2867" s="22"/>
      <c r="D2867" s="22"/>
      <c r="E2867" s="22"/>
      <c r="F2867" s="22"/>
      <c r="G2867" s="22"/>
      <c r="H2867" s="22"/>
      <c r="I2867" s="22"/>
      <c r="J2867" s="22"/>
      <c r="K2867" s="22"/>
      <c r="L2867" s="22"/>
      <c r="M2867" s="22"/>
      <c r="N2867" s="22"/>
      <c r="O2867" s="22"/>
      <c r="P2867" s="22"/>
      <c r="Q2867" s="22"/>
      <c r="R2867" s="22"/>
      <c r="S2867" s="22"/>
      <c r="T2867" s="22"/>
      <c r="U2867" s="22"/>
      <c r="V2867" s="22"/>
      <c r="W2867" s="22"/>
      <c r="X2867" s="22"/>
      <c r="Y2867" s="22"/>
      <c r="Z2867" s="22"/>
      <c r="AA2867" s="22"/>
      <c r="AB2867" s="22"/>
      <c r="AC2867" s="22"/>
      <c r="AD2867" s="22"/>
      <c r="AE2867" s="22"/>
      <c r="AF2867" s="22"/>
      <c r="AG2867" s="22"/>
      <c r="AH2867" s="22"/>
      <c r="AI2867" s="22"/>
      <c r="AJ2867" s="22"/>
      <c r="AK2867" s="22"/>
      <c r="AL2867" s="22"/>
      <c r="AM2867" s="22"/>
      <c r="AN2867" s="22"/>
      <c r="AO2867" s="22"/>
      <c r="AP2867" s="22"/>
      <c r="AQ2867" s="22"/>
      <c r="AR2867" s="22"/>
      <c r="AS2867" s="22"/>
      <c r="AT2867" s="2"/>
    </row>
    <row r="2868" spans="1:46" s="3" customFormat="1" x14ac:dyDescent="0.4">
      <c r="A2868" s="22"/>
      <c r="B2868" s="22"/>
      <c r="C2868" s="22"/>
      <c r="D2868" s="22"/>
      <c r="E2868" s="22"/>
      <c r="F2868" s="22"/>
      <c r="G2868" s="22"/>
      <c r="H2868" s="22"/>
      <c r="I2868" s="22"/>
      <c r="J2868" s="22"/>
      <c r="K2868" s="22"/>
      <c r="L2868" s="22"/>
      <c r="M2868" s="22"/>
      <c r="N2868" s="22"/>
      <c r="O2868" s="22"/>
      <c r="P2868" s="22"/>
      <c r="Q2868" s="22"/>
      <c r="R2868" s="22"/>
      <c r="S2868" s="22"/>
      <c r="T2868" s="22"/>
      <c r="U2868" s="22"/>
      <c r="V2868" s="22"/>
      <c r="W2868" s="22"/>
      <c r="X2868" s="22"/>
      <c r="Y2868" s="22"/>
      <c r="Z2868" s="22"/>
      <c r="AA2868" s="22"/>
      <c r="AB2868" s="22"/>
      <c r="AC2868" s="22"/>
      <c r="AD2868" s="22"/>
      <c r="AE2868" s="22"/>
      <c r="AF2868" s="22"/>
      <c r="AG2868" s="22"/>
      <c r="AH2868" s="22"/>
      <c r="AI2868" s="22"/>
      <c r="AJ2868" s="22"/>
      <c r="AK2868" s="22"/>
      <c r="AL2868" s="22"/>
      <c r="AM2868" s="22"/>
      <c r="AN2868" s="22"/>
      <c r="AO2868" s="22"/>
      <c r="AP2868" s="22"/>
      <c r="AQ2868" s="22"/>
      <c r="AR2868" s="22"/>
      <c r="AS2868" s="22"/>
      <c r="AT2868" s="2"/>
    </row>
    <row r="2869" spans="1:46" s="3" customFormat="1" x14ac:dyDescent="0.4">
      <c r="A2869" s="22"/>
      <c r="B2869" s="22"/>
      <c r="C2869" s="22"/>
      <c r="D2869" s="22"/>
      <c r="E2869" s="22"/>
      <c r="F2869" s="22"/>
      <c r="G2869" s="22"/>
      <c r="H2869" s="22"/>
      <c r="I2869" s="22"/>
      <c r="J2869" s="22"/>
      <c r="K2869" s="22"/>
      <c r="L2869" s="22"/>
      <c r="M2869" s="22"/>
      <c r="N2869" s="22"/>
      <c r="O2869" s="22"/>
      <c r="P2869" s="22"/>
      <c r="Q2869" s="22"/>
      <c r="R2869" s="22"/>
      <c r="S2869" s="22"/>
      <c r="T2869" s="22"/>
      <c r="U2869" s="22"/>
      <c r="V2869" s="22"/>
      <c r="W2869" s="22"/>
      <c r="X2869" s="22"/>
      <c r="Y2869" s="22"/>
      <c r="Z2869" s="22"/>
      <c r="AA2869" s="22"/>
      <c r="AB2869" s="22"/>
      <c r="AC2869" s="22"/>
      <c r="AD2869" s="22"/>
      <c r="AE2869" s="22"/>
      <c r="AF2869" s="22"/>
      <c r="AG2869" s="22"/>
      <c r="AH2869" s="22"/>
      <c r="AI2869" s="22"/>
      <c r="AJ2869" s="22"/>
      <c r="AK2869" s="22"/>
      <c r="AL2869" s="22"/>
      <c r="AM2869" s="22"/>
      <c r="AN2869" s="22"/>
      <c r="AO2869" s="22"/>
      <c r="AP2869" s="22"/>
      <c r="AQ2869" s="22"/>
      <c r="AR2869" s="22"/>
      <c r="AS2869" s="22"/>
      <c r="AT2869" s="2"/>
    </row>
    <row r="2870" spans="1:46" s="3" customFormat="1" x14ac:dyDescent="0.4">
      <c r="A2870" s="22"/>
      <c r="B2870" s="22"/>
      <c r="C2870" s="22"/>
      <c r="D2870" s="22"/>
      <c r="E2870" s="22"/>
      <c r="F2870" s="22"/>
      <c r="G2870" s="22"/>
      <c r="H2870" s="22"/>
      <c r="I2870" s="22"/>
      <c r="J2870" s="22"/>
      <c r="K2870" s="22"/>
      <c r="L2870" s="22"/>
      <c r="M2870" s="22"/>
      <c r="N2870" s="22"/>
      <c r="O2870" s="22"/>
      <c r="P2870" s="22"/>
      <c r="Q2870" s="22"/>
      <c r="R2870" s="22"/>
      <c r="S2870" s="22"/>
      <c r="T2870" s="22"/>
      <c r="U2870" s="22"/>
      <c r="V2870" s="22"/>
      <c r="W2870" s="22"/>
      <c r="X2870" s="22"/>
      <c r="Y2870" s="22"/>
      <c r="Z2870" s="22"/>
      <c r="AA2870" s="22"/>
      <c r="AB2870" s="22"/>
      <c r="AC2870" s="22"/>
      <c r="AD2870" s="22"/>
      <c r="AE2870" s="22"/>
      <c r="AF2870" s="22"/>
      <c r="AG2870" s="22"/>
      <c r="AH2870" s="22"/>
      <c r="AI2870" s="22"/>
      <c r="AJ2870" s="22"/>
      <c r="AK2870" s="22"/>
      <c r="AL2870" s="22"/>
      <c r="AM2870" s="22"/>
      <c r="AN2870" s="22"/>
      <c r="AO2870" s="22"/>
      <c r="AP2870" s="22"/>
      <c r="AQ2870" s="22"/>
      <c r="AR2870" s="22"/>
      <c r="AS2870" s="22"/>
      <c r="AT2870" s="2"/>
    </row>
    <row r="2871" spans="1:46" s="3" customFormat="1" x14ac:dyDescent="0.4">
      <c r="A2871" s="22"/>
      <c r="B2871" s="22"/>
      <c r="C2871" s="22"/>
      <c r="D2871" s="22"/>
      <c r="E2871" s="22"/>
      <c r="F2871" s="22"/>
      <c r="G2871" s="22"/>
      <c r="H2871" s="22"/>
      <c r="I2871" s="22"/>
      <c r="J2871" s="22"/>
      <c r="K2871" s="22"/>
      <c r="L2871" s="22"/>
      <c r="M2871" s="22"/>
      <c r="N2871" s="22"/>
      <c r="O2871" s="22"/>
      <c r="P2871" s="22"/>
      <c r="Q2871" s="22"/>
      <c r="R2871" s="22"/>
      <c r="S2871" s="22"/>
      <c r="T2871" s="22"/>
      <c r="U2871" s="22"/>
      <c r="V2871" s="22"/>
      <c r="W2871" s="22"/>
      <c r="X2871" s="22"/>
      <c r="Y2871" s="22"/>
      <c r="Z2871" s="22"/>
      <c r="AA2871" s="22"/>
      <c r="AB2871" s="22"/>
      <c r="AC2871" s="22"/>
      <c r="AD2871" s="22"/>
      <c r="AE2871" s="22"/>
      <c r="AF2871" s="22"/>
      <c r="AG2871" s="22"/>
      <c r="AH2871" s="22"/>
      <c r="AI2871" s="22"/>
      <c r="AJ2871" s="22"/>
      <c r="AK2871" s="22"/>
      <c r="AL2871" s="22"/>
      <c r="AM2871" s="22"/>
      <c r="AN2871" s="22"/>
      <c r="AO2871" s="22"/>
      <c r="AP2871" s="22"/>
      <c r="AQ2871" s="22"/>
      <c r="AR2871" s="22"/>
      <c r="AS2871" s="22"/>
      <c r="AT2871" s="2"/>
    </row>
    <row r="2872" spans="1:46" s="3" customFormat="1" x14ac:dyDescent="0.4">
      <c r="A2872" s="22"/>
      <c r="B2872" s="22"/>
      <c r="C2872" s="22"/>
      <c r="D2872" s="22"/>
      <c r="E2872" s="22"/>
      <c r="F2872" s="22"/>
      <c r="G2872" s="22"/>
      <c r="H2872" s="22"/>
      <c r="I2872" s="22"/>
      <c r="J2872" s="22"/>
      <c r="K2872" s="22"/>
      <c r="L2872" s="22"/>
      <c r="M2872" s="22"/>
      <c r="N2872" s="22"/>
      <c r="O2872" s="22"/>
      <c r="P2872" s="22"/>
      <c r="Q2872" s="22"/>
      <c r="R2872" s="22"/>
      <c r="S2872" s="22"/>
      <c r="T2872" s="22"/>
      <c r="U2872" s="22"/>
      <c r="V2872" s="22"/>
      <c r="W2872" s="22"/>
      <c r="X2872" s="22"/>
      <c r="Y2872" s="22"/>
      <c r="Z2872" s="22"/>
      <c r="AA2872" s="22"/>
      <c r="AB2872" s="22"/>
      <c r="AC2872" s="22"/>
      <c r="AD2872" s="22"/>
      <c r="AE2872" s="22"/>
      <c r="AF2872" s="22"/>
      <c r="AG2872" s="22"/>
      <c r="AH2872" s="22"/>
      <c r="AI2872" s="22"/>
      <c r="AJ2872" s="22"/>
      <c r="AK2872" s="22"/>
      <c r="AL2872" s="22"/>
      <c r="AM2872" s="22"/>
      <c r="AN2872" s="22"/>
      <c r="AO2872" s="22"/>
      <c r="AP2872" s="22"/>
      <c r="AQ2872" s="22"/>
      <c r="AR2872" s="22"/>
      <c r="AS2872" s="22"/>
      <c r="AT2872" s="2"/>
    </row>
    <row r="2873" spans="1:46" s="3" customFormat="1" x14ac:dyDescent="0.4">
      <c r="A2873" s="22"/>
      <c r="B2873" s="22"/>
      <c r="C2873" s="22"/>
      <c r="D2873" s="22"/>
      <c r="E2873" s="22"/>
      <c r="F2873" s="22"/>
      <c r="G2873" s="22"/>
      <c r="H2873" s="22"/>
      <c r="I2873" s="22"/>
      <c r="J2873" s="22"/>
      <c r="K2873" s="22"/>
      <c r="L2873" s="22"/>
      <c r="M2873" s="22"/>
      <c r="N2873" s="22"/>
      <c r="O2873" s="22"/>
      <c r="P2873" s="22"/>
      <c r="Q2873" s="22"/>
      <c r="R2873" s="22"/>
      <c r="S2873" s="22"/>
      <c r="T2873" s="22"/>
      <c r="U2873" s="22"/>
      <c r="V2873" s="22"/>
      <c r="W2873" s="22"/>
      <c r="X2873" s="22"/>
      <c r="Y2873" s="22"/>
      <c r="Z2873" s="22"/>
      <c r="AA2873" s="22"/>
      <c r="AB2873" s="22"/>
      <c r="AC2873" s="22"/>
      <c r="AD2873" s="22"/>
      <c r="AE2873" s="22"/>
      <c r="AF2873" s="22"/>
      <c r="AG2873" s="22"/>
      <c r="AH2873" s="22"/>
      <c r="AI2873" s="22"/>
      <c r="AJ2873" s="22"/>
      <c r="AK2873" s="22"/>
      <c r="AL2873" s="22"/>
      <c r="AM2873" s="22"/>
      <c r="AN2873" s="22"/>
      <c r="AO2873" s="22"/>
      <c r="AP2873" s="22"/>
      <c r="AQ2873" s="22"/>
      <c r="AR2873" s="22"/>
      <c r="AS2873" s="22"/>
      <c r="AT2873" s="2"/>
    </row>
    <row r="2874" spans="1:46" s="3" customFormat="1" x14ac:dyDescent="0.4">
      <c r="A2874" s="22"/>
      <c r="B2874" s="22"/>
      <c r="C2874" s="22"/>
      <c r="D2874" s="22"/>
      <c r="E2874" s="22"/>
      <c r="F2874" s="22"/>
      <c r="G2874" s="22"/>
      <c r="H2874" s="22"/>
      <c r="I2874" s="22"/>
      <c r="J2874" s="22"/>
      <c r="K2874" s="22"/>
      <c r="L2874" s="22"/>
      <c r="M2874" s="22"/>
      <c r="N2874" s="22"/>
      <c r="O2874" s="22"/>
      <c r="P2874" s="22"/>
      <c r="Q2874" s="22"/>
      <c r="R2874" s="22"/>
      <c r="S2874" s="22"/>
      <c r="T2874" s="22"/>
      <c r="U2874" s="22"/>
      <c r="V2874" s="22"/>
      <c r="W2874" s="22"/>
      <c r="X2874" s="22"/>
      <c r="Y2874" s="22"/>
      <c r="Z2874" s="22"/>
      <c r="AA2874" s="22"/>
      <c r="AB2874" s="22"/>
      <c r="AC2874" s="22"/>
      <c r="AD2874" s="22"/>
      <c r="AE2874" s="22"/>
      <c r="AF2874" s="22"/>
      <c r="AG2874" s="22"/>
      <c r="AH2874" s="22"/>
      <c r="AI2874" s="22"/>
      <c r="AJ2874" s="22"/>
      <c r="AK2874" s="22"/>
      <c r="AL2874" s="22"/>
      <c r="AM2874" s="22"/>
      <c r="AN2874" s="22"/>
      <c r="AO2874" s="22"/>
      <c r="AP2874" s="22"/>
      <c r="AQ2874" s="22"/>
      <c r="AR2874" s="22"/>
      <c r="AS2874" s="22"/>
      <c r="AT2874" s="2"/>
    </row>
    <row r="2875" spans="1:46" s="3" customFormat="1" x14ac:dyDescent="0.4">
      <c r="A2875" s="22"/>
      <c r="B2875" s="22"/>
      <c r="C2875" s="22"/>
      <c r="D2875" s="22"/>
      <c r="E2875" s="22"/>
      <c r="F2875" s="22"/>
      <c r="G2875" s="22"/>
      <c r="H2875" s="22"/>
      <c r="I2875" s="22"/>
      <c r="J2875" s="22"/>
      <c r="K2875" s="22"/>
      <c r="L2875" s="22"/>
      <c r="M2875" s="22"/>
      <c r="N2875" s="22"/>
      <c r="O2875" s="22"/>
      <c r="P2875" s="22"/>
      <c r="Q2875" s="22"/>
      <c r="R2875" s="22"/>
      <c r="S2875" s="22"/>
      <c r="T2875" s="22"/>
      <c r="U2875" s="22"/>
      <c r="V2875" s="22"/>
      <c r="W2875" s="22"/>
      <c r="X2875" s="22"/>
      <c r="Y2875" s="22"/>
      <c r="Z2875" s="22"/>
      <c r="AA2875" s="22"/>
      <c r="AB2875" s="22"/>
      <c r="AC2875" s="22"/>
      <c r="AD2875" s="22"/>
      <c r="AE2875" s="22"/>
      <c r="AF2875" s="22"/>
      <c r="AG2875" s="22"/>
      <c r="AH2875" s="22"/>
      <c r="AI2875" s="22"/>
      <c r="AJ2875" s="22"/>
      <c r="AK2875" s="22"/>
      <c r="AL2875" s="22"/>
      <c r="AM2875" s="22"/>
      <c r="AN2875" s="22"/>
      <c r="AO2875" s="22"/>
      <c r="AP2875" s="22"/>
      <c r="AQ2875" s="22"/>
      <c r="AR2875" s="22"/>
      <c r="AS2875" s="22"/>
      <c r="AT2875" s="2"/>
    </row>
    <row r="2876" spans="1:46" s="3" customFormat="1" x14ac:dyDescent="0.4">
      <c r="A2876" s="22"/>
      <c r="B2876" s="22"/>
      <c r="C2876" s="22"/>
      <c r="D2876" s="22"/>
      <c r="E2876" s="22"/>
      <c r="F2876" s="22"/>
      <c r="G2876" s="22"/>
      <c r="H2876" s="22"/>
      <c r="I2876" s="22"/>
      <c r="J2876" s="22"/>
      <c r="K2876" s="22"/>
      <c r="L2876" s="22"/>
      <c r="M2876" s="22"/>
      <c r="N2876" s="22"/>
      <c r="O2876" s="22"/>
      <c r="P2876" s="22"/>
      <c r="Q2876" s="22"/>
      <c r="R2876" s="22"/>
      <c r="S2876" s="22"/>
      <c r="T2876" s="22"/>
      <c r="U2876" s="22"/>
      <c r="V2876" s="22"/>
      <c r="W2876" s="22"/>
      <c r="X2876" s="22"/>
      <c r="Y2876" s="22"/>
      <c r="Z2876" s="22"/>
      <c r="AA2876" s="22"/>
      <c r="AB2876" s="22"/>
      <c r="AC2876" s="22"/>
      <c r="AD2876" s="22"/>
      <c r="AE2876" s="22"/>
      <c r="AF2876" s="22"/>
      <c r="AG2876" s="22"/>
      <c r="AH2876" s="22"/>
      <c r="AI2876" s="22"/>
      <c r="AJ2876" s="22"/>
      <c r="AK2876" s="22"/>
      <c r="AL2876" s="22"/>
      <c r="AM2876" s="22"/>
      <c r="AN2876" s="22"/>
      <c r="AO2876" s="22"/>
      <c r="AP2876" s="22"/>
      <c r="AQ2876" s="22"/>
      <c r="AR2876" s="22"/>
      <c r="AS2876" s="22"/>
      <c r="AT2876" s="2"/>
    </row>
    <row r="2877" spans="1:46" s="3" customFormat="1" x14ac:dyDescent="0.4">
      <c r="A2877" s="22"/>
      <c r="B2877" s="22"/>
      <c r="C2877" s="22"/>
      <c r="D2877" s="22"/>
      <c r="E2877" s="22"/>
      <c r="F2877" s="22"/>
      <c r="G2877" s="22"/>
      <c r="H2877" s="22"/>
      <c r="I2877" s="22"/>
      <c r="J2877" s="22"/>
      <c r="K2877" s="22"/>
      <c r="L2877" s="22"/>
      <c r="M2877" s="22"/>
      <c r="N2877" s="22"/>
      <c r="O2877" s="22"/>
      <c r="P2877" s="22"/>
      <c r="Q2877" s="22"/>
      <c r="R2877" s="22"/>
      <c r="S2877" s="22"/>
      <c r="T2877" s="22"/>
      <c r="U2877" s="22"/>
      <c r="V2877" s="22"/>
      <c r="W2877" s="22"/>
      <c r="X2877" s="22"/>
      <c r="Y2877" s="22"/>
      <c r="Z2877" s="22"/>
      <c r="AA2877" s="22"/>
      <c r="AB2877" s="22"/>
      <c r="AC2877" s="22"/>
      <c r="AD2877" s="22"/>
      <c r="AE2877" s="22"/>
      <c r="AF2877" s="22"/>
      <c r="AG2877" s="22"/>
      <c r="AH2877" s="22"/>
      <c r="AI2877" s="22"/>
      <c r="AJ2877" s="22"/>
      <c r="AK2877" s="22"/>
      <c r="AL2877" s="22"/>
      <c r="AM2877" s="22"/>
      <c r="AN2877" s="22"/>
      <c r="AO2877" s="22"/>
      <c r="AP2877" s="22"/>
      <c r="AQ2877" s="22"/>
      <c r="AR2877" s="22"/>
      <c r="AS2877" s="22"/>
      <c r="AT2877" s="2"/>
    </row>
    <row r="2878" spans="1:46" s="3" customFormat="1" x14ac:dyDescent="0.4">
      <c r="A2878" s="22"/>
      <c r="B2878" s="22"/>
      <c r="C2878" s="22"/>
      <c r="D2878" s="22"/>
      <c r="E2878" s="22"/>
      <c r="F2878" s="22"/>
      <c r="G2878" s="22"/>
      <c r="H2878" s="22"/>
      <c r="I2878" s="22"/>
      <c r="J2878" s="22"/>
      <c r="K2878" s="22"/>
      <c r="L2878" s="22"/>
      <c r="M2878" s="22"/>
      <c r="N2878" s="22"/>
      <c r="O2878" s="22"/>
      <c r="P2878" s="22"/>
      <c r="Q2878" s="22"/>
      <c r="R2878" s="22"/>
      <c r="S2878" s="22"/>
      <c r="T2878" s="22"/>
      <c r="U2878" s="22"/>
      <c r="V2878" s="22"/>
      <c r="W2878" s="22"/>
      <c r="X2878" s="22"/>
      <c r="Y2878" s="22"/>
      <c r="Z2878" s="22"/>
      <c r="AA2878" s="22"/>
      <c r="AB2878" s="22"/>
      <c r="AC2878" s="22"/>
      <c r="AD2878" s="22"/>
      <c r="AE2878" s="22"/>
      <c r="AF2878" s="22"/>
      <c r="AG2878" s="22"/>
      <c r="AH2878" s="22"/>
      <c r="AI2878" s="22"/>
      <c r="AJ2878" s="22"/>
      <c r="AK2878" s="22"/>
      <c r="AL2878" s="22"/>
      <c r="AM2878" s="22"/>
      <c r="AN2878" s="22"/>
      <c r="AO2878" s="22"/>
      <c r="AP2878" s="22"/>
      <c r="AQ2878" s="22"/>
      <c r="AR2878" s="22"/>
      <c r="AS2878" s="22"/>
      <c r="AT2878" s="2"/>
    </row>
    <row r="2879" spans="1:46" s="3" customFormat="1" x14ac:dyDescent="0.4">
      <c r="A2879" s="22"/>
      <c r="B2879" s="22"/>
      <c r="C2879" s="22"/>
      <c r="D2879" s="22"/>
      <c r="E2879" s="22"/>
      <c r="F2879" s="22"/>
      <c r="G2879" s="22"/>
      <c r="H2879" s="22"/>
      <c r="I2879" s="22"/>
      <c r="J2879" s="22"/>
      <c r="K2879" s="22"/>
      <c r="L2879" s="22"/>
      <c r="M2879" s="22"/>
      <c r="N2879" s="22"/>
      <c r="O2879" s="22"/>
      <c r="P2879" s="22"/>
      <c r="Q2879" s="22"/>
      <c r="R2879" s="22"/>
      <c r="S2879" s="22"/>
      <c r="T2879" s="22"/>
      <c r="U2879" s="22"/>
      <c r="V2879" s="22"/>
      <c r="W2879" s="22"/>
      <c r="X2879" s="22"/>
      <c r="Y2879" s="22"/>
      <c r="Z2879" s="22"/>
      <c r="AA2879" s="22"/>
      <c r="AB2879" s="22"/>
      <c r="AC2879" s="22"/>
      <c r="AD2879" s="22"/>
      <c r="AE2879" s="22"/>
      <c r="AF2879" s="22"/>
      <c r="AG2879" s="22"/>
      <c r="AH2879" s="22"/>
      <c r="AI2879" s="22"/>
      <c r="AJ2879" s="22"/>
      <c r="AK2879" s="22"/>
      <c r="AL2879" s="22"/>
      <c r="AM2879" s="22"/>
      <c r="AN2879" s="22"/>
      <c r="AO2879" s="22"/>
      <c r="AP2879" s="22"/>
      <c r="AQ2879" s="22"/>
      <c r="AR2879" s="22"/>
      <c r="AS2879" s="22"/>
      <c r="AT2879" s="2"/>
    </row>
    <row r="2880" spans="1:46" s="3" customFormat="1" x14ac:dyDescent="0.4">
      <c r="A2880" s="22"/>
      <c r="B2880" s="22"/>
      <c r="C2880" s="22"/>
      <c r="D2880" s="22"/>
      <c r="E2880" s="22"/>
      <c r="F2880" s="22"/>
      <c r="G2880" s="22"/>
      <c r="H2880" s="22"/>
      <c r="I2880" s="22"/>
      <c r="J2880" s="22"/>
      <c r="K2880" s="22"/>
      <c r="L2880" s="22"/>
      <c r="M2880" s="22"/>
      <c r="N2880" s="22"/>
      <c r="O2880" s="22"/>
      <c r="P2880" s="22"/>
      <c r="Q2880" s="22"/>
      <c r="R2880" s="22"/>
      <c r="S2880" s="22"/>
      <c r="T2880" s="22"/>
      <c r="U2880" s="22"/>
      <c r="V2880" s="22"/>
      <c r="W2880" s="22"/>
      <c r="X2880" s="22"/>
      <c r="Y2880" s="22"/>
      <c r="Z2880" s="22"/>
      <c r="AA2880" s="22"/>
      <c r="AB2880" s="22"/>
      <c r="AC2880" s="22"/>
      <c r="AD2880" s="22"/>
      <c r="AE2880" s="22"/>
      <c r="AF2880" s="22"/>
      <c r="AG2880" s="22"/>
      <c r="AH2880" s="22"/>
      <c r="AI2880" s="22"/>
      <c r="AJ2880" s="22"/>
      <c r="AK2880" s="22"/>
      <c r="AL2880" s="22"/>
      <c r="AM2880" s="22"/>
      <c r="AN2880" s="22"/>
      <c r="AO2880" s="22"/>
      <c r="AP2880" s="22"/>
      <c r="AQ2880" s="22"/>
      <c r="AR2880" s="22"/>
      <c r="AS2880" s="22"/>
      <c r="AT2880" s="2"/>
    </row>
    <row r="2881" spans="1:46" s="3" customFormat="1" x14ac:dyDescent="0.4">
      <c r="A2881" s="22"/>
      <c r="B2881" s="22"/>
      <c r="C2881" s="22"/>
      <c r="D2881" s="22"/>
      <c r="E2881" s="22"/>
      <c r="F2881" s="22"/>
      <c r="G2881" s="22"/>
      <c r="H2881" s="22"/>
      <c r="I2881" s="22"/>
      <c r="J2881" s="22"/>
      <c r="K2881" s="22"/>
      <c r="L2881" s="22"/>
      <c r="M2881" s="22"/>
      <c r="N2881" s="22"/>
      <c r="O2881" s="22"/>
      <c r="P2881" s="22"/>
      <c r="Q2881" s="22"/>
      <c r="R2881" s="22"/>
      <c r="S2881" s="22"/>
      <c r="T2881" s="22"/>
      <c r="U2881" s="22"/>
      <c r="V2881" s="22"/>
      <c r="W2881" s="22"/>
      <c r="X2881" s="22"/>
      <c r="Y2881" s="22"/>
      <c r="Z2881" s="22"/>
      <c r="AA2881" s="22"/>
      <c r="AB2881" s="22"/>
      <c r="AC2881" s="22"/>
      <c r="AD2881" s="22"/>
      <c r="AE2881" s="22"/>
      <c r="AF2881" s="22"/>
      <c r="AG2881" s="22"/>
      <c r="AH2881" s="22"/>
      <c r="AI2881" s="22"/>
      <c r="AJ2881" s="22"/>
      <c r="AK2881" s="22"/>
      <c r="AL2881" s="22"/>
      <c r="AM2881" s="22"/>
      <c r="AN2881" s="22"/>
      <c r="AO2881" s="22"/>
      <c r="AP2881" s="22"/>
      <c r="AQ2881" s="22"/>
      <c r="AR2881" s="22"/>
      <c r="AS2881" s="22"/>
      <c r="AT2881" s="2"/>
    </row>
    <row r="2882" spans="1:46" s="3" customFormat="1" x14ac:dyDescent="0.4">
      <c r="A2882" s="22"/>
      <c r="B2882" s="22"/>
      <c r="C2882" s="22"/>
      <c r="D2882" s="22"/>
      <c r="E2882" s="22"/>
      <c r="F2882" s="22"/>
      <c r="G2882" s="22"/>
      <c r="H2882" s="22"/>
      <c r="I2882" s="22"/>
      <c r="J2882" s="22"/>
      <c r="K2882" s="22"/>
      <c r="L2882" s="22"/>
      <c r="M2882" s="22"/>
      <c r="N2882" s="22"/>
      <c r="O2882" s="22"/>
      <c r="P2882" s="22"/>
      <c r="Q2882" s="22"/>
      <c r="R2882" s="22"/>
      <c r="S2882" s="22"/>
      <c r="T2882" s="22"/>
      <c r="U2882" s="22"/>
      <c r="V2882" s="22"/>
      <c r="W2882" s="22"/>
      <c r="X2882" s="22"/>
      <c r="Y2882" s="22"/>
      <c r="Z2882" s="22"/>
      <c r="AA2882" s="22"/>
      <c r="AB2882" s="22"/>
      <c r="AC2882" s="22"/>
      <c r="AD2882" s="22"/>
      <c r="AE2882" s="22"/>
      <c r="AF2882" s="22"/>
      <c r="AG2882" s="22"/>
      <c r="AH2882" s="22"/>
      <c r="AI2882" s="22"/>
      <c r="AJ2882" s="22"/>
      <c r="AK2882" s="22"/>
      <c r="AL2882" s="22"/>
      <c r="AM2882" s="22"/>
      <c r="AN2882" s="22"/>
      <c r="AO2882" s="22"/>
      <c r="AP2882" s="22"/>
      <c r="AQ2882" s="22"/>
      <c r="AR2882" s="22"/>
      <c r="AS2882" s="22"/>
      <c r="AT2882" s="2"/>
    </row>
    <row r="2883" spans="1:46" s="3" customFormat="1" x14ac:dyDescent="0.4">
      <c r="A2883" s="22"/>
      <c r="B2883" s="22"/>
      <c r="C2883" s="22"/>
      <c r="D2883" s="22"/>
      <c r="E2883" s="22"/>
      <c r="F2883" s="22"/>
      <c r="G2883" s="22"/>
      <c r="H2883" s="22"/>
      <c r="I2883" s="22"/>
      <c r="J2883" s="22"/>
      <c r="K2883" s="22"/>
      <c r="L2883" s="22"/>
      <c r="M2883" s="22"/>
      <c r="N2883" s="22"/>
      <c r="O2883" s="22"/>
      <c r="P2883" s="22"/>
      <c r="Q2883" s="22"/>
      <c r="R2883" s="22"/>
      <c r="S2883" s="22"/>
      <c r="T2883" s="22"/>
      <c r="U2883" s="22"/>
      <c r="V2883" s="22"/>
      <c r="W2883" s="22"/>
      <c r="X2883" s="22"/>
      <c r="Y2883" s="22"/>
      <c r="Z2883" s="22"/>
      <c r="AA2883" s="22"/>
      <c r="AB2883" s="22"/>
      <c r="AC2883" s="22"/>
      <c r="AD2883" s="22"/>
      <c r="AE2883" s="22"/>
      <c r="AF2883" s="22"/>
      <c r="AG2883" s="22"/>
      <c r="AH2883" s="22"/>
      <c r="AI2883" s="22"/>
      <c r="AJ2883" s="22"/>
      <c r="AK2883" s="22"/>
      <c r="AL2883" s="22"/>
      <c r="AM2883" s="22"/>
      <c r="AN2883" s="22"/>
      <c r="AO2883" s="22"/>
      <c r="AP2883" s="22"/>
      <c r="AQ2883" s="22"/>
      <c r="AR2883" s="22"/>
      <c r="AS2883" s="22"/>
      <c r="AT2883" s="2"/>
    </row>
    <row r="2884" spans="1:46" s="3" customFormat="1" x14ac:dyDescent="0.4">
      <c r="A2884" s="22"/>
      <c r="B2884" s="22"/>
      <c r="C2884" s="22"/>
      <c r="D2884" s="22"/>
      <c r="E2884" s="22"/>
      <c r="F2884" s="22"/>
      <c r="G2884" s="22"/>
      <c r="H2884" s="22"/>
      <c r="I2884" s="22"/>
      <c r="J2884" s="22"/>
      <c r="K2884" s="22"/>
      <c r="L2884" s="22"/>
      <c r="M2884" s="22"/>
      <c r="N2884" s="22"/>
      <c r="O2884" s="22"/>
      <c r="P2884" s="22"/>
      <c r="Q2884" s="22"/>
      <c r="R2884" s="22"/>
      <c r="S2884" s="22"/>
      <c r="T2884" s="22"/>
      <c r="U2884" s="22"/>
      <c r="V2884" s="22"/>
      <c r="W2884" s="22"/>
      <c r="X2884" s="22"/>
      <c r="Y2884" s="22"/>
      <c r="Z2884" s="22"/>
      <c r="AA2884" s="22"/>
      <c r="AB2884" s="22"/>
      <c r="AC2884" s="22"/>
      <c r="AD2884" s="22"/>
      <c r="AE2884" s="22"/>
      <c r="AF2884" s="22"/>
      <c r="AG2884" s="22"/>
      <c r="AH2884" s="22"/>
      <c r="AI2884" s="22"/>
      <c r="AJ2884" s="22"/>
      <c r="AK2884" s="22"/>
      <c r="AL2884" s="22"/>
      <c r="AM2884" s="22"/>
      <c r="AN2884" s="22"/>
      <c r="AO2884" s="22"/>
      <c r="AP2884" s="22"/>
      <c r="AQ2884" s="22"/>
      <c r="AR2884" s="22"/>
      <c r="AS2884" s="22"/>
      <c r="AT2884" s="2"/>
    </row>
    <row r="2885" spans="1:46" s="3" customFormat="1" x14ac:dyDescent="0.4">
      <c r="A2885" s="22"/>
      <c r="B2885" s="22"/>
      <c r="C2885" s="22"/>
      <c r="D2885" s="22"/>
      <c r="E2885" s="22"/>
      <c r="F2885" s="22"/>
      <c r="G2885" s="22"/>
      <c r="H2885" s="22"/>
      <c r="I2885" s="22"/>
      <c r="J2885" s="22"/>
      <c r="K2885" s="22"/>
      <c r="L2885" s="22"/>
      <c r="M2885" s="22"/>
      <c r="N2885" s="22"/>
      <c r="O2885" s="22"/>
      <c r="P2885" s="22"/>
      <c r="Q2885" s="22"/>
      <c r="R2885" s="22"/>
      <c r="S2885" s="22"/>
      <c r="T2885" s="22"/>
      <c r="U2885" s="22"/>
      <c r="V2885" s="22"/>
      <c r="W2885" s="22"/>
      <c r="X2885" s="22"/>
      <c r="Y2885" s="22"/>
      <c r="Z2885" s="22"/>
      <c r="AA2885" s="22"/>
      <c r="AB2885" s="22"/>
      <c r="AC2885" s="22"/>
      <c r="AD2885" s="22"/>
      <c r="AE2885" s="22"/>
      <c r="AF2885" s="22"/>
      <c r="AG2885" s="22"/>
      <c r="AH2885" s="22"/>
      <c r="AI2885" s="22"/>
      <c r="AJ2885" s="22"/>
      <c r="AK2885" s="22"/>
      <c r="AL2885" s="22"/>
      <c r="AM2885" s="22"/>
      <c r="AN2885" s="22"/>
      <c r="AO2885" s="22"/>
      <c r="AP2885" s="22"/>
      <c r="AQ2885" s="22"/>
      <c r="AR2885" s="22"/>
      <c r="AS2885" s="22"/>
      <c r="AT2885" s="2"/>
    </row>
    <row r="2886" spans="1:46" s="3" customFormat="1" x14ac:dyDescent="0.4">
      <c r="A2886" s="22"/>
      <c r="B2886" s="22"/>
      <c r="C2886" s="22"/>
      <c r="D2886" s="22"/>
      <c r="E2886" s="22"/>
      <c r="F2886" s="22"/>
      <c r="G2886" s="22"/>
      <c r="H2886" s="22"/>
      <c r="I2886" s="22"/>
      <c r="J2886" s="22"/>
      <c r="K2886" s="22"/>
      <c r="L2886" s="22"/>
      <c r="M2886" s="22"/>
      <c r="N2886" s="22"/>
      <c r="O2886" s="22"/>
      <c r="P2886" s="22"/>
      <c r="Q2886" s="22"/>
      <c r="R2886" s="22"/>
      <c r="S2886" s="22"/>
      <c r="T2886" s="22"/>
      <c r="U2886" s="22"/>
      <c r="V2886" s="22"/>
      <c r="W2886" s="22"/>
      <c r="X2886" s="22"/>
      <c r="Y2886" s="22"/>
      <c r="Z2886" s="22"/>
      <c r="AA2886" s="22"/>
      <c r="AB2886" s="22"/>
      <c r="AC2886" s="22"/>
      <c r="AD2886" s="22"/>
      <c r="AE2886" s="22"/>
      <c r="AF2886" s="22"/>
      <c r="AG2886" s="22"/>
      <c r="AH2886" s="22"/>
      <c r="AI2886" s="22"/>
      <c r="AJ2886" s="22"/>
      <c r="AK2886" s="22"/>
      <c r="AL2886" s="22"/>
      <c r="AM2886" s="22"/>
      <c r="AN2886" s="22"/>
      <c r="AO2886" s="22"/>
      <c r="AP2886" s="22"/>
      <c r="AQ2886" s="22"/>
      <c r="AR2886" s="22"/>
      <c r="AS2886" s="22"/>
      <c r="AT2886" s="2"/>
    </row>
    <row r="2887" spans="1:46" s="3" customFormat="1" x14ac:dyDescent="0.4">
      <c r="A2887" s="22"/>
      <c r="B2887" s="22"/>
      <c r="C2887" s="22"/>
      <c r="D2887" s="22"/>
      <c r="E2887" s="22"/>
      <c r="F2887" s="22"/>
      <c r="G2887" s="22"/>
      <c r="H2887" s="22"/>
      <c r="I2887" s="22"/>
      <c r="J2887" s="22"/>
      <c r="K2887" s="22"/>
      <c r="L2887" s="22"/>
      <c r="M2887" s="22"/>
      <c r="N2887" s="22"/>
      <c r="O2887" s="22"/>
      <c r="P2887" s="22"/>
      <c r="Q2887" s="22"/>
      <c r="R2887" s="22"/>
      <c r="S2887" s="22"/>
      <c r="T2887" s="22"/>
      <c r="U2887" s="22"/>
      <c r="V2887" s="22"/>
      <c r="W2887" s="22"/>
      <c r="X2887" s="22"/>
      <c r="Y2887" s="22"/>
      <c r="Z2887" s="22"/>
      <c r="AA2887" s="22"/>
      <c r="AB2887" s="22"/>
      <c r="AC2887" s="22"/>
      <c r="AD2887" s="22"/>
      <c r="AE2887" s="22"/>
      <c r="AF2887" s="22"/>
      <c r="AG2887" s="22"/>
      <c r="AH2887" s="22"/>
      <c r="AI2887" s="22"/>
      <c r="AJ2887" s="22"/>
      <c r="AK2887" s="22"/>
      <c r="AL2887" s="22"/>
      <c r="AM2887" s="22"/>
      <c r="AN2887" s="22"/>
      <c r="AO2887" s="22"/>
      <c r="AP2887" s="22"/>
      <c r="AQ2887" s="22"/>
      <c r="AR2887" s="22"/>
      <c r="AS2887" s="22"/>
      <c r="AT2887" s="2"/>
    </row>
    <row r="2888" spans="1:46" s="3" customFormat="1" x14ac:dyDescent="0.4">
      <c r="A2888" s="22"/>
      <c r="B2888" s="22"/>
      <c r="C2888" s="22"/>
      <c r="D2888" s="22"/>
      <c r="E2888" s="22"/>
      <c r="F2888" s="22"/>
      <c r="G2888" s="22"/>
      <c r="H2888" s="22"/>
      <c r="I2888" s="22"/>
      <c r="J2888" s="22"/>
      <c r="K2888" s="22"/>
      <c r="L2888" s="22"/>
      <c r="M2888" s="22"/>
      <c r="N2888" s="22"/>
      <c r="O2888" s="22"/>
      <c r="P2888" s="22"/>
      <c r="Q2888" s="22"/>
      <c r="R2888" s="22"/>
      <c r="S2888" s="22"/>
      <c r="T2888" s="22"/>
      <c r="U2888" s="22"/>
      <c r="V2888" s="22"/>
      <c r="W2888" s="22"/>
      <c r="X2888" s="22"/>
      <c r="Y2888" s="22"/>
      <c r="Z2888" s="22"/>
      <c r="AA2888" s="22"/>
      <c r="AB2888" s="22"/>
      <c r="AC2888" s="22"/>
      <c r="AD2888" s="22"/>
      <c r="AE2888" s="22"/>
      <c r="AF2888" s="22"/>
      <c r="AG2888" s="22"/>
      <c r="AH2888" s="22"/>
      <c r="AI2888" s="22"/>
      <c r="AJ2888" s="22"/>
      <c r="AK2888" s="22"/>
      <c r="AL2888" s="22"/>
      <c r="AM2888" s="22"/>
      <c r="AN2888" s="22"/>
      <c r="AO2888" s="22"/>
      <c r="AP2888" s="22"/>
      <c r="AQ2888" s="22"/>
      <c r="AR2888" s="22"/>
      <c r="AS2888" s="22"/>
      <c r="AT2888" s="2"/>
    </row>
    <row r="2889" spans="1:46" s="3" customFormat="1" x14ac:dyDescent="0.4">
      <c r="A2889" s="22"/>
      <c r="B2889" s="22"/>
      <c r="C2889" s="22"/>
      <c r="D2889" s="22"/>
      <c r="E2889" s="22"/>
      <c r="F2889" s="22"/>
      <c r="G2889" s="22"/>
      <c r="H2889" s="22"/>
      <c r="I2889" s="22"/>
      <c r="J2889" s="22"/>
      <c r="K2889" s="22"/>
      <c r="L2889" s="22"/>
      <c r="M2889" s="22"/>
      <c r="N2889" s="22"/>
      <c r="O2889" s="22"/>
      <c r="P2889" s="22"/>
      <c r="Q2889" s="22"/>
      <c r="R2889" s="22"/>
      <c r="S2889" s="22"/>
      <c r="T2889" s="22"/>
      <c r="U2889" s="22"/>
      <c r="V2889" s="22"/>
      <c r="W2889" s="22"/>
      <c r="X2889" s="22"/>
      <c r="Y2889" s="22"/>
      <c r="Z2889" s="22"/>
      <c r="AA2889" s="22"/>
      <c r="AB2889" s="22"/>
      <c r="AC2889" s="22"/>
      <c r="AD2889" s="22"/>
      <c r="AE2889" s="22"/>
      <c r="AF2889" s="22"/>
      <c r="AG2889" s="22"/>
      <c r="AH2889" s="22"/>
      <c r="AI2889" s="22"/>
      <c r="AJ2889" s="22"/>
      <c r="AK2889" s="22"/>
      <c r="AL2889" s="22"/>
      <c r="AM2889" s="22"/>
      <c r="AN2889" s="22"/>
      <c r="AO2889" s="22"/>
      <c r="AP2889" s="22"/>
      <c r="AQ2889" s="22"/>
      <c r="AR2889" s="22"/>
      <c r="AS2889" s="22"/>
      <c r="AT2889" s="2"/>
    </row>
    <row r="2890" spans="1:46" s="3" customFormat="1" x14ac:dyDescent="0.4">
      <c r="A2890" s="22"/>
      <c r="B2890" s="22"/>
      <c r="C2890" s="22"/>
      <c r="D2890" s="22"/>
      <c r="E2890" s="22"/>
      <c r="F2890" s="22"/>
      <c r="G2890" s="22"/>
      <c r="H2890" s="22"/>
      <c r="I2890" s="22"/>
      <c r="J2890" s="22"/>
      <c r="K2890" s="22"/>
      <c r="L2890" s="22"/>
      <c r="M2890" s="22"/>
      <c r="N2890" s="22"/>
      <c r="O2890" s="22"/>
      <c r="P2890" s="22"/>
      <c r="Q2890" s="22"/>
      <c r="R2890" s="22"/>
      <c r="S2890" s="22"/>
      <c r="T2890" s="22"/>
      <c r="U2890" s="22"/>
      <c r="V2890" s="22"/>
      <c r="W2890" s="22"/>
      <c r="X2890" s="22"/>
      <c r="Y2890" s="22"/>
      <c r="Z2890" s="22"/>
      <c r="AA2890" s="22"/>
      <c r="AB2890" s="22"/>
      <c r="AC2890" s="22"/>
      <c r="AD2890" s="22"/>
      <c r="AE2890" s="22"/>
      <c r="AF2890" s="22"/>
      <c r="AG2890" s="22"/>
      <c r="AH2890" s="22"/>
      <c r="AI2890" s="22"/>
      <c r="AJ2890" s="22"/>
      <c r="AK2890" s="22"/>
      <c r="AL2890" s="22"/>
      <c r="AM2890" s="22"/>
      <c r="AN2890" s="22"/>
      <c r="AO2890" s="22"/>
      <c r="AP2890" s="22"/>
      <c r="AQ2890" s="22"/>
      <c r="AR2890" s="22"/>
      <c r="AS2890" s="22"/>
      <c r="AT2890" s="2"/>
    </row>
    <row r="2891" spans="1:46" s="3" customFormat="1" x14ac:dyDescent="0.4">
      <c r="A2891" s="22"/>
      <c r="B2891" s="22"/>
      <c r="C2891" s="22"/>
      <c r="D2891" s="22"/>
      <c r="E2891" s="22"/>
      <c r="F2891" s="22"/>
      <c r="G2891" s="22"/>
      <c r="H2891" s="22"/>
      <c r="I2891" s="22"/>
      <c r="J2891" s="22"/>
      <c r="K2891" s="22"/>
      <c r="L2891" s="22"/>
      <c r="M2891" s="22"/>
      <c r="N2891" s="22"/>
      <c r="O2891" s="22"/>
      <c r="P2891" s="22"/>
      <c r="Q2891" s="22"/>
      <c r="R2891" s="22"/>
      <c r="S2891" s="22"/>
      <c r="T2891" s="22"/>
      <c r="U2891" s="22"/>
      <c r="V2891" s="22"/>
      <c r="W2891" s="22"/>
      <c r="X2891" s="22"/>
      <c r="Y2891" s="22"/>
      <c r="Z2891" s="22"/>
      <c r="AA2891" s="22"/>
      <c r="AB2891" s="22"/>
      <c r="AC2891" s="22"/>
      <c r="AD2891" s="22"/>
      <c r="AE2891" s="22"/>
      <c r="AF2891" s="22"/>
      <c r="AG2891" s="22"/>
      <c r="AH2891" s="22"/>
      <c r="AI2891" s="22"/>
      <c r="AJ2891" s="22"/>
      <c r="AK2891" s="22"/>
      <c r="AL2891" s="22"/>
      <c r="AM2891" s="22"/>
      <c r="AN2891" s="22"/>
      <c r="AO2891" s="22"/>
      <c r="AP2891" s="22"/>
      <c r="AQ2891" s="22"/>
      <c r="AR2891" s="22"/>
      <c r="AS2891" s="22"/>
      <c r="AT2891" s="2"/>
    </row>
    <row r="2892" spans="1:46" s="3" customFormat="1" x14ac:dyDescent="0.4">
      <c r="A2892" s="22"/>
      <c r="B2892" s="22"/>
      <c r="C2892" s="22"/>
      <c r="D2892" s="22"/>
      <c r="E2892" s="22"/>
      <c r="F2892" s="22"/>
      <c r="G2892" s="22"/>
      <c r="H2892" s="22"/>
      <c r="I2892" s="22"/>
      <c r="J2892" s="22"/>
      <c r="K2892" s="22"/>
      <c r="L2892" s="22"/>
      <c r="M2892" s="22"/>
      <c r="N2892" s="22"/>
      <c r="O2892" s="22"/>
      <c r="P2892" s="22"/>
      <c r="Q2892" s="22"/>
      <c r="R2892" s="22"/>
      <c r="S2892" s="22"/>
      <c r="T2892" s="22"/>
      <c r="U2892" s="22"/>
      <c r="V2892" s="22"/>
      <c r="W2892" s="22"/>
      <c r="X2892" s="22"/>
      <c r="Y2892" s="22"/>
      <c r="Z2892" s="22"/>
      <c r="AA2892" s="22"/>
      <c r="AB2892" s="22"/>
      <c r="AC2892" s="22"/>
      <c r="AD2892" s="22"/>
      <c r="AE2892" s="22"/>
      <c r="AF2892" s="22"/>
      <c r="AG2892" s="22"/>
      <c r="AH2892" s="22"/>
      <c r="AI2892" s="22"/>
      <c r="AJ2892" s="22"/>
      <c r="AK2892" s="22"/>
      <c r="AL2892" s="22"/>
      <c r="AM2892" s="22"/>
      <c r="AN2892" s="22"/>
      <c r="AO2892" s="22"/>
      <c r="AP2892" s="22"/>
      <c r="AQ2892" s="22"/>
      <c r="AR2892" s="22"/>
      <c r="AS2892" s="22"/>
      <c r="AT2892" s="2"/>
    </row>
    <row r="2893" spans="1:46" s="3" customFormat="1" x14ac:dyDescent="0.4">
      <c r="A2893" s="22"/>
      <c r="B2893" s="22"/>
      <c r="C2893" s="22"/>
      <c r="D2893" s="22"/>
      <c r="E2893" s="22"/>
      <c r="F2893" s="22"/>
      <c r="G2893" s="22"/>
      <c r="H2893" s="22"/>
      <c r="I2893" s="22"/>
      <c r="J2893" s="22"/>
      <c r="K2893" s="22"/>
      <c r="L2893" s="22"/>
      <c r="M2893" s="22"/>
      <c r="N2893" s="22"/>
      <c r="O2893" s="22"/>
      <c r="P2893" s="22"/>
      <c r="Q2893" s="22"/>
      <c r="R2893" s="22"/>
      <c r="S2893" s="22"/>
      <c r="T2893" s="22"/>
      <c r="U2893" s="22"/>
      <c r="V2893" s="22"/>
      <c r="W2893" s="22"/>
      <c r="X2893" s="22"/>
      <c r="Y2893" s="22"/>
      <c r="Z2893" s="22"/>
      <c r="AA2893" s="22"/>
      <c r="AB2893" s="22"/>
      <c r="AC2893" s="22"/>
      <c r="AD2893" s="22"/>
      <c r="AE2893" s="22"/>
      <c r="AF2893" s="22"/>
      <c r="AG2893" s="22"/>
      <c r="AH2893" s="22"/>
      <c r="AI2893" s="22"/>
      <c r="AJ2893" s="22"/>
      <c r="AK2893" s="22"/>
      <c r="AL2893" s="22"/>
      <c r="AM2893" s="22"/>
      <c r="AN2893" s="22"/>
      <c r="AO2893" s="22"/>
      <c r="AP2893" s="22"/>
      <c r="AQ2893" s="22"/>
      <c r="AR2893" s="22"/>
      <c r="AS2893" s="22"/>
      <c r="AT2893" s="2"/>
    </row>
    <row r="2894" spans="1:46" s="3" customFormat="1" x14ac:dyDescent="0.4">
      <c r="A2894" s="22"/>
      <c r="B2894" s="22"/>
      <c r="C2894" s="22"/>
      <c r="D2894" s="22"/>
      <c r="E2894" s="22"/>
      <c r="F2894" s="22"/>
      <c r="G2894" s="22"/>
      <c r="H2894" s="22"/>
      <c r="I2894" s="22"/>
      <c r="J2894" s="22"/>
      <c r="K2894" s="22"/>
      <c r="L2894" s="22"/>
      <c r="M2894" s="22"/>
      <c r="N2894" s="22"/>
      <c r="O2894" s="22"/>
      <c r="P2894" s="22"/>
      <c r="Q2894" s="22"/>
      <c r="R2894" s="22"/>
      <c r="S2894" s="22"/>
      <c r="T2894" s="22"/>
      <c r="U2894" s="22"/>
      <c r="V2894" s="22"/>
      <c r="W2894" s="22"/>
      <c r="X2894" s="22"/>
      <c r="Y2894" s="22"/>
      <c r="Z2894" s="22"/>
      <c r="AA2894" s="22"/>
      <c r="AB2894" s="22"/>
      <c r="AC2894" s="22"/>
      <c r="AD2894" s="22"/>
      <c r="AE2894" s="22"/>
      <c r="AF2894" s="22"/>
      <c r="AG2894" s="22"/>
      <c r="AH2894" s="22"/>
      <c r="AI2894" s="22"/>
      <c r="AJ2894" s="22"/>
      <c r="AK2894" s="22"/>
      <c r="AL2894" s="22"/>
      <c r="AM2894" s="22"/>
      <c r="AN2894" s="22"/>
      <c r="AO2894" s="22"/>
      <c r="AP2894" s="22"/>
      <c r="AQ2894" s="22"/>
      <c r="AR2894" s="22"/>
      <c r="AS2894" s="22"/>
      <c r="AT2894" s="2"/>
    </row>
    <row r="2895" spans="1:46" s="3" customFormat="1" x14ac:dyDescent="0.4">
      <c r="A2895" s="22"/>
      <c r="B2895" s="22"/>
      <c r="C2895" s="22"/>
      <c r="D2895" s="22"/>
      <c r="E2895" s="22"/>
      <c r="F2895" s="22"/>
      <c r="G2895" s="22"/>
      <c r="H2895" s="22"/>
      <c r="I2895" s="22"/>
      <c r="J2895" s="22"/>
      <c r="K2895" s="22"/>
      <c r="L2895" s="22"/>
      <c r="M2895" s="22"/>
      <c r="N2895" s="22"/>
      <c r="O2895" s="22"/>
      <c r="P2895" s="22"/>
      <c r="Q2895" s="22"/>
      <c r="R2895" s="22"/>
      <c r="S2895" s="22"/>
      <c r="T2895" s="22"/>
      <c r="U2895" s="22"/>
      <c r="V2895" s="22"/>
      <c r="W2895" s="22"/>
      <c r="X2895" s="22"/>
      <c r="Y2895" s="22"/>
      <c r="Z2895" s="22"/>
      <c r="AA2895" s="22"/>
      <c r="AB2895" s="22"/>
      <c r="AC2895" s="22"/>
      <c r="AD2895" s="22"/>
      <c r="AE2895" s="22"/>
      <c r="AF2895" s="22"/>
      <c r="AG2895" s="22"/>
      <c r="AH2895" s="22"/>
      <c r="AI2895" s="22"/>
      <c r="AJ2895" s="22"/>
      <c r="AK2895" s="22"/>
      <c r="AL2895" s="22"/>
      <c r="AM2895" s="22"/>
      <c r="AN2895" s="22"/>
      <c r="AO2895" s="22"/>
      <c r="AP2895" s="22"/>
      <c r="AQ2895" s="22"/>
      <c r="AR2895" s="22"/>
      <c r="AS2895" s="22"/>
      <c r="AT2895" s="2"/>
    </row>
    <row r="2896" spans="1:46" s="3" customFormat="1" x14ac:dyDescent="0.4">
      <c r="A2896" s="22"/>
      <c r="B2896" s="22"/>
      <c r="C2896" s="22"/>
      <c r="D2896" s="22"/>
      <c r="E2896" s="22"/>
      <c r="F2896" s="22"/>
      <c r="G2896" s="22"/>
      <c r="H2896" s="22"/>
      <c r="I2896" s="22"/>
      <c r="J2896" s="22"/>
      <c r="K2896" s="22"/>
      <c r="L2896" s="22"/>
      <c r="M2896" s="22"/>
      <c r="N2896" s="22"/>
      <c r="O2896" s="22"/>
      <c r="P2896" s="22"/>
      <c r="Q2896" s="22"/>
      <c r="R2896" s="22"/>
      <c r="S2896" s="22"/>
      <c r="T2896" s="22"/>
      <c r="U2896" s="22"/>
      <c r="V2896" s="22"/>
      <c r="W2896" s="22"/>
      <c r="X2896" s="22"/>
      <c r="Y2896" s="22"/>
      <c r="Z2896" s="22"/>
      <c r="AA2896" s="22"/>
      <c r="AB2896" s="22"/>
      <c r="AC2896" s="22"/>
      <c r="AD2896" s="22"/>
      <c r="AE2896" s="22"/>
      <c r="AF2896" s="22"/>
      <c r="AG2896" s="22"/>
      <c r="AH2896" s="22"/>
      <c r="AI2896" s="22"/>
      <c r="AJ2896" s="22"/>
      <c r="AK2896" s="22"/>
      <c r="AL2896" s="22"/>
      <c r="AM2896" s="22"/>
      <c r="AN2896" s="22"/>
      <c r="AO2896" s="22"/>
      <c r="AP2896" s="22"/>
      <c r="AQ2896" s="22"/>
      <c r="AR2896" s="22"/>
      <c r="AS2896" s="22"/>
      <c r="AT2896" s="2"/>
    </row>
    <row r="2897" spans="1:46" s="3" customFormat="1" x14ac:dyDescent="0.4">
      <c r="A2897" s="22"/>
      <c r="B2897" s="22"/>
      <c r="C2897" s="22"/>
      <c r="D2897" s="22"/>
      <c r="E2897" s="22"/>
      <c r="F2897" s="22"/>
      <c r="G2897" s="22"/>
      <c r="H2897" s="22"/>
      <c r="I2897" s="22"/>
      <c r="J2897" s="22"/>
      <c r="K2897" s="22"/>
      <c r="L2897" s="22"/>
      <c r="M2897" s="22"/>
      <c r="N2897" s="22"/>
      <c r="O2897" s="22"/>
      <c r="P2897" s="22"/>
      <c r="Q2897" s="22"/>
      <c r="R2897" s="22"/>
      <c r="S2897" s="22"/>
      <c r="T2897" s="22"/>
      <c r="U2897" s="22"/>
      <c r="V2897" s="22"/>
      <c r="W2897" s="22"/>
      <c r="X2897" s="22"/>
      <c r="Y2897" s="22"/>
      <c r="Z2897" s="22"/>
      <c r="AA2897" s="22"/>
      <c r="AB2897" s="22"/>
      <c r="AC2897" s="22"/>
      <c r="AD2897" s="22"/>
      <c r="AE2897" s="22"/>
      <c r="AF2897" s="22"/>
      <c r="AG2897" s="22"/>
      <c r="AH2897" s="22"/>
      <c r="AI2897" s="22"/>
      <c r="AJ2897" s="22"/>
      <c r="AK2897" s="22"/>
      <c r="AL2897" s="22"/>
      <c r="AM2897" s="22"/>
      <c r="AN2897" s="22"/>
      <c r="AO2897" s="22"/>
      <c r="AP2897" s="22"/>
      <c r="AQ2897" s="22"/>
      <c r="AR2897" s="22"/>
      <c r="AS2897" s="22"/>
      <c r="AT2897" s="2"/>
    </row>
    <row r="2898" spans="1:46" s="3" customFormat="1" x14ac:dyDescent="0.4">
      <c r="A2898" s="22"/>
      <c r="B2898" s="22"/>
      <c r="C2898" s="22"/>
      <c r="D2898" s="22"/>
      <c r="E2898" s="22"/>
      <c r="F2898" s="22"/>
      <c r="G2898" s="22"/>
      <c r="H2898" s="22"/>
      <c r="I2898" s="22"/>
      <c r="J2898" s="22"/>
      <c r="K2898" s="22"/>
      <c r="L2898" s="22"/>
      <c r="M2898" s="22"/>
      <c r="N2898" s="22"/>
      <c r="O2898" s="22"/>
      <c r="P2898" s="22"/>
      <c r="Q2898" s="22"/>
      <c r="R2898" s="22"/>
      <c r="S2898" s="22"/>
      <c r="T2898" s="22"/>
      <c r="U2898" s="22"/>
      <c r="V2898" s="22"/>
      <c r="W2898" s="22"/>
      <c r="X2898" s="22"/>
      <c r="Y2898" s="22"/>
      <c r="Z2898" s="22"/>
      <c r="AA2898" s="22"/>
      <c r="AB2898" s="22"/>
      <c r="AC2898" s="22"/>
      <c r="AD2898" s="22"/>
      <c r="AE2898" s="22"/>
      <c r="AF2898" s="22"/>
      <c r="AG2898" s="22"/>
      <c r="AH2898" s="22"/>
      <c r="AI2898" s="22"/>
      <c r="AJ2898" s="22"/>
      <c r="AK2898" s="22"/>
      <c r="AL2898" s="22"/>
      <c r="AM2898" s="22"/>
      <c r="AN2898" s="22"/>
      <c r="AO2898" s="22"/>
      <c r="AP2898" s="22"/>
      <c r="AQ2898" s="22"/>
      <c r="AR2898" s="22"/>
      <c r="AS2898" s="22"/>
      <c r="AT2898" s="2"/>
    </row>
    <row r="2899" spans="1:46" s="3" customFormat="1" x14ac:dyDescent="0.4">
      <c r="A2899" s="22"/>
      <c r="B2899" s="22"/>
      <c r="C2899" s="22"/>
      <c r="D2899" s="22"/>
      <c r="E2899" s="22"/>
      <c r="F2899" s="22"/>
      <c r="G2899" s="22"/>
      <c r="H2899" s="22"/>
      <c r="I2899" s="22"/>
      <c r="J2899" s="22"/>
      <c r="K2899" s="22"/>
      <c r="L2899" s="22"/>
      <c r="M2899" s="22"/>
      <c r="N2899" s="22"/>
      <c r="O2899" s="22"/>
      <c r="P2899" s="22"/>
      <c r="Q2899" s="22"/>
      <c r="R2899" s="22"/>
      <c r="S2899" s="22"/>
      <c r="T2899" s="22"/>
      <c r="U2899" s="22"/>
      <c r="V2899" s="22"/>
      <c r="W2899" s="22"/>
      <c r="X2899" s="22"/>
      <c r="Y2899" s="22"/>
      <c r="Z2899" s="22"/>
      <c r="AA2899" s="22"/>
      <c r="AB2899" s="22"/>
      <c r="AC2899" s="22"/>
      <c r="AD2899" s="22"/>
      <c r="AE2899" s="22"/>
      <c r="AF2899" s="22"/>
      <c r="AG2899" s="22"/>
      <c r="AH2899" s="22"/>
      <c r="AI2899" s="22"/>
      <c r="AJ2899" s="22"/>
      <c r="AK2899" s="22"/>
      <c r="AL2899" s="22"/>
      <c r="AM2899" s="22"/>
      <c r="AN2899" s="22"/>
      <c r="AO2899" s="22"/>
      <c r="AP2899" s="22"/>
      <c r="AQ2899" s="22"/>
      <c r="AR2899" s="22"/>
      <c r="AS2899" s="22"/>
      <c r="AT2899" s="2"/>
    </row>
    <row r="2900" spans="1:46" s="3" customFormat="1" x14ac:dyDescent="0.4">
      <c r="A2900" s="22"/>
      <c r="B2900" s="22"/>
      <c r="C2900" s="22"/>
      <c r="D2900" s="22"/>
      <c r="E2900" s="22"/>
      <c r="F2900" s="22"/>
      <c r="G2900" s="22"/>
      <c r="H2900" s="22"/>
      <c r="I2900" s="22"/>
      <c r="J2900" s="22"/>
      <c r="K2900" s="22"/>
      <c r="L2900" s="22"/>
      <c r="M2900" s="22"/>
      <c r="N2900" s="22"/>
      <c r="O2900" s="22"/>
      <c r="P2900" s="22"/>
      <c r="Q2900" s="22"/>
      <c r="R2900" s="22"/>
      <c r="S2900" s="22"/>
      <c r="T2900" s="22"/>
      <c r="U2900" s="22"/>
      <c r="V2900" s="22"/>
      <c r="W2900" s="22"/>
      <c r="X2900" s="22"/>
      <c r="Y2900" s="22"/>
      <c r="Z2900" s="22"/>
      <c r="AA2900" s="22"/>
      <c r="AB2900" s="22"/>
      <c r="AC2900" s="22"/>
      <c r="AD2900" s="22"/>
      <c r="AE2900" s="22"/>
      <c r="AF2900" s="22"/>
      <c r="AG2900" s="22"/>
      <c r="AH2900" s="22"/>
      <c r="AI2900" s="22"/>
      <c r="AJ2900" s="22"/>
      <c r="AK2900" s="22"/>
      <c r="AL2900" s="22"/>
      <c r="AM2900" s="22"/>
      <c r="AN2900" s="22"/>
      <c r="AO2900" s="22"/>
      <c r="AP2900" s="22"/>
      <c r="AQ2900" s="22"/>
      <c r="AR2900" s="22"/>
      <c r="AS2900" s="22"/>
      <c r="AT2900" s="2"/>
    </row>
    <row r="2901" spans="1:46" s="3" customFormat="1" x14ac:dyDescent="0.4">
      <c r="A2901" s="22"/>
      <c r="B2901" s="22"/>
      <c r="C2901" s="22"/>
      <c r="D2901" s="22"/>
      <c r="E2901" s="22"/>
      <c r="F2901" s="22"/>
      <c r="G2901" s="22"/>
      <c r="H2901" s="22"/>
      <c r="I2901" s="22"/>
      <c r="J2901" s="22"/>
      <c r="K2901" s="22"/>
      <c r="L2901" s="22"/>
      <c r="M2901" s="22"/>
      <c r="N2901" s="22"/>
      <c r="O2901" s="22"/>
      <c r="P2901" s="22"/>
      <c r="Q2901" s="22"/>
      <c r="R2901" s="22"/>
      <c r="S2901" s="22"/>
      <c r="T2901" s="22"/>
      <c r="U2901" s="22"/>
      <c r="V2901" s="22"/>
      <c r="W2901" s="22"/>
      <c r="X2901" s="22"/>
      <c r="Y2901" s="22"/>
      <c r="Z2901" s="22"/>
      <c r="AA2901" s="22"/>
      <c r="AB2901" s="22"/>
      <c r="AC2901" s="22"/>
      <c r="AD2901" s="22"/>
      <c r="AE2901" s="22"/>
      <c r="AF2901" s="22"/>
      <c r="AG2901" s="22"/>
      <c r="AH2901" s="22"/>
      <c r="AI2901" s="22"/>
      <c r="AJ2901" s="22"/>
      <c r="AK2901" s="22"/>
      <c r="AL2901" s="22"/>
      <c r="AM2901" s="22"/>
      <c r="AN2901" s="22"/>
      <c r="AO2901" s="22"/>
      <c r="AP2901" s="22"/>
      <c r="AQ2901" s="22"/>
      <c r="AR2901" s="22"/>
      <c r="AS2901" s="22"/>
      <c r="AT2901" s="2"/>
    </row>
    <row r="2902" spans="1:46" s="3" customFormat="1" x14ac:dyDescent="0.4">
      <c r="A2902" s="22"/>
      <c r="B2902" s="22"/>
      <c r="C2902" s="22"/>
      <c r="D2902" s="22"/>
      <c r="E2902" s="22"/>
      <c r="F2902" s="22"/>
      <c r="G2902" s="22"/>
      <c r="H2902" s="22"/>
      <c r="I2902" s="22"/>
      <c r="J2902" s="22"/>
      <c r="K2902" s="22"/>
      <c r="L2902" s="22"/>
      <c r="M2902" s="22"/>
      <c r="N2902" s="22"/>
      <c r="O2902" s="22"/>
      <c r="P2902" s="22"/>
      <c r="Q2902" s="22"/>
      <c r="R2902" s="22"/>
      <c r="S2902" s="22"/>
      <c r="T2902" s="22"/>
      <c r="U2902" s="22"/>
      <c r="V2902" s="22"/>
      <c r="W2902" s="22"/>
      <c r="X2902" s="22"/>
      <c r="Y2902" s="22"/>
      <c r="Z2902" s="22"/>
      <c r="AA2902" s="22"/>
      <c r="AB2902" s="22"/>
      <c r="AC2902" s="22"/>
      <c r="AD2902" s="22"/>
      <c r="AE2902" s="22"/>
      <c r="AF2902" s="22"/>
      <c r="AG2902" s="22"/>
      <c r="AH2902" s="22"/>
      <c r="AI2902" s="22"/>
      <c r="AJ2902" s="22"/>
      <c r="AK2902" s="22"/>
      <c r="AL2902" s="22"/>
      <c r="AM2902" s="22"/>
      <c r="AN2902" s="22"/>
      <c r="AO2902" s="22"/>
      <c r="AP2902" s="22"/>
      <c r="AQ2902" s="22"/>
      <c r="AR2902" s="22"/>
      <c r="AS2902" s="22"/>
      <c r="AT2902" s="2"/>
    </row>
    <row r="2903" spans="1:46" s="3" customFormat="1" x14ac:dyDescent="0.4">
      <c r="A2903" s="22"/>
      <c r="B2903" s="22"/>
      <c r="C2903" s="22"/>
      <c r="D2903" s="22"/>
      <c r="E2903" s="22"/>
      <c r="F2903" s="22"/>
      <c r="G2903" s="22"/>
      <c r="H2903" s="22"/>
      <c r="I2903" s="22"/>
      <c r="J2903" s="22"/>
      <c r="K2903" s="22"/>
      <c r="L2903" s="22"/>
      <c r="M2903" s="22"/>
      <c r="N2903" s="22"/>
      <c r="O2903" s="22"/>
      <c r="P2903" s="22"/>
      <c r="Q2903" s="22"/>
      <c r="R2903" s="22"/>
      <c r="S2903" s="22"/>
      <c r="T2903" s="22"/>
      <c r="U2903" s="22"/>
      <c r="V2903" s="22"/>
      <c r="W2903" s="22"/>
      <c r="X2903" s="22"/>
      <c r="Y2903" s="22"/>
      <c r="Z2903" s="22"/>
      <c r="AA2903" s="22"/>
      <c r="AB2903" s="22"/>
      <c r="AC2903" s="22"/>
      <c r="AD2903" s="22"/>
      <c r="AE2903" s="22"/>
      <c r="AF2903" s="22"/>
      <c r="AG2903" s="22"/>
      <c r="AH2903" s="22"/>
      <c r="AI2903" s="22"/>
      <c r="AJ2903" s="22"/>
      <c r="AK2903" s="22"/>
      <c r="AL2903" s="22"/>
      <c r="AM2903" s="22"/>
      <c r="AN2903" s="22"/>
      <c r="AO2903" s="22"/>
      <c r="AP2903" s="22"/>
      <c r="AQ2903" s="22"/>
      <c r="AR2903" s="22"/>
      <c r="AS2903" s="22"/>
      <c r="AT2903" s="2"/>
    </row>
    <row r="2904" spans="1:46" s="3" customFormat="1" x14ac:dyDescent="0.4">
      <c r="A2904" s="22"/>
      <c r="B2904" s="22"/>
      <c r="C2904" s="22"/>
      <c r="D2904" s="22"/>
      <c r="E2904" s="22"/>
      <c r="F2904" s="22"/>
      <c r="G2904" s="22"/>
      <c r="H2904" s="22"/>
      <c r="I2904" s="22"/>
      <c r="J2904" s="22"/>
      <c r="K2904" s="22"/>
      <c r="L2904" s="22"/>
      <c r="M2904" s="22"/>
      <c r="N2904" s="22"/>
      <c r="O2904" s="22"/>
      <c r="P2904" s="22"/>
      <c r="Q2904" s="22"/>
      <c r="R2904" s="22"/>
      <c r="S2904" s="22"/>
      <c r="T2904" s="22"/>
      <c r="U2904" s="22"/>
      <c r="V2904" s="22"/>
      <c r="W2904" s="22"/>
      <c r="X2904" s="22"/>
      <c r="Y2904" s="22"/>
      <c r="Z2904" s="22"/>
      <c r="AA2904" s="22"/>
      <c r="AB2904" s="22"/>
      <c r="AC2904" s="22"/>
      <c r="AD2904" s="22"/>
      <c r="AE2904" s="22"/>
      <c r="AF2904" s="22"/>
      <c r="AG2904" s="22"/>
      <c r="AH2904" s="22"/>
      <c r="AI2904" s="22"/>
      <c r="AJ2904" s="22"/>
      <c r="AK2904" s="22"/>
      <c r="AL2904" s="22"/>
      <c r="AM2904" s="22"/>
      <c r="AN2904" s="22"/>
      <c r="AO2904" s="22"/>
      <c r="AP2904" s="22"/>
      <c r="AQ2904" s="22"/>
      <c r="AR2904" s="22"/>
      <c r="AS2904" s="22"/>
      <c r="AT2904" s="2"/>
    </row>
    <row r="2905" spans="1:46" s="3" customFormat="1" x14ac:dyDescent="0.4">
      <c r="A2905" s="22"/>
      <c r="B2905" s="22"/>
      <c r="C2905" s="22"/>
      <c r="D2905" s="22"/>
      <c r="E2905" s="22"/>
      <c r="F2905" s="22"/>
      <c r="G2905" s="22"/>
      <c r="H2905" s="22"/>
      <c r="I2905" s="22"/>
      <c r="J2905" s="22"/>
      <c r="K2905" s="22"/>
      <c r="L2905" s="22"/>
      <c r="M2905" s="22"/>
      <c r="N2905" s="22"/>
      <c r="O2905" s="22"/>
      <c r="P2905" s="22"/>
      <c r="Q2905" s="22"/>
      <c r="R2905" s="22"/>
      <c r="S2905" s="22"/>
      <c r="T2905" s="22"/>
      <c r="U2905" s="22"/>
      <c r="V2905" s="22"/>
      <c r="W2905" s="22"/>
      <c r="X2905" s="22"/>
      <c r="Y2905" s="22"/>
      <c r="Z2905" s="22"/>
      <c r="AA2905" s="22"/>
      <c r="AB2905" s="22"/>
      <c r="AC2905" s="22"/>
      <c r="AD2905" s="22"/>
      <c r="AE2905" s="22"/>
      <c r="AF2905" s="22"/>
      <c r="AG2905" s="22"/>
      <c r="AH2905" s="22"/>
      <c r="AI2905" s="22"/>
      <c r="AJ2905" s="22"/>
      <c r="AK2905" s="22"/>
      <c r="AL2905" s="22"/>
      <c r="AM2905" s="22"/>
      <c r="AN2905" s="22"/>
      <c r="AO2905" s="22"/>
      <c r="AP2905" s="22"/>
      <c r="AQ2905" s="22"/>
      <c r="AR2905" s="22"/>
      <c r="AS2905" s="22"/>
      <c r="AT2905" s="2"/>
    </row>
    <row r="2906" spans="1:46" s="3" customFormat="1" x14ac:dyDescent="0.4">
      <c r="A2906" s="22"/>
      <c r="B2906" s="22"/>
      <c r="C2906" s="22"/>
      <c r="D2906" s="22"/>
      <c r="E2906" s="22"/>
      <c r="F2906" s="22"/>
      <c r="G2906" s="22"/>
      <c r="H2906" s="22"/>
      <c r="I2906" s="22"/>
      <c r="J2906" s="22"/>
      <c r="K2906" s="22"/>
      <c r="L2906" s="22"/>
      <c r="M2906" s="22"/>
      <c r="N2906" s="22"/>
      <c r="O2906" s="22"/>
      <c r="P2906" s="22"/>
      <c r="Q2906" s="22"/>
      <c r="R2906" s="22"/>
      <c r="S2906" s="22"/>
      <c r="T2906" s="22"/>
      <c r="U2906" s="22"/>
      <c r="V2906" s="22"/>
      <c r="W2906" s="22"/>
      <c r="X2906" s="22"/>
      <c r="Y2906" s="22"/>
      <c r="Z2906" s="22"/>
      <c r="AA2906" s="22"/>
      <c r="AB2906" s="22"/>
      <c r="AC2906" s="22"/>
      <c r="AD2906" s="22"/>
      <c r="AE2906" s="22"/>
      <c r="AF2906" s="22"/>
      <c r="AG2906" s="22"/>
      <c r="AH2906" s="22"/>
      <c r="AI2906" s="22"/>
      <c r="AJ2906" s="22"/>
      <c r="AK2906" s="22"/>
      <c r="AL2906" s="22"/>
      <c r="AM2906" s="22"/>
      <c r="AN2906" s="22"/>
      <c r="AO2906" s="22"/>
      <c r="AP2906" s="22"/>
      <c r="AQ2906" s="22"/>
      <c r="AR2906" s="22"/>
      <c r="AS2906" s="22"/>
      <c r="AT2906" s="2"/>
    </row>
    <row r="2907" spans="1:46" s="3" customFormat="1" x14ac:dyDescent="0.4">
      <c r="A2907" s="22"/>
      <c r="B2907" s="22"/>
      <c r="C2907" s="22"/>
      <c r="D2907" s="22"/>
      <c r="E2907" s="22"/>
      <c r="F2907" s="22"/>
      <c r="G2907" s="22"/>
      <c r="H2907" s="22"/>
      <c r="I2907" s="22"/>
      <c r="J2907" s="22"/>
      <c r="K2907" s="22"/>
      <c r="L2907" s="22"/>
      <c r="M2907" s="22"/>
      <c r="N2907" s="22"/>
      <c r="O2907" s="22"/>
      <c r="P2907" s="22"/>
      <c r="Q2907" s="22"/>
      <c r="R2907" s="22"/>
      <c r="S2907" s="22"/>
      <c r="T2907" s="22"/>
      <c r="U2907" s="22"/>
      <c r="V2907" s="22"/>
      <c r="W2907" s="22"/>
      <c r="X2907" s="22"/>
      <c r="Y2907" s="22"/>
      <c r="Z2907" s="22"/>
      <c r="AA2907" s="22"/>
      <c r="AB2907" s="22"/>
      <c r="AC2907" s="22"/>
      <c r="AD2907" s="22"/>
      <c r="AE2907" s="22"/>
      <c r="AF2907" s="22"/>
      <c r="AG2907" s="22"/>
      <c r="AH2907" s="22"/>
      <c r="AI2907" s="22"/>
      <c r="AJ2907" s="22"/>
      <c r="AK2907" s="22"/>
      <c r="AL2907" s="22"/>
      <c r="AM2907" s="22"/>
      <c r="AN2907" s="22"/>
      <c r="AO2907" s="22"/>
      <c r="AP2907" s="22"/>
      <c r="AQ2907" s="22"/>
      <c r="AR2907" s="22"/>
      <c r="AS2907" s="22"/>
      <c r="AT2907" s="2"/>
    </row>
    <row r="2908" spans="1:46" s="3" customFormat="1" x14ac:dyDescent="0.4">
      <c r="A2908" s="22"/>
      <c r="B2908" s="22"/>
      <c r="C2908" s="22"/>
      <c r="D2908" s="22"/>
      <c r="E2908" s="22"/>
      <c r="F2908" s="22"/>
      <c r="G2908" s="22"/>
      <c r="H2908" s="22"/>
      <c r="I2908" s="22"/>
      <c r="J2908" s="22"/>
      <c r="K2908" s="22"/>
      <c r="L2908" s="22"/>
      <c r="M2908" s="22"/>
      <c r="N2908" s="22"/>
      <c r="O2908" s="22"/>
      <c r="P2908" s="22"/>
      <c r="Q2908" s="22"/>
      <c r="R2908" s="22"/>
      <c r="S2908" s="22"/>
      <c r="T2908" s="22"/>
      <c r="U2908" s="22"/>
      <c r="V2908" s="22"/>
      <c r="W2908" s="22"/>
      <c r="X2908" s="22"/>
      <c r="Y2908" s="22"/>
      <c r="Z2908" s="22"/>
      <c r="AA2908" s="22"/>
      <c r="AB2908" s="22"/>
      <c r="AC2908" s="22"/>
      <c r="AD2908" s="22"/>
      <c r="AE2908" s="22"/>
      <c r="AF2908" s="22"/>
      <c r="AG2908" s="22"/>
      <c r="AH2908" s="22"/>
      <c r="AI2908" s="22"/>
      <c r="AJ2908" s="22"/>
      <c r="AK2908" s="22"/>
      <c r="AL2908" s="22"/>
      <c r="AM2908" s="22"/>
      <c r="AN2908" s="22"/>
      <c r="AO2908" s="22"/>
      <c r="AP2908" s="22"/>
      <c r="AQ2908" s="22"/>
      <c r="AR2908" s="22"/>
      <c r="AS2908" s="22"/>
      <c r="AT2908" s="2"/>
    </row>
    <row r="2909" spans="1:46" s="3" customFormat="1" x14ac:dyDescent="0.4">
      <c r="A2909" s="22"/>
      <c r="B2909" s="22"/>
      <c r="C2909" s="22"/>
      <c r="D2909" s="22"/>
      <c r="E2909" s="22"/>
      <c r="F2909" s="22"/>
      <c r="G2909" s="22"/>
      <c r="H2909" s="22"/>
      <c r="I2909" s="22"/>
      <c r="J2909" s="22"/>
      <c r="K2909" s="22"/>
      <c r="L2909" s="22"/>
      <c r="M2909" s="22"/>
      <c r="N2909" s="22"/>
      <c r="O2909" s="22"/>
      <c r="P2909" s="22"/>
      <c r="Q2909" s="22"/>
      <c r="R2909" s="22"/>
      <c r="S2909" s="22"/>
      <c r="T2909" s="22"/>
      <c r="U2909" s="22"/>
      <c r="V2909" s="22"/>
      <c r="W2909" s="22"/>
      <c r="X2909" s="22"/>
      <c r="Y2909" s="22"/>
      <c r="Z2909" s="22"/>
      <c r="AA2909" s="22"/>
      <c r="AB2909" s="22"/>
      <c r="AC2909" s="22"/>
      <c r="AD2909" s="22"/>
      <c r="AE2909" s="22"/>
      <c r="AF2909" s="22"/>
      <c r="AG2909" s="22"/>
      <c r="AH2909" s="22"/>
      <c r="AI2909" s="22"/>
      <c r="AJ2909" s="22"/>
      <c r="AK2909" s="22"/>
      <c r="AL2909" s="22"/>
      <c r="AM2909" s="22"/>
      <c r="AN2909" s="22"/>
      <c r="AO2909" s="22"/>
      <c r="AP2909" s="22"/>
      <c r="AQ2909" s="22"/>
      <c r="AR2909" s="22"/>
      <c r="AS2909" s="22"/>
      <c r="AT2909" s="2"/>
    </row>
    <row r="2910" spans="1:46" s="3" customFormat="1" x14ac:dyDescent="0.4">
      <c r="A2910" s="22"/>
      <c r="B2910" s="22"/>
      <c r="C2910" s="22"/>
      <c r="D2910" s="22"/>
      <c r="E2910" s="22"/>
      <c r="F2910" s="22"/>
      <c r="G2910" s="22"/>
      <c r="H2910" s="22"/>
      <c r="I2910" s="22"/>
      <c r="J2910" s="22"/>
      <c r="K2910" s="22"/>
      <c r="L2910" s="22"/>
      <c r="M2910" s="22"/>
      <c r="N2910" s="22"/>
      <c r="O2910" s="22"/>
      <c r="P2910" s="22"/>
      <c r="Q2910" s="22"/>
      <c r="R2910" s="22"/>
      <c r="S2910" s="22"/>
      <c r="T2910" s="22"/>
      <c r="U2910" s="22"/>
      <c r="V2910" s="22"/>
      <c r="W2910" s="22"/>
      <c r="X2910" s="22"/>
      <c r="Y2910" s="22"/>
      <c r="Z2910" s="22"/>
      <c r="AA2910" s="22"/>
      <c r="AB2910" s="22"/>
      <c r="AC2910" s="22"/>
      <c r="AD2910" s="22"/>
      <c r="AE2910" s="22"/>
      <c r="AF2910" s="22"/>
      <c r="AG2910" s="22"/>
      <c r="AH2910" s="22"/>
      <c r="AI2910" s="22"/>
      <c r="AJ2910" s="22"/>
      <c r="AK2910" s="22"/>
      <c r="AL2910" s="22"/>
      <c r="AM2910" s="22"/>
      <c r="AN2910" s="22"/>
      <c r="AO2910" s="22"/>
      <c r="AP2910" s="22"/>
      <c r="AQ2910" s="22"/>
      <c r="AR2910" s="22"/>
      <c r="AS2910" s="22"/>
      <c r="AT2910" s="2"/>
    </row>
    <row r="2911" spans="1:46" s="3" customFormat="1" x14ac:dyDescent="0.4">
      <c r="A2911" s="22"/>
      <c r="B2911" s="22"/>
      <c r="C2911" s="22"/>
      <c r="D2911" s="22"/>
      <c r="E2911" s="22"/>
      <c r="F2911" s="22"/>
      <c r="G2911" s="22"/>
      <c r="H2911" s="22"/>
      <c r="I2911" s="22"/>
      <c r="J2911" s="22"/>
      <c r="K2911" s="22"/>
      <c r="L2911" s="22"/>
      <c r="M2911" s="22"/>
      <c r="N2911" s="22"/>
      <c r="O2911" s="22"/>
      <c r="P2911" s="22"/>
      <c r="Q2911" s="22"/>
      <c r="R2911" s="22"/>
      <c r="S2911" s="22"/>
      <c r="T2911" s="22"/>
      <c r="U2911" s="22"/>
      <c r="V2911" s="22"/>
      <c r="W2911" s="22"/>
      <c r="X2911" s="22"/>
      <c r="Y2911" s="22"/>
      <c r="Z2911" s="22"/>
      <c r="AA2911" s="22"/>
      <c r="AB2911" s="22"/>
      <c r="AC2911" s="22"/>
      <c r="AD2911" s="22"/>
      <c r="AE2911" s="22"/>
      <c r="AF2911" s="22"/>
      <c r="AG2911" s="22"/>
      <c r="AH2911" s="22"/>
      <c r="AI2911" s="22"/>
      <c r="AJ2911" s="22"/>
      <c r="AK2911" s="22"/>
      <c r="AL2911" s="22"/>
      <c r="AM2911" s="22"/>
      <c r="AN2911" s="22"/>
      <c r="AO2911" s="22"/>
      <c r="AP2911" s="22"/>
      <c r="AQ2911" s="22"/>
      <c r="AR2911" s="22"/>
      <c r="AS2911" s="22"/>
      <c r="AT2911" s="2"/>
    </row>
    <row r="2912" spans="1:46" s="3" customFormat="1" x14ac:dyDescent="0.4">
      <c r="A2912" s="22"/>
      <c r="B2912" s="22"/>
      <c r="C2912" s="22"/>
      <c r="D2912" s="22"/>
      <c r="E2912" s="22"/>
      <c r="F2912" s="22"/>
      <c r="G2912" s="22"/>
      <c r="H2912" s="22"/>
      <c r="I2912" s="22"/>
      <c r="J2912" s="22"/>
      <c r="K2912" s="22"/>
      <c r="L2912" s="22"/>
      <c r="M2912" s="22"/>
      <c r="N2912" s="22"/>
      <c r="O2912" s="22"/>
      <c r="P2912" s="22"/>
      <c r="Q2912" s="22"/>
      <c r="R2912" s="22"/>
      <c r="S2912" s="22"/>
      <c r="T2912" s="22"/>
      <c r="U2912" s="22"/>
      <c r="V2912" s="22"/>
      <c r="W2912" s="22"/>
      <c r="X2912" s="22"/>
      <c r="Y2912" s="22"/>
      <c r="Z2912" s="22"/>
      <c r="AA2912" s="22"/>
      <c r="AB2912" s="22"/>
      <c r="AC2912" s="22"/>
      <c r="AD2912" s="22"/>
      <c r="AE2912" s="22"/>
      <c r="AF2912" s="22"/>
      <c r="AG2912" s="22"/>
      <c r="AH2912" s="22"/>
      <c r="AI2912" s="22"/>
      <c r="AJ2912" s="22"/>
      <c r="AK2912" s="22"/>
      <c r="AL2912" s="22"/>
      <c r="AM2912" s="22"/>
      <c r="AN2912" s="22"/>
      <c r="AO2912" s="22"/>
      <c r="AP2912" s="22"/>
      <c r="AQ2912" s="22"/>
      <c r="AR2912" s="22"/>
      <c r="AS2912" s="22"/>
      <c r="AT2912" s="2"/>
    </row>
    <row r="2913" spans="1:46" s="3" customFormat="1" x14ac:dyDescent="0.4">
      <c r="A2913" s="22"/>
      <c r="B2913" s="22"/>
      <c r="C2913" s="22"/>
      <c r="D2913" s="22"/>
      <c r="E2913" s="22"/>
      <c r="F2913" s="22"/>
      <c r="G2913" s="22"/>
      <c r="H2913" s="22"/>
      <c r="I2913" s="22"/>
      <c r="J2913" s="22"/>
      <c r="K2913" s="22"/>
      <c r="L2913" s="22"/>
      <c r="M2913" s="22"/>
      <c r="N2913" s="22"/>
      <c r="O2913" s="22"/>
      <c r="P2913" s="22"/>
      <c r="Q2913" s="22"/>
      <c r="R2913" s="22"/>
      <c r="S2913" s="22"/>
      <c r="T2913" s="22"/>
      <c r="U2913" s="22"/>
      <c r="V2913" s="22"/>
      <c r="W2913" s="22"/>
      <c r="X2913" s="22"/>
      <c r="Y2913" s="22"/>
      <c r="Z2913" s="22"/>
      <c r="AA2913" s="22"/>
      <c r="AB2913" s="22"/>
      <c r="AC2913" s="22"/>
      <c r="AD2913" s="22"/>
      <c r="AE2913" s="22"/>
      <c r="AF2913" s="22"/>
      <c r="AG2913" s="22"/>
      <c r="AH2913" s="22"/>
      <c r="AI2913" s="22"/>
      <c r="AJ2913" s="22"/>
      <c r="AK2913" s="22"/>
      <c r="AL2913" s="22"/>
      <c r="AM2913" s="22"/>
      <c r="AN2913" s="22"/>
      <c r="AO2913" s="22"/>
      <c r="AP2913" s="22"/>
      <c r="AQ2913" s="22"/>
      <c r="AR2913" s="22"/>
      <c r="AS2913" s="22"/>
      <c r="AT2913" s="2"/>
    </row>
    <row r="2914" spans="1:46" s="3" customFormat="1" x14ac:dyDescent="0.4">
      <c r="A2914" s="22"/>
      <c r="B2914" s="22"/>
      <c r="C2914" s="22"/>
      <c r="D2914" s="22"/>
      <c r="E2914" s="22"/>
      <c r="F2914" s="22"/>
      <c r="G2914" s="22"/>
      <c r="H2914" s="22"/>
      <c r="I2914" s="22"/>
      <c r="J2914" s="22"/>
      <c r="K2914" s="22"/>
      <c r="L2914" s="22"/>
      <c r="M2914" s="22"/>
      <c r="N2914" s="22"/>
      <c r="O2914" s="22"/>
      <c r="P2914" s="22"/>
      <c r="Q2914" s="22"/>
      <c r="R2914" s="22"/>
      <c r="S2914" s="22"/>
      <c r="T2914" s="22"/>
      <c r="U2914" s="22"/>
      <c r="V2914" s="22"/>
      <c r="W2914" s="22"/>
      <c r="X2914" s="22"/>
      <c r="Y2914" s="22"/>
      <c r="Z2914" s="22"/>
      <c r="AA2914" s="22"/>
      <c r="AB2914" s="22"/>
      <c r="AC2914" s="22"/>
      <c r="AD2914" s="22"/>
      <c r="AE2914" s="22"/>
      <c r="AF2914" s="22"/>
      <c r="AG2914" s="22"/>
      <c r="AH2914" s="22"/>
      <c r="AI2914" s="22"/>
      <c r="AJ2914" s="22"/>
      <c r="AK2914" s="22"/>
      <c r="AL2914" s="22"/>
      <c r="AM2914" s="22"/>
      <c r="AN2914" s="22"/>
      <c r="AO2914" s="22"/>
      <c r="AP2914" s="22"/>
      <c r="AQ2914" s="22"/>
      <c r="AR2914" s="22"/>
      <c r="AS2914" s="22"/>
      <c r="AT2914" s="2"/>
    </row>
    <row r="2915" spans="1:46" s="3" customFormat="1" x14ac:dyDescent="0.4">
      <c r="A2915" s="22"/>
      <c r="B2915" s="22"/>
      <c r="C2915" s="22"/>
      <c r="D2915" s="22"/>
      <c r="E2915" s="22"/>
      <c r="F2915" s="22"/>
      <c r="G2915" s="22"/>
      <c r="H2915" s="22"/>
      <c r="I2915" s="22"/>
      <c r="J2915" s="22"/>
      <c r="K2915" s="22"/>
      <c r="L2915" s="22"/>
      <c r="M2915" s="22"/>
      <c r="N2915" s="22"/>
      <c r="O2915" s="22"/>
      <c r="P2915" s="22"/>
      <c r="Q2915" s="22"/>
      <c r="R2915" s="22"/>
      <c r="S2915" s="22"/>
      <c r="T2915" s="22"/>
      <c r="U2915" s="22"/>
      <c r="V2915" s="22"/>
      <c r="W2915" s="22"/>
      <c r="X2915" s="22"/>
      <c r="Y2915" s="22"/>
      <c r="Z2915" s="22"/>
      <c r="AA2915" s="22"/>
      <c r="AB2915" s="22"/>
      <c r="AC2915" s="22"/>
      <c r="AD2915" s="22"/>
      <c r="AE2915" s="22"/>
      <c r="AF2915" s="22"/>
      <c r="AG2915" s="22"/>
      <c r="AH2915" s="22"/>
      <c r="AI2915" s="22"/>
      <c r="AJ2915" s="22"/>
      <c r="AK2915" s="22"/>
      <c r="AL2915" s="22"/>
      <c r="AM2915" s="22"/>
      <c r="AN2915" s="22"/>
      <c r="AO2915" s="22"/>
      <c r="AP2915" s="22"/>
      <c r="AQ2915" s="22"/>
      <c r="AR2915" s="22"/>
      <c r="AS2915" s="22"/>
      <c r="AT2915" s="2"/>
    </row>
    <row r="2916" spans="1:46" s="3" customFormat="1" x14ac:dyDescent="0.4">
      <c r="A2916" s="22"/>
      <c r="B2916" s="22"/>
      <c r="C2916" s="22"/>
      <c r="D2916" s="22"/>
      <c r="E2916" s="22"/>
      <c r="F2916" s="22"/>
      <c r="G2916" s="22"/>
      <c r="H2916" s="22"/>
      <c r="I2916" s="22"/>
      <c r="J2916" s="22"/>
      <c r="K2916" s="22"/>
      <c r="L2916" s="22"/>
      <c r="M2916" s="22"/>
      <c r="N2916" s="22"/>
      <c r="O2916" s="22"/>
      <c r="P2916" s="22"/>
      <c r="Q2916" s="22"/>
      <c r="R2916" s="22"/>
      <c r="S2916" s="22"/>
      <c r="T2916" s="22"/>
      <c r="U2916" s="22"/>
      <c r="V2916" s="22"/>
      <c r="W2916" s="22"/>
      <c r="X2916" s="22"/>
      <c r="Y2916" s="22"/>
      <c r="Z2916" s="22"/>
      <c r="AA2916" s="22"/>
      <c r="AB2916" s="22"/>
      <c r="AC2916" s="22"/>
      <c r="AD2916" s="22"/>
      <c r="AE2916" s="22"/>
      <c r="AF2916" s="22"/>
      <c r="AG2916" s="22"/>
      <c r="AH2916" s="22"/>
      <c r="AI2916" s="22"/>
      <c r="AJ2916" s="22"/>
      <c r="AK2916" s="22"/>
      <c r="AL2916" s="22"/>
      <c r="AM2916" s="22"/>
      <c r="AN2916" s="22"/>
      <c r="AO2916" s="22"/>
      <c r="AP2916" s="22"/>
      <c r="AQ2916" s="22"/>
      <c r="AR2916" s="22"/>
      <c r="AS2916" s="22"/>
      <c r="AT2916" s="2"/>
    </row>
    <row r="2917" spans="1:46" s="3" customFormat="1" x14ac:dyDescent="0.4">
      <c r="A2917" s="22"/>
      <c r="B2917" s="22"/>
      <c r="C2917" s="22"/>
      <c r="D2917" s="22"/>
      <c r="E2917" s="22"/>
      <c r="F2917" s="22"/>
      <c r="G2917" s="22"/>
      <c r="H2917" s="22"/>
      <c r="I2917" s="22"/>
      <c r="J2917" s="22"/>
      <c r="K2917" s="22"/>
      <c r="L2917" s="22"/>
      <c r="M2917" s="22"/>
      <c r="N2917" s="22"/>
      <c r="O2917" s="22"/>
      <c r="P2917" s="22"/>
      <c r="Q2917" s="22"/>
      <c r="R2917" s="22"/>
      <c r="S2917" s="22"/>
      <c r="T2917" s="22"/>
      <c r="U2917" s="22"/>
      <c r="V2917" s="22"/>
      <c r="W2917" s="22"/>
      <c r="X2917" s="22"/>
      <c r="Y2917" s="22"/>
      <c r="Z2917" s="22"/>
      <c r="AA2917" s="22"/>
      <c r="AB2917" s="22"/>
      <c r="AC2917" s="22"/>
      <c r="AD2917" s="22"/>
      <c r="AE2917" s="22"/>
      <c r="AF2917" s="22"/>
      <c r="AG2917" s="22"/>
      <c r="AH2917" s="22"/>
      <c r="AI2917" s="22"/>
      <c r="AJ2917" s="22"/>
      <c r="AK2917" s="22"/>
      <c r="AL2917" s="22"/>
      <c r="AM2917" s="22"/>
      <c r="AN2917" s="22"/>
      <c r="AO2917" s="22"/>
      <c r="AP2917" s="22"/>
      <c r="AQ2917" s="22"/>
      <c r="AR2917" s="22"/>
      <c r="AS2917" s="22"/>
      <c r="AT2917" s="2"/>
    </row>
    <row r="2918" spans="1:46" s="3" customFormat="1" x14ac:dyDescent="0.4">
      <c r="A2918" s="22"/>
      <c r="B2918" s="22"/>
      <c r="C2918" s="22"/>
      <c r="D2918" s="22"/>
      <c r="E2918" s="22"/>
      <c r="F2918" s="22"/>
      <c r="G2918" s="22"/>
      <c r="H2918" s="22"/>
      <c r="I2918" s="22"/>
      <c r="J2918" s="22"/>
      <c r="K2918" s="22"/>
      <c r="L2918" s="22"/>
      <c r="M2918" s="22"/>
      <c r="N2918" s="22"/>
      <c r="O2918" s="22"/>
      <c r="P2918" s="22"/>
      <c r="Q2918" s="22"/>
      <c r="R2918" s="22"/>
      <c r="S2918" s="22"/>
      <c r="T2918" s="22"/>
      <c r="U2918" s="22"/>
      <c r="V2918" s="22"/>
      <c r="W2918" s="22"/>
      <c r="X2918" s="22"/>
      <c r="Y2918" s="22"/>
      <c r="Z2918" s="22"/>
      <c r="AA2918" s="22"/>
      <c r="AB2918" s="22"/>
      <c r="AC2918" s="22"/>
      <c r="AD2918" s="22"/>
      <c r="AE2918" s="22"/>
      <c r="AF2918" s="22"/>
      <c r="AG2918" s="22"/>
      <c r="AH2918" s="22"/>
      <c r="AI2918" s="22"/>
      <c r="AJ2918" s="22"/>
      <c r="AK2918" s="22"/>
      <c r="AL2918" s="22"/>
      <c r="AM2918" s="22"/>
      <c r="AN2918" s="22"/>
      <c r="AO2918" s="22"/>
      <c r="AP2918" s="22"/>
      <c r="AQ2918" s="22"/>
      <c r="AR2918" s="22"/>
      <c r="AS2918" s="22"/>
      <c r="AT2918" s="2"/>
    </row>
    <row r="2919" spans="1:46" s="3" customFormat="1" x14ac:dyDescent="0.4">
      <c r="A2919" s="22"/>
      <c r="B2919" s="22"/>
      <c r="C2919" s="22"/>
      <c r="D2919" s="22"/>
      <c r="E2919" s="22"/>
      <c r="F2919" s="22"/>
      <c r="G2919" s="22"/>
      <c r="H2919" s="22"/>
      <c r="I2919" s="22"/>
      <c r="J2919" s="22"/>
      <c r="K2919" s="22"/>
      <c r="L2919" s="22"/>
      <c r="M2919" s="22"/>
      <c r="N2919" s="22"/>
      <c r="O2919" s="22"/>
      <c r="P2919" s="22"/>
      <c r="Q2919" s="22"/>
      <c r="R2919" s="22"/>
      <c r="S2919" s="22"/>
      <c r="T2919" s="22"/>
      <c r="U2919" s="22"/>
      <c r="V2919" s="22"/>
      <c r="W2919" s="22"/>
      <c r="X2919" s="22"/>
      <c r="Y2919" s="22"/>
      <c r="Z2919" s="22"/>
      <c r="AA2919" s="22"/>
      <c r="AB2919" s="22"/>
      <c r="AC2919" s="22"/>
      <c r="AD2919" s="22"/>
      <c r="AE2919" s="22"/>
      <c r="AF2919" s="22"/>
      <c r="AG2919" s="22"/>
      <c r="AH2919" s="22"/>
      <c r="AI2919" s="22"/>
      <c r="AJ2919" s="22"/>
      <c r="AK2919" s="22"/>
      <c r="AL2919" s="22"/>
      <c r="AM2919" s="22"/>
      <c r="AN2919" s="22"/>
      <c r="AO2919" s="22"/>
      <c r="AP2919" s="22"/>
      <c r="AQ2919" s="22"/>
      <c r="AR2919" s="22"/>
      <c r="AS2919" s="22"/>
      <c r="AT2919" s="2"/>
    </row>
    <row r="2920" spans="1:46" s="3" customFormat="1" x14ac:dyDescent="0.4">
      <c r="A2920" s="22"/>
      <c r="B2920" s="22"/>
      <c r="C2920" s="22"/>
      <c r="D2920" s="22"/>
      <c r="E2920" s="22"/>
      <c r="F2920" s="22"/>
      <c r="G2920" s="22"/>
      <c r="H2920" s="22"/>
      <c r="I2920" s="22"/>
      <c r="J2920" s="22"/>
      <c r="K2920" s="22"/>
      <c r="L2920" s="22"/>
      <c r="M2920" s="22"/>
      <c r="N2920" s="22"/>
      <c r="O2920" s="22"/>
      <c r="P2920" s="22"/>
      <c r="Q2920" s="22"/>
      <c r="R2920" s="22"/>
      <c r="S2920" s="22"/>
      <c r="T2920" s="22"/>
      <c r="U2920" s="22"/>
      <c r="V2920" s="22"/>
      <c r="W2920" s="22"/>
      <c r="X2920" s="22"/>
      <c r="Y2920" s="22"/>
      <c r="Z2920" s="22"/>
      <c r="AA2920" s="22"/>
      <c r="AB2920" s="22"/>
      <c r="AC2920" s="22"/>
      <c r="AD2920" s="22"/>
      <c r="AE2920" s="22"/>
      <c r="AF2920" s="22"/>
      <c r="AG2920" s="22"/>
      <c r="AH2920" s="22"/>
      <c r="AI2920" s="22"/>
      <c r="AJ2920" s="22"/>
      <c r="AK2920" s="22"/>
      <c r="AL2920" s="22"/>
      <c r="AM2920" s="22"/>
      <c r="AN2920" s="22"/>
      <c r="AO2920" s="22"/>
      <c r="AP2920" s="22"/>
      <c r="AQ2920" s="22"/>
      <c r="AR2920" s="22"/>
      <c r="AS2920" s="22"/>
      <c r="AT2920" s="2"/>
    </row>
    <row r="2921" spans="1:46" s="3" customFormat="1" x14ac:dyDescent="0.4">
      <c r="A2921" s="22"/>
      <c r="B2921" s="22"/>
      <c r="C2921" s="22"/>
      <c r="D2921" s="22"/>
      <c r="E2921" s="22"/>
      <c r="F2921" s="22"/>
      <c r="G2921" s="22"/>
      <c r="H2921" s="22"/>
      <c r="I2921" s="22"/>
      <c r="J2921" s="22"/>
      <c r="K2921" s="22"/>
      <c r="L2921" s="22"/>
      <c r="M2921" s="22"/>
      <c r="N2921" s="22"/>
      <c r="O2921" s="22"/>
      <c r="P2921" s="22"/>
      <c r="Q2921" s="22"/>
      <c r="R2921" s="22"/>
      <c r="S2921" s="22"/>
      <c r="T2921" s="22"/>
      <c r="U2921" s="22"/>
      <c r="V2921" s="22"/>
      <c r="W2921" s="22"/>
      <c r="X2921" s="22"/>
      <c r="Y2921" s="22"/>
      <c r="Z2921" s="22"/>
      <c r="AA2921" s="22"/>
      <c r="AB2921" s="22"/>
      <c r="AC2921" s="22"/>
      <c r="AD2921" s="22"/>
      <c r="AE2921" s="22"/>
      <c r="AF2921" s="22"/>
      <c r="AG2921" s="22"/>
      <c r="AH2921" s="22"/>
      <c r="AI2921" s="22"/>
      <c r="AJ2921" s="22"/>
      <c r="AK2921" s="22"/>
      <c r="AL2921" s="22"/>
      <c r="AM2921" s="22"/>
      <c r="AN2921" s="22"/>
      <c r="AO2921" s="22"/>
      <c r="AP2921" s="22"/>
      <c r="AQ2921" s="22"/>
      <c r="AR2921" s="22"/>
      <c r="AS2921" s="22"/>
      <c r="AT2921" s="2"/>
    </row>
    <row r="2922" spans="1:46" s="3" customFormat="1" x14ac:dyDescent="0.4">
      <c r="A2922" s="22"/>
      <c r="B2922" s="22"/>
      <c r="C2922" s="22"/>
      <c r="D2922" s="22"/>
      <c r="E2922" s="22"/>
      <c r="F2922" s="22"/>
      <c r="G2922" s="22"/>
      <c r="H2922" s="22"/>
      <c r="I2922" s="22"/>
      <c r="J2922" s="22"/>
      <c r="K2922" s="22"/>
      <c r="L2922" s="22"/>
      <c r="M2922" s="22"/>
      <c r="N2922" s="22"/>
      <c r="O2922" s="22"/>
      <c r="P2922" s="22"/>
      <c r="Q2922" s="22"/>
      <c r="R2922" s="22"/>
      <c r="S2922" s="22"/>
      <c r="T2922" s="22"/>
      <c r="U2922" s="22"/>
      <c r="V2922" s="22"/>
      <c r="W2922" s="22"/>
      <c r="X2922" s="22"/>
      <c r="Y2922" s="22"/>
      <c r="Z2922" s="22"/>
      <c r="AA2922" s="22"/>
      <c r="AB2922" s="22"/>
      <c r="AC2922" s="22"/>
      <c r="AD2922" s="22"/>
      <c r="AE2922" s="22"/>
      <c r="AF2922" s="22"/>
      <c r="AG2922" s="22"/>
      <c r="AH2922" s="22"/>
      <c r="AI2922" s="22"/>
      <c r="AJ2922" s="22"/>
      <c r="AK2922" s="22"/>
      <c r="AL2922" s="22"/>
      <c r="AM2922" s="22"/>
      <c r="AN2922" s="22"/>
      <c r="AO2922" s="22"/>
      <c r="AP2922" s="22"/>
      <c r="AQ2922" s="22"/>
      <c r="AR2922" s="22"/>
      <c r="AS2922" s="22"/>
      <c r="AT2922" s="2"/>
    </row>
    <row r="2923" spans="1:46" s="3" customFormat="1" x14ac:dyDescent="0.4">
      <c r="A2923" s="22"/>
      <c r="B2923" s="22"/>
      <c r="C2923" s="22"/>
      <c r="D2923" s="22"/>
      <c r="E2923" s="22"/>
      <c r="F2923" s="22"/>
      <c r="G2923" s="22"/>
      <c r="H2923" s="22"/>
      <c r="I2923" s="22"/>
      <c r="J2923" s="22"/>
      <c r="K2923" s="22"/>
      <c r="L2923" s="22"/>
      <c r="M2923" s="22"/>
      <c r="N2923" s="22"/>
      <c r="O2923" s="22"/>
      <c r="P2923" s="22"/>
      <c r="Q2923" s="22"/>
      <c r="R2923" s="22"/>
      <c r="S2923" s="22"/>
      <c r="T2923" s="22"/>
      <c r="U2923" s="22"/>
      <c r="V2923" s="22"/>
      <c r="W2923" s="22"/>
      <c r="X2923" s="22"/>
      <c r="Y2923" s="22"/>
      <c r="Z2923" s="22"/>
      <c r="AA2923" s="22"/>
      <c r="AB2923" s="22"/>
      <c r="AC2923" s="22"/>
      <c r="AD2923" s="22"/>
      <c r="AE2923" s="22"/>
      <c r="AF2923" s="22"/>
      <c r="AG2923" s="22"/>
      <c r="AH2923" s="22"/>
      <c r="AI2923" s="22"/>
      <c r="AJ2923" s="22"/>
      <c r="AK2923" s="22"/>
      <c r="AL2923" s="22"/>
      <c r="AM2923" s="22"/>
      <c r="AN2923" s="22"/>
      <c r="AO2923" s="22"/>
      <c r="AP2923" s="22"/>
      <c r="AQ2923" s="22"/>
      <c r="AR2923" s="22"/>
      <c r="AS2923" s="22"/>
      <c r="AT2923" s="2"/>
    </row>
    <row r="2924" spans="1:46" s="3" customFormat="1" x14ac:dyDescent="0.4">
      <c r="A2924" s="22"/>
      <c r="B2924" s="22"/>
      <c r="C2924" s="22"/>
      <c r="D2924" s="22"/>
      <c r="E2924" s="22"/>
      <c r="F2924" s="22"/>
      <c r="G2924" s="22"/>
      <c r="H2924" s="22"/>
      <c r="I2924" s="22"/>
      <c r="J2924" s="22"/>
      <c r="K2924" s="22"/>
      <c r="L2924" s="22"/>
      <c r="M2924" s="22"/>
      <c r="N2924" s="22"/>
      <c r="O2924" s="22"/>
      <c r="P2924" s="22"/>
      <c r="Q2924" s="22"/>
      <c r="R2924" s="22"/>
      <c r="S2924" s="22"/>
      <c r="T2924" s="22"/>
      <c r="U2924" s="22"/>
      <c r="V2924" s="22"/>
      <c r="W2924" s="22"/>
      <c r="X2924" s="22"/>
      <c r="Y2924" s="22"/>
      <c r="Z2924" s="22"/>
      <c r="AA2924" s="22"/>
      <c r="AB2924" s="22"/>
      <c r="AC2924" s="22"/>
      <c r="AD2924" s="22"/>
      <c r="AE2924" s="22"/>
      <c r="AF2924" s="22"/>
      <c r="AG2924" s="22"/>
      <c r="AH2924" s="22"/>
      <c r="AI2924" s="22"/>
      <c r="AJ2924" s="22"/>
      <c r="AK2924" s="22"/>
      <c r="AL2924" s="22"/>
      <c r="AM2924" s="22"/>
      <c r="AN2924" s="22"/>
      <c r="AO2924" s="22"/>
      <c r="AP2924" s="22"/>
      <c r="AQ2924" s="22"/>
      <c r="AR2924" s="22"/>
      <c r="AS2924" s="22"/>
      <c r="AT2924" s="2"/>
    </row>
    <row r="2925" spans="1:46" s="3" customFormat="1" x14ac:dyDescent="0.4">
      <c r="A2925" s="22"/>
      <c r="B2925" s="22"/>
      <c r="C2925" s="22"/>
      <c r="D2925" s="22"/>
      <c r="E2925" s="22"/>
      <c r="F2925" s="22"/>
      <c r="G2925" s="22"/>
      <c r="H2925" s="22"/>
      <c r="I2925" s="22"/>
      <c r="J2925" s="22"/>
      <c r="K2925" s="22"/>
      <c r="L2925" s="22"/>
      <c r="M2925" s="22"/>
      <c r="N2925" s="22"/>
      <c r="O2925" s="22"/>
      <c r="P2925" s="22"/>
      <c r="Q2925" s="22"/>
      <c r="R2925" s="22"/>
      <c r="S2925" s="22"/>
      <c r="T2925" s="22"/>
      <c r="U2925" s="22"/>
      <c r="V2925" s="22"/>
      <c r="W2925" s="22"/>
      <c r="X2925" s="22"/>
      <c r="Y2925" s="22"/>
      <c r="Z2925" s="22"/>
      <c r="AA2925" s="22"/>
      <c r="AB2925" s="22"/>
      <c r="AC2925" s="22"/>
      <c r="AD2925" s="22"/>
      <c r="AE2925" s="22"/>
      <c r="AF2925" s="22"/>
      <c r="AG2925" s="22"/>
      <c r="AH2925" s="22"/>
      <c r="AI2925" s="22"/>
      <c r="AJ2925" s="22"/>
      <c r="AK2925" s="22"/>
      <c r="AL2925" s="22"/>
      <c r="AM2925" s="22"/>
      <c r="AN2925" s="22"/>
      <c r="AO2925" s="22"/>
      <c r="AP2925" s="22"/>
      <c r="AQ2925" s="22"/>
      <c r="AR2925" s="22"/>
      <c r="AS2925" s="22"/>
      <c r="AT2925" s="2"/>
    </row>
    <row r="2926" spans="1:46" s="3" customFormat="1" x14ac:dyDescent="0.4">
      <c r="A2926" s="22"/>
      <c r="B2926" s="22"/>
      <c r="C2926" s="22"/>
      <c r="D2926" s="22"/>
      <c r="E2926" s="22"/>
      <c r="F2926" s="22"/>
      <c r="G2926" s="22"/>
      <c r="H2926" s="22"/>
      <c r="I2926" s="22"/>
      <c r="J2926" s="22"/>
      <c r="K2926" s="22"/>
      <c r="L2926" s="22"/>
      <c r="M2926" s="22"/>
      <c r="N2926" s="22"/>
      <c r="O2926" s="22"/>
      <c r="P2926" s="22"/>
      <c r="Q2926" s="22"/>
      <c r="R2926" s="22"/>
      <c r="S2926" s="22"/>
      <c r="T2926" s="22"/>
      <c r="U2926" s="22"/>
      <c r="V2926" s="22"/>
      <c r="W2926" s="22"/>
      <c r="X2926" s="22"/>
      <c r="Y2926" s="22"/>
      <c r="Z2926" s="22"/>
      <c r="AA2926" s="22"/>
      <c r="AB2926" s="22"/>
      <c r="AC2926" s="22"/>
      <c r="AD2926" s="22"/>
      <c r="AE2926" s="22"/>
      <c r="AF2926" s="22"/>
      <c r="AG2926" s="22"/>
      <c r="AH2926" s="22"/>
      <c r="AI2926" s="22"/>
      <c r="AJ2926" s="22"/>
      <c r="AK2926" s="22"/>
      <c r="AL2926" s="22"/>
      <c r="AM2926" s="22"/>
      <c r="AN2926" s="22"/>
      <c r="AO2926" s="22"/>
      <c r="AP2926" s="22"/>
      <c r="AQ2926" s="22"/>
      <c r="AR2926" s="22"/>
      <c r="AS2926" s="22"/>
      <c r="AT2926" s="2"/>
    </row>
    <row r="2927" spans="1:46" s="3" customFormat="1" x14ac:dyDescent="0.4">
      <c r="A2927" s="22"/>
      <c r="B2927" s="22"/>
      <c r="C2927" s="22"/>
      <c r="D2927" s="22"/>
      <c r="E2927" s="22"/>
      <c r="F2927" s="22"/>
      <c r="G2927" s="22"/>
      <c r="H2927" s="22"/>
      <c r="I2927" s="22"/>
      <c r="J2927" s="22"/>
      <c r="K2927" s="22"/>
      <c r="L2927" s="22"/>
      <c r="M2927" s="22"/>
      <c r="N2927" s="22"/>
      <c r="O2927" s="22"/>
      <c r="P2927" s="22"/>
      <c r="Q2927" s="22"/>
      <c r="R2927" s="22"/>
      <c r="S2927" s="22"/>
      <c r="T2927" s="22"/>
      <c r="U2927" s="22"/>
      <c r="V2927" s="22"/>
      <c r="W2927" s="22"/>
      <c r="X2927" s="22"/>
      <c r="Y2927" s="22"/>
      <c r="Z2927" s="22"/>
      <c r="AA2927" s="22"/>
      <c r="AB2927" s="22"/>
      <c r="AC2927" s="22"/>
      <c r="AD2927" s="22"/>
      <c r="AE2927" s="22"/>
      <c r="AF2927" s="22"/>
      <c r="AG2927" s="22"/>
      <c r="AH2927" s="22"/>
      <c r="AI2927" s="22"/>
      <c r="AJ2927" s="22"/>
      <c r="AK2927" s="22"/>
      <c r="AL2927" s="22"/>
      <c r="AM2927" s="22"/>
      <c r="AN2927" s="22"/>
      <c r="AO2927" s="22"/>
      <c r="AP2927" s="22"/>
      <c r="AQ2927" s="22"/>
      <c r="AR2927" s="22"/>
      <c r="AS2927" s="22"/>
      <c r="AT2927" s="2"/>
    </row>
    <row r="2928" spans="1:46" s="3" customFormat="1" x14ac:dyDescent="0.4">
      <c r="A2928" s="22"/>
      <c r="B2928" s="22"/>
      <c r="C2928" s="22"/>
      <c r="D2928" s="22"/>
      <c r="E2928" s="22"/>
      <c r="F2928" s="22"/>
      <c r="G2928" s="22"/>
      <c r="H2928" s="22"/>
      <c r="I2928" s="22"/>
      <c r="J2928" s="22"/>
      <c r="K2928" s="22"/>
      <c r="L2928" s="22"/>
      <c r="M2928" s="22"/>
      <c r="N2928" s="22"/>
      <c r="O2928" s="22"/>
      <c r="P2928" s="22"/>
      <c r="Q2928" s="22"/>
      <c r="R2928" s="22"/>
      <c r="S2928" s="22"/>
      <c r="T2928" s="22"/>
      <c r="U2928" s="22"/>
      <c r="V2928" s="22"/>
      <c r="W2928" s="22"/>
      <c r="X2928" s="22"/>
      <c r="Y2928" s="22"/>
      <c r="Z2928" s="22"/>
      <c r="AA2928" s="22"/>
      <c r="AB2928" s="22"/>
      <c r="AC2928" s="22"/>
      <c r="AD2928" s="22"/>
      <c r="AE2928" s="22"/>
      <c r="AF2928" s="22"/>
      <c r="AG2928" s="22"/>
      <c r="AH2928" s="22"/>
      <c r="AI2928" s="22"/>
      <c r="AJ2928" s="22"/>
      <c r="AK2928" s="22"/>
      <c r="AL2928" s="22"/>
      <c r="AM2928" s="22"/>
      <c r="AN2928" s="22"/>
      <c r="AO2928" s="22"/>
      <c r="AP2928" s="22"/>
      <c r="AQ2928" s="22"/>
      <c r="AR2928" s="22"/>
      <c r="AS2928" s="22"/>
      <c r="AT2928" s="2"/>
    </row>
    <row r="2929" spans="1:46" s="3" customFormat="1" x14ac:dyDescent="0.4">
      <c r="A2929" s="22"/>
      <c r="B2929" s="22"/>
      <c r="C2929" s="22"/>
      <c r="D2929" s="22"/>
      <c r="E2929" s="22"/>
      <c r="F2929" s="22"/>
      <c r="G2929" s="22"/>
      <c r="H2929" s="22"/>
      <c r="I2929" s="22"/>
      <c r="J2929" s="22"/>
      <c r="K2929" s="22"/>
      <c r="L2929" s="22"/>
      <c r="M2929" s="22"/>
      <c r="N2929" s="22"/>
      <c r="O2929" s="22"/>
      <c r="P2929" s="22"/>
      <c r="Q2929" s="22"/>
      <c r="R2929" s="22"/>
      <c r="S2929" s="22"/>
      <c r="T2929" s="22"/>
      <c r="U2929" s="22"/>
      <c r="V2929" s="22"/>
      <c r="W2929" s="22"/>
      <c r="X2929" s="22"/>
      <c r="Y2929" s="22"/>
      <c r="Z2929" s="22"/>
      <c r="AA2929" s="22"/>
      <c r="AB2929" s="22"/>
      <c r="AC2929" s="22"/>
      <c r="AD2929" s="22"/>
      <c r="AE2929" s="22"/>
      <c r="AF2929" s="22"/>
      <c r="AG2929" s="22"/>
      <c r="AH2929" s="22"/>
      <c r="AI2929" s="22"/>
      <c r="AJ2929" s="22"/>
      <c r="AK2929" s="22"/>
      <c r="AL2929" s="22"/>
      <c r="AM2929" s="22"/>
      <c r="AN2929" s="22"/>
      <c r="AO2929" s="22"/>
      <c r="AP2929" s="22"/>
      <c r="AQ2929" s="22"/>
      <c r="AR2929" s="22"/>
      <c r="AS2929" s="22"/>
      <c r="AT2929" s="2"/>
    </row>
    <row r="2930" spans="1:46" s="3" customFormat="1" x14ac:dyDescent="0.4">
      <c r="A2930" s="22"/>
      <c r="B2930" s="22"/>
      <c r="C2930" s="22"/>
      <c r="D2930" s="22"/>
      <c r="E2930" s="22"/>
      <c r="F2930" s="22"/>
      <c r="G2930" s="22"/>
      <c r="H2930" s="22"/>
      <c r="I2930" s="22"/>
      <c r="J2930" s="22"/>
      <c r="K2930" s="22"/>
      <c r="L2930" s="22"/>
      <c r="M2930" s="22"/>
      <c r="N2930" s="22"/>
      <c r="O2930" s="22"/>
      <c r="P2930" s="22"/>
      <c r="Q2930" s="22"/>
      <c r="R2930" s="22"/>
      <c r="S2930" s="22"/>
      <c r="T2930" s="22"/>
      <c r="U2930" s="22"/>
      <c r="V2930" s="22"/>
      <c r="W2930" s="22"/>
      <c r="X2930" s="22"/>
      <c r="Y2930" s="22"/>
      <c r="Z2930" s="22"/>
      <c r="AA2930" s="22"/>
      <c r="AB2930" s="22"/>
      <c r="AC2930" s="22"/>
      <c r="AD2930" s="22"/>
      <c r="AE2930" s="22"/>
      <c r="AF2930" s="22"/>
      <c r="AG2930" s="22"/>
      <c r="AH2930" s="22"/>
      <c r="AI2930" s="22"/>
      <c r="AJ2930" s="22"/>
      <c r="AK2930" s="22"/>
      <c r="AL2930" s="22"/>
      <c r="AM2930" s="22"/>
      <c r="AN2930" s="22"/>
      <c r="AO2930" s="22"/>
      <c r="AP2930" s="22"/>
      <c r="AQ2930" s="22"/>
      <c r="AR2930" s="22"/>
      <c r="AS2930" s="22"/>
      <c r="AT2930" s="2"/>
    </row>
    <row r="2931" spans="1:46" s="3" customFormat="1" x14ac:dyDescent="0.4">
      <c r="A2931" s="22"/>
      <c r="B2931" s="22"/>
      <c r="C2931" s="22"/>
      <c r="D2931" s="22"/>
      <c r="E2931" s="22"/>
      <c r="F2931" s="22"/>
      <c r="G2931" s="22"/>
      <c r="H2931" s="22"/>
      <c r="I2931" s="22"/>
      <c r="J2931" s="22"/>
      <c r="K2931" s="22"/>
      <c r="L2931" s="22"/>
      <c r="M2931" s="22"/>
      <c r="N2931" s="22"/>
      <c r="O2931" s="22"/>
      <c r="P2931" s="22"/>
      <c r="Q2931" s="22"/>
      <c r="R2931" s="22"/>
      <c r="S2931" s="22"/>
      <c r="T2931" s="22"/>
      <c r="U2931" s="22"/>
      <c r="V2931" s="22"/>
      <c r="W2931" s="22"/>
      <c r="X2931" s="22"/>
      <c r="Y2931" s="22"/>
      <c r="Z2931" s="22"/>
      <c r="AA2931" s="22"/>
      <c r="AB2931" s="22"/>
      <c r="AC2931" s="22"/>
      <c r="AD2931" s="22"/>
      <c r="AE2931" s="22"/>
      <c r="AF2931" s="22"/>
      <c r="AG2931" s="22"/>
      <c r="AH2931" s="22"/>
      <c r="AI2931" s="22"/>
      <c r="AJ2931" s="22"/>
      <c r="AK2931" s="22"/>
      <c r="AL2931" s="22"/>
      <c r="AM2931" s="22"/>
      <c r="AN2931" s="22"/>
      <c r="AO2931" s="22"/>
      <c r="AP2931" s="22"/>
      <c r="AQ2931" s="22"/>
      <c r="AR2931" s="22"/>
      <c r="AS2931" s="22"/>
      <c r="AT2931" s="2"/>
    </row>
    <row r="2932" spans="1:46" s="3" customFormat="1" x14ac:dyDescent="0.4">
      <c r="A2932" s="22"/>
      <c r="B2932" s="22"/>
      <c r="C2932" s="22"/>
      <c r="D2932" s="22"/>
      <c r="E2932" s="22"/>
      <c r="F2932" s="22"/>
      <c r="G2932" s="22"/>
      <c r="H2932" s="22"/>
      <c r="I2932" s="22"/>
      <c r="J2932" s="22"/>
      <c r="K2932" s="22"/>
      <c r="L2932" s="22"/>
      <c r="M2932" s="22"/>
      <c r="N2932" s="22"/>
      <c r="O2932" s="22"/>
      <c r="P2932" s="22"/>
      <c r="Q2932" s="22"/>
      <c r="R2932" s="22"/>
      <c r="S2932" s="22"/>
      <c r="T2932" s="22"/>
      <c r="U2932" s="22"/>
      <c r="V2932" s="22"/>
      <c r="W2932" s="22"/>
      <c r="X2932" s="22"/>
      <c r="Y2932" s="22"/>
      <c r="Z2932" s="22"/>
      <c r="AA2932" s="22"/>
      <c r="AB2932" s="22"/>
      <c r="AC2932" s="22"/>
      <c r="AD2932" s="22"/>
      <c r="AE2932" s="22"/>
      <c r="AF2932" s="22"/>
      <c r="AG2932" s="22"/>
      <c r="AH2932" s="22"/>
      <c r="AI2932" s="22"/>
      <c r="AJ2932" s="22"/>
      <c r="AK2932" s="22"/>
      <c r="AL2932" s="22"/>
      <c r="AM2932" s="22"/>
      <c r="AN2932" s="22"/>
      <c r="AO2932" s="22"/>
      <c r="AP2932" s="22"/>
      <c r="AQ2932" s="22"/>
      <c r="AR2932" s="22"/>
      <c r="AS2932" s="22"/>
      <c r="AT2932" s="2"/>
    </row>
    <row r="2933" spans="1:46" s="3" customFormat="1" x14ac:dyDescent="0.4">
      <c r="A2933" s="22"/>
      <c r="B2933" s="22"/>
      <c r="C2933" s="22"/>
      <c r="D2933" s="22"/>
      <c r="E2933" s="22"/>
      <c r="F2933" s="22"/>
      <c r="G2933" s="22"/>
      <c r="H2933" s="22"/>
      <c r="I2933" s="22"/>
      <c r="J2933" s="22"/>
      <c r="K2933" s="22"/>
      <c r="L2933" s="22"/>
      <c r="M2933" s="22"/>
      <c r="N2933" s="22"/>
      <c r="O2933" s="22"/>
      <c r="P2933" s="22"/>
      <c r="Q2933" s="22"/>
      <c r="R2933" s="22"/>
      <c r="S2933" s="22"/>
      <c r="T2933" s="22"/>
      <c r="U2933" s="22"/>
      <c r="V2933" s="22"/>
      <c r="W2933" s="22"/>
      <c r="X2933" s="22"/>
      <c r="Y2933" s="22"/>
      <c r="Z2933" s="22"/>
      <c r="AA2933" s="22"/>
      <c r="AB2933" s="22"/>
      <c r="AC2933" s="22"/>
      <c r="AD2933" s="22"/>
      <c r="AE2933" s="22"/>
      <c r="AF2933" s="22"/>
      <c r="AG2933" s="22"/>
      <c r="AH2933" s="22"/>
      <c r="AI2933" s="22"/>
      <c r="AJ2933" s="22"/>
      <c r="AK2933" s="22"/>
      <c r="AL2933" s="22"/>
      <c r="AM2933" s="22"/>
      <c r="AN2933" s="22"/>
      <c r="AO2933" s="22"/>
      <c r="AP2933" s="22"/>
      <c r="AQ2933" s="22"/>
      <c r="AR2933" s="22"/>
      <c r="AS2933" s="22"/>
      <c r="AT2933" s="2"/>
    </row>
    <row r="2934" spans="1:46" s="3" customFormat="1" x14ac:dyDescent="0.4">
      <c r="A2934" s="22"/>
      <c r="B2934" s="22"/>
      <c r="C2934" s="22"/>
      <c r="D2934" s="22"/>
      <c r="E2934" s="22"/>
      <c r="F2934" s="22"/>
      <c r="G2934" s="22"/>
      <c r="H2934" s="22"/>
      <c r="I2934" s="22"/>
      <c r="J2934" s="22"/>
      <c r="K2934" s="22"/>
      <c r="L2934" s="22"/>
      <c r="M2934" s="22"/>
      <c r="N2934" s="22"/>
      <c r="O2934" s="22"/>
      <c r="P2934" s="22"/>
      <c r="Q2934" s="22"/>
      <c r="R2934" s="22"/>
      <c r="S2934" s="22"/>
      <c r="T2934" s="22"/>
      <c r="U2934" s="22"/>
      <c r="V2934" s="22"/>
      <c r="W2934" s="22"/>
      <c r="X2934" s="22"/>
      <c r="Y2934" s="22"/>
      <c r="Z2934" s="22"/>
      <c r="AA2934" s="22"/>
      <c r="AB2934" s="22"/>
      <c r="AC2934" s="22"/>
      <c r="AD2934" s="22"/>
      <c r="AE2934" s="22"/>
      <c r="AF2934" s="22"/>
      <c r="AG2934" s="22"/>
      <c r="AH2934" s="22"/>
      <c r="AI2934" s="22"/>
      <c r="AJ2934" s="22"/>
      <c r="AK2934" s="22"/>
      <c r="AL2934" s="22"/>
      <c r="AM2934" s="22"/>
      <c r="AN2934" s="22"/>
      <c r="AO2934" s="22"/>
      <c r="AP2934" s="22"/>
      <c r="AQ2934" s="22"/>
      <c r="AR2934" s="22"/>
      <c r="AS2934" s="22"/>
      <c r="AT2934" s="2"/>
    </row>
    <row r="2935" spans="1:46" s="3" customFormat="1" x14ac:dyDescent="0.4">
      <c r="A2935" s="22"/>
      <c r="B2935" s="22"/>
      <c r="C2935" s="22"/>
      <c r="D2935" s="22"/>
      <c r="E2935" s="22"/>
      <c r="F2935" s="22"/>
      <c r="G2935" s="22"/>
      <c r="H2935" s="22"/>
      <c r="I2935" s="22"/>
      <c r="J2935" s="22"/>
      <c r="K2935" s="22"/>
      <c r="L2935" s="22"/>
      <c r="M2935" s="22"/>
      <c r="N2935" s="22"/>
      <c r="O2935" s="22"/>
      <c r="P2935" s="22"/>
      <c r="Q2935" s="22"/>
      <c r="R2935" s="22"/>
      <c r="S2935" s="22"/>
      <c r="T2935" s="22"/>
      <c r="U2935" s="22"/>
      <c r="V2935" s="22"/>
      <c r="W2935" s="22"/>
      <c r="X2935" s="22"/>
      <c r="Y2935" s="22"/>
      <c r="Z2935" s="22"/>
      <c r="AA2935" s="22"/>
      <c r="AB2935" s="22"/>
      <c r="AC2935" s="22"/>
      <c r="AD2935" s="22"/>
      <c r="AE2935" s="22"/>
      <c r="AF2935" s="22"/>
      <c r="AG2935" s="22"/>
      <c r="AH2935" s="22"/>
      <c r="AI2935" s="22"/>
      <c r="AJ2935" s="22"/>
      <c r="AK2935" s="22"/>
      <c r="AL2935" s="22"/>
      <c r="AM2935" s="22"/>
      <c r="AN2935" s="22"/>
      <c r="AO2935" s="22"/>
      <c r="AP2935" s="22"/>
      <c r="AQ2935" s="22"/>
      <c r="AR2935" s="22"/>
      <c r="AS2935" s="22"/>
      <c r="AT2935" s="2"/>
    </row>
    <row r="2936" spans="1:46" s="3" customFormat="1" x14ac:dyDescent="0.4">
      <c r="A2936" s="22"/>
      <c r="B2936" s="22"/>
      <c r="C2936" s="22"/>
      <c r="D2936" s="22"/>
      <c r="E2936" s="22"/>
      <c r="F2936" s="22"/>
      <c r="G2936" s="22"/>
      <c r="H2936" s="22"/>
      <c r="I2936" s="22"/>
      <c r="J2936" s="22"/>
      <c r="K2936" s="22"/>
      <c r="L2936" s="22"/>
      <c r="M2936" s="22"/>
      <c r="N2936" s="22"/>
      <c r="O2936" s="22"/>
      <c r="P2936" s="22"/>
      <c r="Q2936" s="22"/>
      <c r="R2936" s="22"/>
      <c r="S2936" s="22"/>
      <c r="T2936" s="22"/>
      <c r="U2936" s="22"/>
      <c r="V2936" s="22"/>
      <c r="W2936" s="22"/>
      <c r="X2936" s="22"/>
      <c r="Y2936" s="22"/>
      <c r="Z2936" s="22"/>
      <c r="AA2936" s="22"/>
      <c r="AB2936" s="22"/>
      <c r="AC2936" s="22"/>
      <c r="AD2936" s="22"/>
      <c r="AE2936" s="22"/>
      <c r="AF2936" s="22"/>
      <c r="AG2936" s="22"/>
      <c r="AH2936" s="22"/>
      <c r="AI2936" s="22"/>
      <c r="AJ2936" s="22"/>
      <c r="AK2936" s="22"/>
      <c r="AL2936" s="22"/>
      <c r="AM2936" s="22"/>
      <c r="AN2936" s="22"/>
      <c r="AO2936" s="22"/>
      <c r="AP2936" s="22"/>
      <c r="AQ2936" s="22"/>
      <c r="AR2936" s="22"/>
      <c r="AS2936" s="22"/>
      <c r="AT2936" s="2"/>
    </row>
    <row r="2937" spans="1:46" s="3" customFormat="1" x14ac:dyDescent="0.4">
      <c r="A2937" s="22"/>
      <c r="B2937" s="22"/>
      <c r="C2937" s="22"/>
      <c r="D2937" s="22"/>
      <c r="E2937" s="22"/>
      <c r="F2937" s="22"/>
      <c r="G2937" s="22"/>
      <c r="H2937" s="22"/>
      <c r="I2937" s="22"/>
      <c r="J2937" s="22"/>
      <c r="K2937" s="22"/>
      <c r="L2937" s="22"/>
      <c r="M2937" s="22"/>
      <c r="N2937" s="22"/>
      <c r="O2937" s="22"/>
      <c r="P2937" s="22"/>
      <c r="Q2937" s="22"/>
      <c r="R2937" s="22"/>
      <c r="S2937" s="22"/>
      <c r="T2937" s="22"/>
      <c r="U2937" s="22"/>
      <c r="V2937" s="22"/>
      <c r="W2937" s="22"/>
      <c r="X2937" s="22"/>
      <c r="Y2937" s="22"/>
      <c r="Z2937" s="22"/>
      <c r="AA2937" s="22"/>
      <c r="AB2937" s="22"/>
      <c r="AC2937" s="22"/>
      <c r="AD2937" s="22"/>
      <c r="AE2937" s="22"/>
      <c r="AF2937" s="22"/>
      <c r="AG2937" s="22"/>
      <c r="AH2937" s="22"/>
      <c r="AI2937" s="22"/>
      <c r="AJ2937" s="22"/>
      <c r="AK2937" s="22"/>
      <c r="AL2937" s="22"/>
      <c r="AM2937" s="22"/>
      <c r="AN2937" s="22"/>
      <c r="AO2937" s="22"/>
      <c r="AP2937" s="22"/>
      <c r="AQ2937" s="22"/>
      <c r="AR2937" s="22"/>
      <c r="AS2937" s="22"/>
      <c r="AT2937" s="2"/>
    </row>
    <row r="2938" spans="1:46" s="3" customFormat="1" x14ac:dyDescent="0.4">
      <c r="A2938" s="22"/>
      <c r="B2938" s="22"/>
      <c r="C2938" s="22"/>
      <c r="D2938" s="22"/>
      <c r="E2938" s="22"/>
      <c r="F2938" s="22"/>
      <c r="G2938" s="22"/>
      <c r="H2938" s="22"/>
      <c r="I2938" s="22"/>
      <c r="J2938" s="22"/>
      <c r="K2938" s="22"/>
      <c r="L2938" s="22"/>
      <c r="M2938" s="22"/>
      <c r="N2938" s="22"/>
      <c r="O2938" s="22"/>
      <c r="P2938" s="22"/>
      <c r="Q2938" s="22"/>
      <c r="R2938" s="22"/>
      <c r="S2938" s="22"/>
      <c r="T2938" s="22"/>
      <c r="U2938" s="22"/>
      <c r="V2938" s="22"/>
      <c r="W2938" s="22"/>
      <c r="X2938" s="22"/>
      <c r="Y2938" s="22"/>
      <c r="Z2938" s="22"/>
      <c r="AA2938" s="22"/>
      <c r="AB2938" s="22"/>
      <c r="AC2938" s="22"/>
      <c r="AD2938" s="22"/>
      <c r="AE2938" s="22"/>
      <c r="AF2938" s="22"/>
      <c r="AG2938" s="22"/>
      <c r="AH2938" s="22"/>
      <c r="AI2938" s="22"/>
      <c r="AJ2938" s="22"/>
      <c r="AK2938" s="22"/>
      <c r="AL2938" s="22"/>
      <c r="AM2938" s="22"/>
      <c r="AN2938" s="22"/>
      <c r="AO2938" s="22"/>
      <c r="AP2938" s="22"/>
      <c r="AQ2938" s="22"/>
      <c r="AR2938" s="22"/>
      <c r="AS2938" s="22"/>
      <c r="AT2938" s="2"/>
    </row>
    <row r="2939" spans="1:46" s="3" customFormat="1" x14ac:dyDescent="0.4">
      <c r="A2939" s="22"/>
      <c r="B2939" s="22"/>
      <c r="C2939" s="22"/>
      <c r="D2939" s="22"/>
      <c r="E2939" s="22"/>
      <c r="F2939" s="22"/>
      <c r="G2939" s="22"/>
      <c r="H2939" s="22"/>
      <c r="I2939" s="22"/>
      <c r="J2939" s="22"/>
      <c r="K2939" s="22"/>
      <c r="L2939" s="22"/>
      <c r="M2939" s="22"/>
      <c r="N2939" s="22"/>
      <c r="O2939" s="22"/>
      <c r="P2939" s="22"/>
      <c r="Q2939" s="22"/>
      <c r="R2939" s="22"/>
      <c r="S2939" s="22"/>
      <c r="T2939" s="22"/>
      <c r="U2939" s="22"/>
      <c r="V2939" s="22"/>
      <c r="W2939" s="22"/>
      <c r="X2939" s="22"/>
      <c r="Y2939" s="22"/>
      <c r="Z2939" s="22"/>
      <c r="AA2939" s="22"/>
      <c r="AB2939" s="22"/>
      <c r="AC2939" s="22"/>
      <c r="AD2939" s="22"/>
      <c r="AE2939" s="22"/>
      <c r="AF2939" s="22"/>
      <c r="AG2939" s="22"/>
      <c r="AH2939" s="22"/>
      <c r="AI2939" s="22"/>
      <c r="AJ2939" s="22"/>
      <c r="AK2939" s="22"/>
      <c r="AL2939" s="22"/>
      <c r="AM2939" s="22"/>
      <c r="AN2939" s="22"/>
      <c r="AO2939" s="22"/>
      <c r="AP2939" s="22"/>
      <c r="AQ2939" s="22"/>
      <c r="AR2939" s="22"/>
      <c r="AS2939" s="22"/>
      <c r="AT2939" s="2"/>
    </row>
    <row r="2940" spans="1:46" s="3" customFormat="1" x14ac:dyDescent="0.4">
      <c r="A2940" s="22"/>
      <c r="B2940" s="22"/>
      <c r="C2940" s="22"/>
      <c r="D2940" s="22"/>
      <c r="E2940" s="22"/>
      <c r="F2940" s="22"/>
      <c r="G2940" s="22"/>
      <c r="H2940" s="22"/>
      <c r="I2940" s="22"/>
      <c r="J2940" s="22"/>
      <c r="K2940" s="22"/>
      <c r="L2940" s="22"/>
      <c r="M2940" s="22"/>
      <c r="N2940" s="22"/>
      <c r="O2940" s="22"/>
      <c r="P2940" s="22"/>
      <c r="Q2940" s="22"/>
      <c r="R2940" s="22"/>
      <c r="S2940" s="22"/>
      <c r="T2940" s="22"/>
      <c r="U2940" s="22"/>
      <c r="V2940" s="22"/>
      <c r="W2940" s="22"/>
      <c r="X2940" s="22"/>
      <c r="Y2940" s="22"/>
      <c r="Z2940" s="22"/>
      <c r="AA2940" s="22"/>
      <c r="AB2940" s="22"/>
      <c r="AC2940" s="22"/>
      <c r="AD2940" s="22"/>
      <c r="AE2940" s="22"/>
      <c r="AF2940" s="22"/>
      <c r="AG2940" s="22"/>
      <c r="AH2940" s="22"/>
      <c r="AI2940" s="22"/>
      <c r="AJ2940" s="22"/>
      <c r="AK2940" s="22"/>
      <c r="AL2940" s="22"/>
      <c r="AM2940" s="22"/>
      <c r="AN2940" s="22"/>
      <c r="AO2940" s="22"/>
      <c r="AP2940" s="22"/>
      <c r="AQ2940" s="22"/>
      <c r="AR2940" s="22"/>
      <c r="AS2940" s="22"/>
      <c r="AT2940" s="2"/>
    </row>
    <row r="2941" spans="1:46" s="3" customFormat="1" x14ac:dyDescent="0.4">
      <c r="A2941" s="22"/>
      <c r="B2941" s="22"/>
      <c r="C2941" s="22"/>
      <c r="D2941" s="22"/>
      <c r="E2941" s="22"/>
      <c r="F2941" s="22"/>
      <c r="G2941" s="22"/>
      <c r="H2941" s="22"/>
      <c r="I2941" s="22"/>
      <c r="J2941" s="22"/>
      <c r="K2941" s="22"/>
      <c r="L2941" s="22"/>
      <c r="M2941" s="22"/>
      <c r="N2941" s="22"/>
      <c r="O2941" s="22"/>
      <c r="P2941" s="22"/>
      <c r="Q2941" s="22"/>
      <c r="R2941" s="22"/>
      <c r="S2941" s="22"/>
      <c r="T2941" s="22"/>
      <c r="U2941" s="22"/>
      <c r="V2941" s="22"/>
      <c r="W2941" s="22"/>
      <c r="X2941" s="22"/>
      <c r="Y2941" s="22"/>
      <c r="Z2941" s="22"/>
      <c r="AA2941" s="22"/>
      <c r="AB2941" s="22"/>
      <c r="AC2941" s="22"/>
      <c r="AD2941" s="22"/>
      <c r="AE2941" s="22"/>
      <c r="AF2941" s="22"/>
      <c r="AG2941" s="22"/>
      <c r="AH2941" s="22"/>
      <c r="AI2941" s="22"/>
      <c r="AJ2941" s="22"/>
      <c r="AK2941" s="22"/>
      <c r="AL2941" s="22"/>
      <c r="AM2941" s="22"/>
      <c r="AN2941" s="22"/>
      <c r="AO2941" s="22"/>
      <c r="AP2941" s="22"/>
      <c r="AQ2941" s="22"/>
      <c r="AR2941" s="22"/>
      <c r="AS2941" s="22"/>
      <c r="AT2941" s="2"/>
    </row>
    <row r="2942" spans="1:46" s="3" customFormat="1" x14ac:dyDescent="0.4">
      <c r="A2942" s="22"/>
      <c r="B2942" s="22"/>
      <c r="C2942" s="22"/>
      <c r="D2942" s="22"/>
      <c r="E2942" s="22"/>
      <c r="F2942" s="22"/>
      <c r="G2942" s="22"/>
      <c r="H2942" s="22"/>
      <c r="I2942" s="22"/>
      <c r="J2942" s="22"/>
      <c r="K2942" s="22"/>
      <c r="L2942" s="22"/>
      <c r="M2942" s="22"/>
      <c r="N2942" s="22"/>
      <c r="O2942" s="22"/>
      <c r="P2942" s="22"/>
      <c r="Q2942" s="22"/>
      <c r="R2942" s="22"/>
      <c r="S2942" s="22"/>
      <c r="T2942" s="22"/>
      <c r="U2942" s="22"/>
      <c r="V2942" s="22"/>
      <c r="W2942" s="22"/>
      <c r="X2942" s="22"/>
      <c r="Y2942" s="22"/>
      <c r="Z2942" s="22"/>
      <c r="AA2942" s="22"/>
      <c r="AB2942" s="22"/>
      <c r="AC2942" s="22"/>
      <c r="AD2942" s="22"/>
      <c r="AE2942" s="22"/>
      <c r="AF2942" s="22"/>
      <c r="AG2942" s="22"/>
      <c r="AH2942" s="22"/>
      <c r="AI2942" s="22"/>
      <c r="AJ2942" s="22"/>
      <c r="AK2942" s="22"/>
      <c r="AL2942" s="22"/>
      <c r="AM2942" s="22"/>
      <c r="AN2942" s="22"/>
      <c r="AO2942" s="22"/>
      <c r="AP2942" s="22"/>
      <c r="AQ2942" s="22"/>
      <c r="AR2942" s="22"/>
      <c r="AS2942" s="22"/>
      <c r="AT2942" s="2"/>
    </row>
    <row r="2943" spans="1:46" s="3" customFormat="1" x14ac:dyDescent="0.4">
      <c r="A2943" s="22"/>
      <c r="B2943" s="22"/>
      <c r="C2943" s="22"/>
      <c r="D2943" s="22"/>
      <c r="E2943" s="22"/>
      <c r="F2943" s="22"/>
      <c r="G2943" s="22"/>
      <c r="H2943" s="22"/>
      <c r="I2943" s="22"/>
      <c r="J2943" s="22"/>
      <c r="K2943" s="22"/>
      <c r="L2943" s="22"/>
      <c r="M2943" s="22"/>
      <c r="N2943" s="22"/>
      <c r="O2943" s="22"/>
      <c r="P2943" s="22"/>
      <c r="Q2943" s="22"/>
      <c r="R2943" s="22"/>
      <c r="S2943" s="22"/>
      <c r="T2943" s="22"/>
      <c r="U2943" s="22"/>
      <c r="V2943" s="22"/>
      <c r="W2943" s="22"/>
      <c r="X2943" s="22"/>
      <c r="Y2943" s="22"/>
      <c r="Z2943" s="22"/>
      <c r="AA2943" s="22"/>
      <c r="AB2943" s="22"/>
      <c r="AC2943" s="22"/>
      <c r="AD2943" s="22"/>
      <c r="AE2943" s="22"/>
      <c r="AF2943" s="22"/>
      <c r="AG2943" s="22"/>
      <c r="AH2943" s="22"/>
      <c r="AI2943" s="22"/>
      <c r="AJ2943" s="22"/>
      <c r="AK2943" s="22"/>
      <c r="AL2943" s="22"/>
      <c r="AM2943" s="22"/>
      <c r="AN2943" s="22"/>
      <c r="AO2943" s="22"/>
      <c r="AP2943" s="22"/>
      <c r="AQ2943" s="22"/>
      <c r="AR2943" s="22"/>
      <c r="AS2943" s="22"/>
      <c r="AT2943" s="2"/>
    </row>
    <row r="2944" spans="1:46" s="3" customFormat="1" x14ac:dyDescent="0.4">
      <c r="A2944" s="22"/>
      <c r="B2944" s="22"/>
      <c r="C2944" s="22"/>
      <c r="D2944" s="22"/>
      <c r="E2944" s="22"/>
      <c r="F2944" s="22"/>
      <c r="G2944" s="22"/>
      <c r="H2944" s="22"/>
      <c r="I2944" s="22"/>
      <c r="J2944" s="22"/>
      <c r="K2944" s="22"/>
      <c r="L2944" s="22"/>
      <c r="M2944" s="22"/>
      <c r="N2944" s="22"/>
      <c r="O2944" s="22"/>
      <c r="P2944" s="22"/>
      <c r="Q2944" s="22"/>
      <c r="R2944" s="22"/>
      <c r="S2944" s="22"/>
      <c r="T2944" s="22"/>
      <c r="U2944" s="22"/>
      <c r="V2944" s="22"/>
      <c r="W2944" s="22"/>
      <c r="X2944" s="22"/>
      <c r="Y2944" s="22"/>
      <c r="Z2944" s="22"/>
      <c r="AA2944" s="22"/>
      <c r="AB2944" s="22"/>
      <c r="AC2944" s="22"/>
      <c r="AD2944" s="22"/>
      <c r="AE2944" s="22"/>
      <c r="AF2944" s="22"/>
      <c r="AG2944" s="22"/>
      <c r="AH2944" s="22"/>
      <c r="AI2944" s="22"/>
      <c r="AJ2944" s="22"/>
      <c r="AK2944" s="22"/>
      <c r="AL2944" s="22"/>
      <c r="AM2944" s="22"/>
      <c r="AN2944" s="22"/>
      <c r="AO2944" s="22"/>
      <c r="AP2944" s="22"/>
      <c r="AQ2944" s="22"/>
      <c r="AR2944" s="22"/>
      <c r="AS2944" s="22"/>
      <c r="AT2944" s="2"/>
    </row>
    <row r="2945" spans="1:46" s="3" customFormat="1" x14ac:dyDescent="0.4">
      <c r="A2945" s="22"/>
      <c r="B2945" s="22"/>
      <c r="C2945" s="22"/>
      <c r="D2945" s="22"/>
      <c r="E2945" s="22"/>
      <c r="F2945" s="22"/>
      <c r="G2945" s="22"/>
      <c r="H2945" s="22"/>
      <c r="I2945" s="22"/>
      <c r="J2945" s="22"/>
      <c r="K2945" s="22"/>
      <c r="L2945" s="22"/>
      <c r="M2945" s="22"/>
      <c r="N2945" s="22"/>
      <c r="O2945" s="22"/>
      <c r="P2945" s="22"/>
      <c r="Q2945" s="22"/>
      <c r="R2945" s="22"/>
      <c r="S2945" s="22"/>
      <c r="T2945" s="22"/>
      <c r="U2945" s="22"/>
      <c r="V2945" s="22"/>
      <c r="W2945" s="22"/>
      <c r="X2945" s="22"/>
      <c r="Y2945" s="22"/>
      <c r="Z2945" s="22"/>
      <c r="AA2945" s="22"/>
      <c r="AB2945" s="22"/>
      <c r="AC2945" s="22"/>
      <c r="AD2945" s="22"/>
      <c r="AE2945" s="22"/>
      <c r="AF2945" s="22"/>
      <c r="AG2945" s="22"/>
      <c r="AH2945" s="22"/>
      <c r="AI2945" s="22"/>
      <c r="AJ2945" s="22"/>
      <c r="AK2945" s="22"/>
      <c r="AL2945" s="22"/>
      <c r="AM2945" s="22"/>
      <c r="AN2945" s="22"/>
      <c r="AO2945" s="22"/>
      <c r="AP2945" s="22"/>
      <c r="AQ2945" s="22"/>
      <c r="AR2945" s="22"/>
      <c r="AS2945" s="22"/>
      <c r="AT2945" s="2"/>
    </row>
    <row r="2946" spans="1:46" s="3" customFormat="1" x14ac:dyDescent="0.4">
      <c r="A2946" s="22"/>
      <c r="B2946" s="22"/>
      <c r="C2946" s="22"/>
      <c r="D2946" s="22"/>
      <c r="E2946" s="22"/>
      <c r="F2946" s="22"/>
      <c r="G2946" s="22"/>
      <c r="H2946" s="22"/>
      <c r="I2946" s="22"/>
      <c r="J2946" s="22"/>
      <c r="K2946" s="22"/>
      <c r="L2946" s="22"/>
      <c r="M2946" s="22"/>
      <c r="N2946" s="22"/>
      <c r="O2946" s="22"/>
      <c r="P2946" s="22"/>
      <c r="Q2946" s="22"/>
      <c r="R2946" s="22"/>
      <c r="S2946" s="22"/>
      <c r="T2946" s="22"/>
      <c r="U2946" s="22"/>
      <c r="V2946" s="22"/>
      <c r="W2946" s="22"/>
      <c r="X2946" s="22"/>
      <c r="Y2946" s="22"/>
      <c r="Z2946" s="22"/>
      <c r="AA2946" s="22"/>
      <c r="AB2946" s="22"/>
      <c r="AC2946" s="22"/>
      <c r="AD2946" s="22"/>
      <c r="AE2946" s="22"/>
      <c r="AF2946" s="22"/>
      <c r="AG2946" s="22"/>
      <c r="AH2946" s="22"/>
      <c r="AI2946" s="22"/>
      <c r="AJ2946" s="22"/>
      <c r="AK2946" s="22"/>
      <c r="AL2946" s="22"/>
      <c r="AM2946" s="22"/>
      <c r="AN2946" s="22"/>
      <c r="AO2946" s="22"/>
      <c r="AP2946" s="22"/>
      <c r="AQ2946" s="22"/>
      <c r="AR2946" s="22"/>
      <c r="AS2946" s="22"/>
      <c r="AT2946" s="2"/>
    </row>
    <row r="2947" spans="1:46" s="3" customFormat="1" x14ac:dyDescent="0.4">
      <c r="A2947" s="22"/>
      <c r="B2947" s="22"/>
      <c r="C2947" s="22"/>
      <c r="D2947" s="22"/>
      <c r="E2947" s="22"/>
      <c r="F2947" s="22"/>
      <c r="G2947" s="22"/>
      <c r="H2947" s="22"/>
      <c r="I2947" s="22"/>
      <c r="J2947" s="22"/>
      <c r="K2947" s="22"/>
      <c r="L2947" s="22"/>
      <c r="M2947" s="22"/>
      <c r="N2947" s="22"/>
      <c r="O2947" s="22"/>
      <c r="P2947" s="22"/>
      <c r="Q2947" s="22"/>
      <c r="R2947" s="22"/>
      <c r="S2947" s="22"/>
      <c r="T2947" s="22"/>
      <c r="U2947" s="22"/>
      <c r="V2947" s="22"/>
      <c r="W2947" s="22"/>
      <c r="X2947" s="22"/>
      <c r="Y2947" s="22"/>
      <c r="Z2947" s="22"/>
      <c r="AA2947" s="22"/>
      <c r="AB2947" s="22"/>
      <c r="AC2947" s="22"/>
      <c r="AD2947" s="22"/>
      <c r="AE2947" s="22"/>
      <c r="AF2947" s="22"/>
      <c r="AG2947" s="22"/>
      <c r="AH2947" s="22"/>
      <c r="AI2947" s="22"/>
      <c r="AJ2947" s="22"/>
      <c r="AK2947" s="22"/>
      <c r="AL2947" s="22"/>
      <c r="AM2947" s="22"/>
      <c r="AN2947" s="22"/>
      <c r="AO2947" s="22"/>
      <c r="AP2947" s="22"/>
      <c r="AQ2947" s="22"/>
      <c r="AR2947" s="22"/>
      <c r="AS2947" s="22"/>
      <c r="AT2947" s="2"/>
    </row>
    <row r="2948" spans="1:46" s="3" customFormat="1" x14ac:dyDescent="0.4">
      <c r="A2948" s="22"/>
      <c r="B2948" s="22"/>
      <c r="C2948" s="22"/>
      <c r="D2948" s="22"/>
      <c r="E2948" s="22"/>
      <c r="F2948" s="22"/>
      <c r="G2948" s="22"/>
      <c r="H2948" s="22"/>
      <c r="I2948" s="22"/>
      <c r="J2948" s="22"/>
      <c r="K2948" s="22"/>
      <c r="L2948" s="22"/>
      <c r="M2948" s="22"/>
      <c r="N2948" s="22"/>
      <c r="O2948" s="22"/>
      <c r="P2948" s="22"/>
      <c r="Q2948" s="22"/>
      <c r="R2948" s="22"/>
      <c r="S2948" s="22"/>
      <c r="T2948" s="22"/>
      <c r="U2948" s="22"/>
      <c r="V2948" s="22"/>
      <c r="W2948" s="22"/>
      <c r="X2948" s="22"/>
      <c r="Y2948" s="22"/>
      <c r="Z2948" s="22"/>
      <c r="AA2948" s="22"/>
      <c r="AB2948" s="22"/>
      <c r="AC2948" s="22"/>
      <c r="AD2948" s="22"/>
      <c r="AE2948" s="22"/>
      <c r="AF2948" s="22"/>
      <c r="AG2948" s="22"/>
      <c r="AH2948" s="22"/>
      <c r="AI2948" s="22"/>
      <c r="AJ2948" s="22"/>
      <c r="AK2948" s="22"/>
      <c r="AL2948" s="22"/>
      <c r="AM2948" s="22"/>
      <c r="AN2948" s="22"/>
      <c r="AO2948" s="22"/>
      <c r="AP2948" s="22"/>
      <c r="AQ2948" s="22"/>
      <c r="AR2948" s="22"/>
      <c r="AS2948" s="22"/>
      <c r="AT2948" s="2"/>
    </row>
    <row r="2949" spans="1:46" s="3" customFormat="1" x14ac:dyDescent="0.4">
      <c r="A2949" s="22"/>
      <c r="B2949" s="22"/>
      <c r="C2949" s="22"/>
      <c r="D2949" s="22"/>
      <c r="E2949" s="22"/>
      <c r="F2949" s="22"/>
      <c r="G2949" s="22"/>
      <c r="H2949" s="22"/>
      <c r="I2949" s="22"/>
      <c r="J2949" s="22"/>
      <c r="K2949" s="22"/>
      <c r="L2949" s="22"/>
      <c r="M2949" s="22"/>
      <c r="N2949" s="22"/>
      <c r="O2949" s="22"/>
      <c r="P2949" s="22"/>
      <c r="Q2949" s="22"/>
      <c r="R2949" s="22"/>
      <c r="S2949" s="22"/>
      <c r="T2949" s="22"/>
      <c r="U2949" s="22"/>
      <c r="V2949" s="22"/>
      <c r="W2949" s="22"/>
      <c r="X2949" s="22"/>
      <c r="Y2949" s="22"/>
      <c r="Z2949" s="22"/>
      <c r="AA2949" s="22"/>
      <c r="AB2949" s="22"/>
      <c r="AC2949" s="22"/>
      <c r="AD2949" s="22"/>
      <c r="AE2949" s="22"/>
      <c r="AF2949" s="22"/>
      <c r="AG2949" s="22"/>
      <c r="AH2949" s="22"/>
      <c r="AI2949" s="22"/>
      <c r="AJ2949" s="22"/>
      <c r="AK2949" s="22"/>
      <c r="AL2949" s="22"/>
      <c r="AM2949" s="22"/>
      <c r="AN2949" s="22"/>
      <c r="AO2949" s="22"/>
      <c r="AP2949" s="22"/>
      <c r="AQ2949" s="22"/>
      <c r="AR2949" s="22"/>
      <c r="AS2949" s="22"/>
      <c r="AT2949" s="2"/>
    </row>
    <row r="2950" spans="1:46" s="3" customFormat="1" x14ac:dyDescent="0.4">
      <c r="A2950" s="22"/>
      <c r="B2950" s="22"/>
      <c r="C2950" s="22"/>
      <c r="D2950" s="22"/>
      <c r="E2950" s="22"/>
      <c r="F2950" s="22"/>
      <c r="G2950" s="22"/>
      <c r="H2950" s="22"/>
      <c r="I2950" s="22"/>
      <c r="J2950" s="22"/>
      <c r="K2950" s="22"/>
      <c r="L2950" s="22"/>
      <c r="M2950" s="22"/>
      <c r="N2950" s="22"/>
      <c r="O2950" s="22"/>
      <c r="P2950" s="22"/>
      <c r="Q2950" s="22"/>
      <c r="R2950" s="22"/>
      <c r="S2950" s="22"/>
      <c r="T2950" s="22"/>
      <c r="U2950" s="22"/>
      <c r="V2950" s="22"/>
      <c r="W2950" s="22"/>
      <c r="X2950" s="22"/>
      <c r="Y2950" s="22"/>
      <c r="Z2950" s="22"/>
      <c r="AA2950" s="22"/>
      <c r="AB2950" s="22"/>
      <c r="AC2950" s="22"/>
      <c r="AD2950" s="22"/>
      <c r="AE2950" s="22"/>
      <c r="AF2950" s="22"/>
      <c r="AG2950" s="22"/>
      <c r="AH2950" s="22"/>
      <c r="AI2950" s="22"/>
      <c r="AJ2950" s="22"/>
      <c r="AK2950" s="22"/>
      <c r="AL2950" s="22"/>
      <c r="AM2950" s="22"/>
      <c r="AN2950" s="22"/>
      <c r="AO2950" s="22"/>
      <c r="AP2950" s="22"/>
      <c r="AQ2950" s="22"/>
      <c r="AR2950" s="22"/>
      <c r="AS2950" s="22"/>
      <c r="AT2950" s="2"/>
    </row>
    <row r="2951" spans="1:46" s="3" customFormat="1" x14ac:dyDescent="0.4">
      <c r="A2951" s="22"/>
      <c r="B2951" s="22"/>
      <c r="C2951" s="22"/>
      <c r="D2951" s="22"/>
      <c r="E2951" s="22"/>
      <c r="F2951" s="22"/>
      <c r="G2951" s="22"/>
      <c r="H2951" s="22"/>
      <c r="I2951" s="22"/>
      <c r="J2951" s="22"/>
      <c r="K2951" s="22"/>
      <c r="L2951" s="22"/>
      <c r="M2951" s="22"/>
      <c r="N2951" s="22"/>
      <c r="O2951" s="22"/>
      <c r="P2951" s="22"/>
      <c r="Q2951" s="22"/>
      <c r="R2951" s="22"/>
      <c r="S2951" s="22"/>
      <c r="T2951" s="22"/>
      <c r="U2951" s="22"/>
      <c r="V2951" s="22"/>
      <c r="W2951" s="22"/>
      <c r="X2951" s="22"/>
      <c r="Y2951" s="22"/>
      <c r="Z2951" s="22"/>
      <c r="AA2951" s="22"/>
      <c r="AB2951" s="22"/>
      <c r="AC2951" s="22"/>
      <c r="AD2951" s="22"/>
      <c r="AE2951" s="22"/>
      <c r="AF2951" s="22"/>
      <c r="AG2951" s="22"/>
      <c r="AH2951" s="22"/>
      <c r="AI2951" s="22"/>
      <c r="AJ2951" s="22"/>
      <c r="AK2951" s="22"/>
      <c r="AL2951" s="22"/>
      <c r="AM2951" s="22"/>
      <c r="AN2951" s="22"/>
      <c r="AO2951" s="22"/>
      <c r="AP2951" s="22"/>
      <c r="AQ2951" s="22"/>
      <c r="AR2951" s="22"/>
      <c r="AS2951" s="22"/>
      <c r="AT2951" s="2"/>
    </row>
    <row r="2952" spans="1:46" s="3" customFormat="1" x14ac:dyDescent="0.4">
      <c r="A2952" s="22"/>
      <c r="B2952" s="22"/>
      <c r="C2952" s="22"/>
      <c r="D2952" s="22"/>
      <c r="E2952" s="22"/>
      <c r="F2952" s="22"/>
      <c r="G2952" s="22"/>
      <c r="H2952" s="22"/>
      <c r="I2952" s="22"/>
      <c r="J2952" s="22"/>
      <c r="K2952" s="22"/>
      <c r="L2952" s="22"/>
      <c r="M2952" s="22"/>
      <c r="N2952" s="22"/>
      <c r="O2952" s="22"/>
      <c r="P2952" s="22"/>
      <c r="Q2952" s="22"/>
      <c r="R2952" s="22"/>
      <c r="S2952" s="22"/>
      <c r="T2952" s="22"/>
      <c r="U2952" s="22"/>
      <c r="V2952" s="22"/>
      <c r="W2952" s="22"/>
      <c r="X2952" s="22"/>
      <c r="Y2952" s="22"/>
      <c r="Z2952" s="22"/>
      <c r="AA2952" s="22"/>
      <c r="AB2952" s="22"/>
      <c r="AC2952" s="22"/>
      <c r="AD2952" s="22"/>
      <c r="AE2952" s="22"/>
      <c r="AF2952" s="22"/>
      <c r="AG2952" s="22"/>
      <c r="AH2952" s="22"/>
      <c r="AI2952" s="22"/>
      <c r="AJ2952" s="22"/>
      <c r="AK2952" s="22"/>
      <c r="AL2952" s="22"/>
      <c r="AM2952" s="22"/>
      <c r="AN2952" s="22"/>
      <c r="AO2952" s="22"/>
      <c r="AP2952" s="22"/>
      <c r="AQ2952" s="22"/>
      <c r="AR2952" s="22"/>
      <c r="AS2952" s="22"/>
      <c r="AT2952" s="2"/>
    </row>
    <row r="2953" spans="1:46" s="3" customFormat="1" x14ac:dyDescent="0.4">
      <c r="A2953" s="22"/>
      <c r="B2953" s="22"/>
      <c r="C2953" s="22"/>
      <c r="D2953" s="22"/>
      <c r="E2953" s="22"/>
      <c r="F2953" s="22"/>
      <c r="G2953" s="22"/>
      <c r="H2953" s="22"/>
      <c r="I2953" s="22"/>
      <c r="J2953" s="22"/>
      <c r="K2953" s="22"/>
      <c r="L2953" s="22"/>
      <c r="M2953" s="22"/>
      <c r="N2953" s="22"/>
      <c r="O2953" s="22"/>
      <c r="P2953" s="22"/>
      <c r="Q2953" s="22"/>
      <c r="R2953" s="22"/>
      <c r="S2953" s="22"/>
      <c r="T2953" s="22"/>
      <c r="U2953" s="22"/>
      <c r="V2953" s="22"/>
      <c r="W2953" s="22"/>
      <c r="X2953" s="22"/>
      <c r="Y2953" s="22"/>
      <c r="Z2953" s="22"/>
      <c r="AA2953" s="22"/>
      <c r="AB2953" s="22"/>
      <c r="AC2953" s="22"/>
      <c r="AD2953" s="22"/>
      <c r="AE2953" s="22"/>
      <c r="AF2953" s="22"/>
      <c r="AG2953" s="22"/>
      <c r="AH2953" s="22"/>
      <c r="AI2953" s="22"/>
      <c r="AJ2953" s="22"/>
      <c r="AK2953" s="22"/>
      <c r="AL2953" s="22"/>
      <c r="AM2953" s="22"/>
      <c r="AN2953" s="22"/>
      <c r="AO2953" s="22"/>
      <c r="AP2953" s="22"/>
      <c r="AQ2953" s="22"/>
      <c r="AR2953" s="22"/>
      <c r="AS2953" s="22"/>
      <c r="AT2953" s="2"/>
    </row>
    <row r="2954" spans="1:46" s="3" customFormat="1" x14ac:dyDescent="0.4">
      <c r="A2954" s="22"/>
      <c r="B2954" s="22"/>
      <c r="C2954" s="22"/>
      <c r="D2954" s="22"/>
      <c r="E2954" s="22"/>
      <c r="F2954" s="22"/>
      <c r="G2954" s="22"/>
      <c r="H2954" s="22"/>
      <c r="I2954" s="22"/>
      <c r="J2954" s="22"/>
      <c r="K2954" s="22"/>
      <c r="L2954" s="22"/>
      <c r="M2954" s="22"/>
      <c r="N2954" s="22"/>
      <c r="O2954" s="22"/>
      <c r="P2954" s="22"/>
      <c r="Q2954" s="22"/>
      <c r="R2954" s="22"/>
      <c r="S2954" s="22"/>
      <c r="T2954" s="22"/>
      <c r="U2954" s="22"/>
      <c r="V2954" s="22"/>
      <c r="W2954" s="22"/>
      <c r="X2954" s="22"/>
      <c r="Y2954" s="22"/>
      <c r="Z2954" s="22"/>
      <c r="AA2954" s="22"/>
      <c r="AB2954" s="22"/>
      <c r="AC2954" s="22"/>
      <c r="AD2954" s="22"/>
      <c r="AE2954" s="22"/>
      <c r="AF2954" s="22"/>
      <c r="AG2954" s="22"/>
      <c r="AH2954" s="22"/>
      <c r="AI2954" s="22"/>
      <c r="AJ2954" s="22"/>
      <c r="AK2954" s="22"/>
      <c r="AL2954" s="22"/>
      <c r="AM2954" s="22"/>
      <c r="AN2954" s="22"/>
      <c r="AO2954" s="22"/>
      <c r="AP2954" s="22"/>
      <c r="AQ2954" s="22"/>
      <c r="AR2954" s="22"/>
      <c r="AS2954" s="22"/>
      <c r="AT2954" s="2"/>
    </row>
    <row r="2955" spans="1:46" s="3" customFormat="1" x14ac:dyDescent="0.4">
      <c r="A2955" s="22"/>
      <c r="B2955" s="22"/>
      <c r="C2955" s="22"/>
      <c r="D2955" s="22"/>
      <c r="E2955" s="22"/>
      <c r="F2955" s="22"/>
      <c r="G2955" s="22"/>
      <c r="H2955" s="22"/>
      <c r="I2955" s="22"/>
      <c r="J2955" s="22"/>
      <c r="K2955" s="22"/>
      <c r="L2955" s="22"/>
      <c r="M2955" s="22"/>
      <c r="N2955" s="22"/>
      <c r="O2955" s="22"/>
      <c r="P2955" s="22"/>
      <c r="Q2955" s="22"/>
      <c r="R2955" s="22"/>
      <c r="S2955" s="22"/>
      <c r="T2955" s="22"/>
      <c r="U2955" s="22"/>
      <c r="V2955" s="22"/>
      <c r="W2955" s="22"/>
      <c r="X2955" s="22"/>
      <c r="Y2955" s="22"/>
      <c r="Z2955" s="22"/>
      <c r="AA2955" s="22"/>
      <c r="AB2955" s="22"/>
      <c r="AC2955" s="22"/>
      <c r="AD2955" s="22"/>
      <c r="AE2955" s="22"/>
      <c r="AF2955" s="22"/>
      <c r="AG2955" s="22"/>
      <c r="AH2955" s="22"/>
      <c r="AI2955" s="22"/>
      <c r="AJ2955" s="22"/>
      <c r="AK2955" s="22"/>
      <c r="AL2955" s="22"/>
      <c r="AM2955" s="22"/>
      <c r="AN2955" s="22"/>
      <c r="AO2955" s="22"/>
      <c r="AP2955" s="22"/>
      <c r="AQ2955" s="22"/>
      <c r="AR2955" s="22"/>
      <c r="AS2955" s="22"/>
      <c r="AT2955" s="2"/>
    </row>
    <row r="2956" spans="1:46" s="3" customFormat="1" x14ac:dyDescent="0.4">
      <c r="A2956" s="22"/>
      <c r="B2956" s="22"/>
      <c r="C2956" s="22"/>
      <c r="D2956" s="22"/>
      <c r="E2956" s="22"/>
      <c r="F2956" s="22"/>
      <c r="G2956" s="22"/>
      <c r="H2956" s="22"/>
      <c r="I2956" s="22"/>
      <c r="J2956" s="22"/>
      <c r="K2956" s="22"/>
      <c r="L2956" s="22"/>
      <c r="M2956" s="22"/>
      <c r="N2956" s="22"/>
      <c r="O2956" s="22"/>
      <c r="P2956" s="22"/>
      <c r="Q2956" s="22"/>
      <c r="R2956" s="22"/>
      <c r="S2956" s="22"/>
      <c r="T2956" s="22"/>
      <c r="U2956" s="22"/>
      <c r="V2956" s="22"/>
      <c r="W2956" s="22"/>
      <c r="X2956" s="22"/>
      <c r="Y2956" s="22"/>
      <c r="Z2956" s="22"/>
      <c r="AA2956" s="22"/>
      <c r="AB2956" s="22"/>
      <c r="AC2956" s="22"/>
      <c r="AD2956" s="22"/>
      <c r="AE2956" s="22"/>
      <c r="AF2956" s="22"/>
      <c r="AG2956" s="22"/>
      <c r="AH2956" s="22"/>
      <c r="AI2956" s="22"/>
      <c r="AJ2956" s="22"/>
      <c r="AK2956" s="22"/>
      <c r="AL2956" s="22"/>
      <c r="AM2956" s="22"/>
      <c r="AN2956" s="22"/>
      <c r="AO2956" s="22"/>
      <c r="AP2956" s="22"/>
      <c r="AQ2956" s="22"/>
      <c r="AR2956" s="22"/>
      <c r="AS2956" s="22"/>
      <c r="AT2956" s="2"/>
    </row>
    <row r="2957" spans="1:46" s="3" customFormat="1" x14ac:dyDescent="0.4">
      <c r="A2957" s="22"/>
      <c r="B2957" s="22"/>
      <c r="C2957" s="22"/>
      <c r="D2957" s="22"/>
      <c r="E2957" s="22"/>
      <c r="F2957" s="22"/>
      <c r="G2957" s="22"/>
      <c r="H2957" s="22"/>
      <c r="I2957" s="22"/>
      <c r="J2957" s="22"/>
      <c r="K2957" s="22"/>
      <c r="L2957" s="22"/>
      <c r="M2957" s="22"/>
      <c r="N2957" s="22"/>
      <c r="O2957" s="22"/>
      <c r="P2957" s="22"/>
      <c r="Q2957" s="22"/>
      <c r="R2957" s="22"/>
      <c r="S2957" s="22"/>
      <c r="T2957" s="22"/>
      <c r="U2957" s="22"/>
      <c r="V2957" s="22"/>
      <c r="W2957" s="22"/>
      <c r="X2957" s="22"/>
      <c r="Y2957" s="22"/>
      <c r="Z2957" s="22"/>
      <c r="AA2957" s="22"/>
      <c r="AB2957" s="22"/>
      <c r="AC2957" s="22"/>
      <c r="AD2957" s="22"/>
      <c r="AE2957" s="22"/>
      <c r="AF2957" s="22"/>
      <c r="AG2957" s="22"/>
      <c r="AH2957" s="22"/>
      <c r="AI2957" s="22"/>
      <c r="AJ2957" s="22"/>
      <c r="AK2957" s="22"/>
      <c r="AL2957" s="22"/>
      <c r="AM2957" s="22"/>
      <c r="AN2957" s="22"/>
      <c r="AO2957" s="22"/>
      <c r="AP2957" s="22"/>
      <c r="AQ2957" s="22"/>
      <c r="AR2957" s="22"/>
      <c r="AS2957" s="22"/>
      <c r="AT2957" s="2"/>
    </row>
    <row r="2958" spans="1:46" s="3" customFormat="1" x14ac:dyDescent="0.4">
      <c r="A2958" s="22"/>
      <c r="B2958" s="22"/>
      <c r="C2958" s="22"/>
      <c r="D2958" s="22"/>
      <c r="E2958" s="22"/>
      <c r="F2958" s="22"/>
      <c r="G2958" s="22"/>
      <c r="H2958" s="22"/>
      <c r="I2958" s="22"/>
      <c r="J2958" s="22"/>
      <c r="K2958" s="22"/>
      <c r="L2958" s="22"/>
      <c r="M2958" s="22"/>
      <c r="N2958" s="22"/>
      <c r="O2958" s="22"/>
      <c r="P2958" s="22"/>
      <c r="Q2958" s="22"/>
      <c r="R2958" s="22"/>
      <c r="S2958" s="22"/>
      <c r="T2958" s="22"/>
      <c r="U2958" s="22"/>
      <c r="V2958" s="22"/>
      <c r="W2958" s="22"/>
      <c r="X2958" s="22"/>
      <c r="Y2958" s="22"/>
      <c r="Z2958" s="22"/>
      <c r="AA2958" s="22"/>
      <c r="AB2958" s="22"/>
      <c r="AC2958" s="22"/>
      <c r="AD2958" s="22"/>
      <c r="AE2958" s="22"/>
      <c r="AF2958" s="22"/>
      <c r="AG2958" s="22"/>
      <c r="AH2958" s="22"/>
      <c r="AI2958" s="22"/>
      <c r="AJ2958" s="22"/>
      <c r="AK2958" s="22"/>
      <c r="AL2958" s="22"/>
      <c r="AM2958" s="22"/>
      <c r="AN2958" s="22"/>
      <c r="AO2958" s="22"/>
      <c r="AP2958" s="22"/>
      <c r="AQ2958" s="22"/>
      <c r="AR2958" s="22"/>
      <c r="AS2958" s="22"/>
      <c r="AT2958" s="2"/>
    </row>
    <row r="2959" spans="1:46" s="3" customFormat="1" x14ac:dyDescent="0.4">
      <c r="A2959" s="22"/>
      <c r="B2959" s="22"/>
      <c r="C2959" s="22"/>
      <c r="D2959" s="22"/>
      <c r="E2959" s="22"/>
      <c r="F2959" s="22"/>
      <c r="G2959" s="22"/>
      <c r="H2959" s="22"/>
      <c r="I2959" s="22"/>
      <c r="J2959" s="22"/>
      <c r="K2959" s="22"/>
      <c r="L2959" s="22"/>
      <c r="M2959" s="22"/>
      <c r="N2959" s="22"/>
      <c r="O2959" s="22"/>
      <c r="P2959" s="22"/>
      <c r="Q2959" s="22"/>
      <c r="R2959" s="22"/>
      <c r="S2959" s="22"/>
      <c r="T2959" s="22"/>
      <c r="U2959" s="22"/>
      <c r="V2959" s="22"/>
      <c r="W2959" s="22"/>
      <c r="X2959" s="22"/>
      <c r="Y2959" s="22"/>
      <c r="Z2959" s="22"/>
      <c r="AA2959" s="22"/>
      <c r="AB2959" s="22"/>
      <c r="AC2959" s="22"/>
      <c r="AD2959" s="22"/>
      <c r="AE2959" s="22"/>
      <c r="AF2959" s="22"/>
      <c r="AG2959" s="22"/>
      <c r="AH2959" s="22"/>
      <c r="AI2959" s="22"/>
      <c r="AJ2959" s="22"/>
      <c r="AK2959" s="22"/>
      <c r="AL2959" s="22"/>
      <c r="AM2959" s="22"/>
      <c r="AN2959" s="22"/>
      <c r="AO2959" s="22"/>
      <c r="AP2959" s="22"/>
      <c r="AQ2959" s="22"/>
      <c r="AR2959" s="22"/>
      <c r="AS2959" s="22"/>
      <c r="AT2959" s="2"/>
    </row>
    <row r="2960" spans="1:46" s="3" customFormat="1" x14ac:dyDescent="0.4">
      <c r="A2960" s="22"/>
      <c r="B2960" s="22"/>
      <c r="C2960" s="22"/>
      <c r="D2960" s="22"/>
      <c r="E2960" s="22"/>
      <c r="F2960" s="22"/>
      <c r="G2960" s="22"/>
      <c r="H2960" s="22"/>
      <c r="I2960" s="22"/>
      <c r="J2960" s="22"/>
      <c r="K2960" s="22"/>
      <c r="L2960" s="22"/>
      <c r="M2960" s="22"/>
      <c r="N2960" s="22"/>
      <c r="O2960" s="22"/>
      <c r="P2960" s="22"/>
      <c r="Q2960" s="22"/>
      <c r="R2960" s="22"/>
      <c r="S2960" s="22"/>
      <c r="T2960" s="22"/>
      <c r="U2960" s="22"/>
      <c r="V2960" s="22"/>
      <c r="W2960" s="22"/>
      <c r="X2960" s="22"/>
      <c r="Y2960" s="22"/>
      <c r="Z2960" s="22"/>
      <c r="AA2960" s="22"/>
      <c r="AB2960" s="22"/>
      <c r="AC2960" s="22"/>
      <c r="AD2960" s="22"/>
      <c r="AE2960" s="22"/>
      <c r="AF2960" s="22"/>
      <c r="AG2960" s="22"/>
      <c r="AH2960" s="22"/>
      <c r="AI2960" s="22"/>
      <c r="AJ2960" s="22"/>
      <c r="AK2960" s="22"/>
      <c r="AL2960" s="22"/>
      <c r="AM2960" s="22"/>
      <c r="AN2960" s="22"/>
      <c r="AO2960" s="22"/>
      <c r="AP2960" s="22"/>
      <c r="AQ2960" s="22"/>
      <c r="AR2960" s="22"/>
      <c r="AS2960" s="22"/>
      <c r="AT2960" s="2"/>
    </row>
    <row r="2961" spans="1:46" s="3" customFormat="1" x14ac:dyDescent="0.4">
      <c r="A2961" s="22"/>
      <c r="B2961" s="22"/>
      <c r="C2961" s="22"/>
      <c r="D2961" s="22"/>
      <c r="E2961" s="22"/>
      <c r="F2961" s="22"/>
      <c r="G2961" s="22"/>
      <c r="H2961" s="22"/>
      <c r="I2961" s="22"/>
      <c r="J2961" s="22"/>
      <c r="K2961" s="22"/>
      <c r="L2961" s="22"/>
      <c r="M2961" s="22"/>
      <c r="N2961" s="22"/>
      <c r="O2961" s="22"/>
      <c r="P2961" s="22"/>
      <c r="Q2961" s="22"/>
      <c r="R2961" s="22"/>
      <c r="S2961" s="22"/>
      <c r="T2961" s="22"/>
      <c r="U2961" s="22"/>
      <c r="V2961" s="22"/>
      <c r="W2961" s="22"/>
      <c r="X2961" s="22"/>
      <c r="Y2961" s="22"/>
      <c r="Z2961" s="22"/>
      <c r="AA2961" s="22"/>
      <c r="AB2961" s="22"/>
      <c r="AC2961" s="22"/>
      <c r="AD2961" s="22"/>
      <c r="AE2961" s="22"/>
      <c r="AF2961" s="22"/>
      <c r="AG2961" s="22"/>
      <c r="AH2961" s="22"/>
      <c r="AI2961" s="22"/>
      <c r="AJ2961" s="22"/>
      <c r="AK2961" s="22"/>
      <c r="AL2961" s="22"/>
      <c r="AM2961" s="22"/>
      <c r="AN2961" s="22"/>
      <c r="AO2961" s="22"/>
      <c r="AP2961" s="22"/>
      <c r="AQ2961" s="22"/>
      <c r="AR2961" s="22"/>
      <c r="AS2961" s="22"/>
      <c r="AT2961" s="2"/>
    </row>
    <row r="2962" spans="1:46" s="3" customFormat="1" x14ac:dyDescent="0.4">
      <c r="A2962" s="22"/>
      <c r="B2962" s="22"/>
      <c r="C2962" s="22"/>
      <c r="D2962" s="22"/>
      <c r="E2962" s="22"/>
      <c r="F2962" s="22"/>
      <c r="G2962" s="22"/>
      <c r="H2962" s="22"/>
      <c r="I2962" s="22"/>
      <c r="J2962" s="22"/>
      <c r="K2962" s="22"/>
      <c r="L2962" s="22"/>
      <c r="M2962" s="22"/>
      <c r="N2962" s="22"/>
      <c r="O2962" s="22"/>
      <c r="P2962" s="22"/>
      <c r="Q2962" s="22"/>
      <c r="R2962" s="22"/>
      <c r="S2962" s="22"/>
      <c r="T2962" s="22"/>
      <c r="U2962" s="22"/>
      <c r="V2962" s="22"/>
      <c r="W2962" s="22"/>
      <c r="X2962" s="22"/>
      <c r="Y2962" s="22"/>
      <c r="Z2962" s="22"/>
      <c r="AA2962" s="22"/>
      <c r="AB2962" s="22"/>
      <c r="AC2962" s="22"/>
      <c r="AD2962" s="22"/>
      <c r="AE2962" s="22"/>
      <c r="AF2962" s="22"/>
      <c r="AG2962" s="22"/>
      <c r="AH2962" s="22"/>
      <c r="AI2962" s="22"/>
      <c r="AJ2962" s="22"/>
      <c r="AK2962" s="22"/>
      <c r="AL2962" s="22"/>
      <c r="AM2962" s="22"/>
      <c r="AN2962" s="22"/>
      <c r="AO2962" s="22"/>
      <c r="AP2962" s="22"/>
      <c r="AQ2962" s="22"/>
      <c r="AR2962" s="22"/>
      <c r="AS2962" s="22"/>
      <c r="AT2962" s="2"/>
    </row>
    <row r="2963" spans="1:46" s="3" customFormat="1" x14ac:dyDescent="0.4">
      <c r="A2963" s="22"/>
      <c r="B2963" s="22"/>
      <c r="C2963" s="22"/>
      <c r="D2963" s="22"/>
      <c r="E2963" s="22"/>
      <c r="F2963" s="22"/>
      <c r="G2963" s="22"/>
      <c r="H2963" s="22"/>
      <c r="I2963" s="22"/>
      <c r="J2963" s="22"/>
      <c r="K2963" s="22"/>
      <c r="L2963" s="22"/>
      <c r="M2963" s="22"/>
      <c r="N2963" s="22"/>
      <c r="O2963" s="22"/>
      <c r="P2963" s="22"/>
      <c r="Q2963" s="22"/>
      <c r="R2963" s="22"/>
      <c r="S2963" s="22"/>
      <c r="T2963" s="22"/>
      <c r="U2963" s="22"/>
      <c r="V2963" s="22"/>
      <c r="W2963" s="22"/>
      <c r="X2963" s="22"/>
      <c r="Y2963" s="22"/>
      <c r="Z2963" s="22"/>
      <c r="AA2963" s="22"/>
      <c r="AB2963" s="22"/>
      <c r="AC2963" s="22"/>
      <c r="AD2963" s="22"/>
      <c r="AE2963" s="22"/>
      <c r="AF2963" s="22"/>
      <c r="AG2963" s="22"/>
      <c r="AH2963" s="22"/>
      <c r="AI2963" s="22"/>
      <c r="AJ2963" s="22"/>
      <c r="AK2963" s="22"/>
      <c r="AL2963" s="22"/>
      <c r="AM2963" s="22"/>
      <c r="AN2963" s="22"/>
      <c r="AO2963" s="22"/>
      <c r="AP2963" s="22"/>
      <c r="AQ2963" s="22"/>
      <c r="AR2963" s="22"/>
      <c r="AS2963" s="22"/>
      <c r="AT2963" s="2"/>
    </row>
    <row r="2964" spans="1:46" s="3" customFormat="1" x14ac:dyDescent="0.4">
      <c r="A2964" s="22"/>
      <c r="B2964" s="22"/>
      <c r="C2964" s="22"/>
      <c r="D2964" s="22"/>
      <c r="E2964" s="22"/>
      <c r="F2964" s="22"/>
      <c r="G2964" s="22"/>
      <c r="H2964" s="22"/>
      <c r="I2964" s="22"/>
      <c r="J2964" s="22"/>
      <c r="K2964" s="22"/>
      <c r="L2964" s="22"/>
      <c r="M2964" s="22"/>
      <c r="N2964" s="22"/>
      <c r="O2964" s="22"/>
      <c r="P2964" s="22"/>
      <c r="Q2964" s="22"/>
      <c r="R2964" s="22"/>
      <c r="S2964" s="22"/>
      <c r="T2964" s="22"/>
      <c r="U2964" s="22"/>
      <c r="V2964" s="22"/>
      <c r="W2964" s="22"/>
      <c r="X2964" s="22"/>
      <c r="Y2964" s="22"/>
      <c r="Z2964" s="22"/>
      <c r="AA2964" s="22"/>
      <c r="AB2964" s="22"/>
      <c r="AC2964" s="22"/>
      <c r="AD2964" s="22"/>
      <c r="AE2964" s="22"/>
      <c r="AF2964" s="22"/>
      <c r="AG2964" s="22"/>
      <c r="AH2964" s="22"/>
      <c r="AI2964" s="22"/>
      <c r="AJ2964" s="22"/>
      <c r="AK2964" s="22"/>
      <c r="AL2964" s="22"/>
      <c r="AM2964" s="22"/>
      <c r="AN2964" s="22"/>
      <c r="AO2964" s="22"/>
      <c r="AP2964" s="22"/>
      <c r="AQ2964" s="22"/>
      <c r="AR2964" s="22"/>
      <c r="AS2964" s="22"/>
      <c r="AT2964" s="2"/>
    </row>
    <row r="2965" spans="1:46" s="3" customFormat="1" x14ac:dyDescent="0.4">
      <c r="A2965" s="22"/>
      <c r="B2965" s="22"/>
      <c r="C2965" s="22"/>
      <c r="D2965" s="22"/>
      <c r="E2965" s="22"/>
      <c r="F2965" s="22"/>
      <c r="G2965" s="22"/>
      <c r="H2965" s="22"/>
      <c r="I2965" s="22"/>
      <c r="J2965" s="22"/>
      <c r="K2965" s="22"/>
      <c r="L2965" s="22"/>
      <c r="M2965" s="22"/>
      <c r="N2965" s="22"/>
      <c r="O2965" s="22"/>
      <c r="P2965" s="22"/>
      <c r="Q2965" s="22"/>
      <c r="R2965" s="22"/>
      <c r="S2965" s="22"/>
      <c r="T2965" s="22"/>
      <c r="U2965" s="22"/>
      <c r="V2965" s="22"/>
      <c r="W2965" s="22"/>
      <c r="X2965" s="22"/>
      <c r="Y2965" s="22"/>
      <c r="Z2965" s="22"/>
      <c r="AA2965" s="22"/>
      <c r="AB2965" s="22"/>
      <c r="AC2965" s="22"/>
      <c r="AD2965" s="22"/>
      <c r="AE2965" s="22"/>
      <c r="AF2965" s="22"/>
      <c r="AG2965" s="22"/>
      <c r="AH2965" s="22"/>
      <c r="AI2965" s="22"/>
      <c r="AJ2965" s="22"/>
      <c r="AK2965" s="22"/>
      <c r="AL2965" s="22"/>
      <c r="AM2965" s="22"/>
      <c r="AN2965" s="22"/>
      <c r="AO2965" s="22"/>
      <c r="AP2965" s="22"/>
      <c r="AQ2965" s="22"/>
      <c r="AR2965" s="22"/>
      <c r="AS2965" s="22"/>
      <c r="AT2965" s="2"/>
    </row>
    <row r="2966" spans="1:46" s="3" customFormat="1" x14ac:dyDescent="0.4">
      <c r="A2966" s="22"/>
      <c r="B2966" s="22"/>
      <c r="C2966" s="22"/>
      <c r="D2966" s="22"/>
      <c r="E2966" s="22"/>
      <c r="F2966" s="22"/>
      <c r="G2966" s="22"/>
      <c r="H2966" s="22"/>
      <c r="I2966" s="22"/>
      <c r="J2966" s="22"/>
      <c r="K2966" s="22"/>
      <c r="L2966" s="22"/>
      <c r="M2966" s="22"/>
      <c r="N2966" s="22"/>
      <c r="O2966" s="22"/>
      <c r="P2966" s="22"/>
      <c r="Q2966" s="22"/>
      <c r="R2966" s="22"/>
      <c r="S2966" s="22"/>
      <c r="T2966" s="22"/>
      <c r="U2966" s="22"/>
      <c r="V2966" s="22"/>
      <c r="W2966" s="22"/>
      <c r="X2966" s="22"/>
      <c r="Y2966" s="22"/>
      <c r="Z2966" s="22"/>
      <c r="AA2966" s="22"/>
      <c r="AB2966" s="22"/>
      <c r="AC2966" s="22"/>
      <c r="AD2966" s="22"/>
      <c r="AE2966" s="22"/>
      <c r="AF2966" s="22"/>
      <c r="AG2966" s="22"/>
      <c r="AH2966" s="22"/>
      <c r="AI2966" s="22"/>
      <c r="AJ2966" s="22"/>
      <c r="AK2966" s="22"/>
      <c r="AL2966" s="22"/>
      <c r="AM2966" s="22"/>
      <c r="AN2966" s="22"/>
      <c r="AO2966" s="22"/>
      <c r="AP2966" s="22"/>
      <c r="AQ2966" s="22"/>
      <c r="AR2966" s="22"/>
      <c r="AS2966" s="22"/>
      <c r="AT2966" s="2"/>
    </row>
    <row r="2967" spans="1:46" s="3" customFormat="1" x14ac:dyDescent="0.4">
      <c r="A2967" s="22"/>
      <c r="B2967" s="22"/>
      <c r="C2967" s="22"/>
      <c r="D2967" s="22"/>
      <c r="E2967" s="22"/>
      <c r="F2967" s="22"/>
      <c r="G2967" s="22"/>
      <c r="H2967" s="22"/>
      <c r="I2967" s="22"/>
      <c r="J2967" s="22"/>
      <c r="K2967" s="22"/>
      <c r="L2967" s="22"/>
      <c r="M2967" s="22"/>
      <c r="N2967" s="22"/>
      <c r="O2967" s="22"/>
      <c r="P2967" s="22"/>
      <c r="Q2967" s="22"/>
      <c r="R2967" s="22"/>
      <c r="S2967" s="22"/>
      <c r="T2967" s="22"/>
      <c r="U2967" s="22"/>
      <c r="V2967" s="22"/>
      <c r="W2967" s="22"/>
      <c r="X2967" s="22"/>
      <c r="Y2967" s="22"/>
      <c r="Z2967" s="22"/>
      <c r="AA2967" s="22"/>
      <c r="AB2967" s="22"/>
      <c r="AC2967" s="22"/>
      <c r="AD2967" s="22"/>
      <c r="AE2967" s="22"/>
      <c r="AF2967" s="22"/>
      <c r="AG2967" s="22"/>
      <c r="AH2967" s="22"/>
      <c r="AI2967" s="22"/>
      <c r="AJ2967" s="22"/>
      <c r="AK2967" s="22"/>
      <c r="AL2967" s="22"/>
      <c r="AM2967" s="22"/>
      <c r="AN2967" s="22"/>
      <c r="AO2967" s="22"/>
      <c r="AP2967" s="22"/>
      <c r="AQ2967" s="22"/>
      <c r="AR2967" s="22"/>
      <c r="AS2967" s="22"/>
      <c r="AT2967" s="2"/>
    </row>
    <row r="2968" spans="1:46" s="3" customFormat="1" x14ac:dyDescent="0.4">
      <c r="A2968" s="22"/>
      <c r="B2968" s="22"/>
      <c r="C2968" s="22"/>
      <c r="D2968" s="22"/>
      <c r="E2968" s="22"/>
      <c r="F2968" s="22"/>
      <c r="G2968" s="22"/>
      <c r="H2968" s="22"/>
      <c r="I2968" s="22"/>
      <c r="J2968" s="22"/>
      <c r="K2968" s="22"/>
      <c r="L2968" s="22"/>
      <c r="M2968" s="22"/>
      <c r="N2968" s="22"/>
      <c r="O2968" s="22"/>
      <c r="P2968" s="22"/>
      <c r="Q2968" s="22"/>
      <c r="R2968" s="22"/>
      <c r="S2968" s="22"/>
      <c r="T2968" s="22"/>
      <c r="U2968" s="22"/>
      <c r="V2968" s="22"/>
      <c r="W2968" s="22"/>
      <c r="X2968" s="22"/>
      <c r="Y2968" s="22"/>
      <c r="Z2968" s="22"/>
      <c r="AA2968" s="22"/>
      <c r="AB2968" s="22"/>
      <c r="AC2968" s="22"/>
      <c r="AD2968" s="22"/>
      <c r="AE2968" s="22"/>
      <c r="AF2968" s="22"/>
      <c r="AG2968" s="22"/>
      <c r="AH2968" s="22"/>
      <c r="AI2968" s="22"/>
      <c r="AJ2968" s="22"/>
      <c r="AK2968" s="22"/>
      <c r="AL2968" s="22"/>
      <c r="AM2968" s="22"/>
      <c r="AN2968" s="22"/>
      <c r="AO2968" s="22"/>
      <c r="AP2968" s="22"/>
      <c r="AQ2968" s="22"/>
      <c r="AR2968" s="22"/>
      <c r="AS2968" s="22"/>
      <c r="AT2968" s="2"/>
    </row>
    <row r="2969" spans="1:46" s="3" customFormat="1" x14ac:dyDescent="0.4">
      <c r="A2969" s="22"/>
      <c r="B2969" s="22"/>
      <c r="C2969" s="22"/>
      <c r="D2969" s="22"/>
      <c r="E2969" s="22"/>
      <c r="F2969" s="22"/>
      <c r="G2969" s="22"/>
      <c r="H2969" s="22"/>
      <c r="I2969" s="22"/>
      <c r="J2969" s="22"/>
      <c r="K2969" s="22"/>
      <c r="L2969" s="22"/>
      <c r="M2969" s="22"/>
      <c r="N2969" s="22"/>
      <c r="O2969" s="22"/>
      <c r="P2969" s="22"/>
      <c r="Q2969" s="22"/>
      <c r="R2969" s="22"/>
      <c r="S2969" s="22"/>
      <c r="T2969" s="22"/>
      <c r="U2969" s="22"/>
      <c r="V2969" s="22"/>
      <c r="W2969" s="22"/>
      <c r="X2969" s="22"/>
      <c r="Y2969" s="22"/>
      <c r="Z2969" s="22"/>
      <c r="AA2969" s="22"/>
      <c r="AB2969" s="22"/>
      <c r="AC2969" s="22"/>
      <c r="AD2969" s="22"/>
      <c r="AE2969" s="22"/>
      <c r="AF2969" s="22"/>
      <c r="AG2969" s="22"/>
      <c r="AH2969" s="22"/>
      <c r="AI2969" s="22"/>
      <c r="AJ2969" s="22"/>
      <c r="AK2969" s="22"/>
      <c r="AL2969" s="22"/>
      <c r="AM2969" s="22"/>
      <c r="AN2969" s="22"/>
      <c r="AO2969" s="22"/>
      <c r="AP2969" s="22"/>
      <c r="AQ2969" s="22"/>
      <c r="AR2969" s="22"/>
      <c r="AS2969" s="22"/>
      <c r="AT2969" s="2"/>
    </row>
    <row r="2970" spans="1:46" s="3" customFormat="1" x14ac:dyDescent="0.4">
      <c r="A2970" s="22"/>
      <c r="B2970" s="22"/>
      <c r="C2970" s="22"/>
      <c r="D2970" s="22"/>
      <c r="E2970" s="22"/>
      <c r="F2970" s="22"/>
      <c r="G2970" s="22"/>
      <c r="H2970" s="22"/>
      <c r="I2970" s="22"/>
      <c r="J2970" s="22"/>
      <c r="K2970" s="22"/>
      <c r="L2970" s="22"/>
      <c r="M2970" s="22"/>
      <c r="N2970" s="22"/>
      <c r="O2970" s="22"/>
      <c r="P2970" s="22"/>
      <c r="Q2970" s="22"/>
      <c r="R2970" s="22"/>
      <c r="S2970" s="22"/>
      <c r="T2970" s="22"/>
      <c r="U2970" s="22"/>
      <c r="V2970" s="22"/>
      <c r="W2970" s="22"/>
      <c r="X2970" s="22"/>
      <c r="Y2970" s="22"/>
      <c r="Z2970" s="22"/>
      <c r="AA2970" s="22"/>
      <c r="AB2970" s="22"/>
      <c r="AC2970" s="22"/>
      <c r="AD2970" s="22"/>
      <c r="AE2970" s="22"/>
      <c r="AF2970" s="22"/>
      <c r="AG2970" s="22"/>
      <c r="AH2970" s="22"/>
      <c r="AI2970" s="22"/>
      <c r="AJ2970" s="22"/>
      <c r="AK2970" s="22"/>
      <c r="AL2970" s="22"/>
      <c r="AM2970" s="22"/>
      <c r="AN2970" s="22"/>
      <c r="AO2970" s="22"/>
      <c r="AP2970" s="22"/>
      <c r="AQ2970" s="22"/>
      <c r="AR2970" s="22"/>
      <c r="AS2970" s="22"/>
      <c r="AT2970" s="2"/>
    </row>
    <row r="2971" spans="1:46" s="3" customFormat="1" x14ac:dyDescent="0.4">
      <c r="A2971" s="22"/>
      <c r="B2971" s="22"/>
      <c r="C2971" s="22"/>
      <c r="D2971" s="22"/>
      <c r="E2971" s="22"/>
      <c r="F2971" s="22"/>
      <c r="G2971" s="22"/>
      <c r="H2971" s="22"/>
      <c r="I2971" s="22"/>
      <c r="J2971" s="22"/>
      <c r="K2971" s="22"/>
      <c r="L2971" s="22"/>
      <c r="M2971" s="22"/>
      <c r="N2971" s="22"/>
      <c r="O2971" s="22"/>
      <c r="P2971" s="22"/>
      <c r="Q2971" s="22"/>
      <c r="R2971" s="22"/>
      <c r="S2971" s="22"/>
      <c r="T2971" s="22"/>
      <c r="U2971" s="22"/>
      <c r="V2971" s="22"/>
      <c r="W2971" s="22"/>
      <c r="X2971" s="22"/>
      <c r="Y2971" s="22"/>
      <c r="Z2971" s="22"/>
      <c r="AA2971" s="22"/>
      <c r="AB2971" s="22"/>
      <c r="AC2971" s="22"/>
      <c r="AD2971" s="22"/>
      <c r="AE2971" s="22"/>
      <c r="AF2971" s="22"/>
      <c r="AG2971" s="22"/>
      <c r="AH2971" s="22"/>
      <c r="AI2971" s="22"/>
      <c r="AJ2971" s="22"/>
      <c r="AK2971" s="22"/>
      <c r="AL2971" s="22"/>
      <c r="AM2971" s="22"/>
      <c r="AN2971" s="22"/>
      <c r="AO2971" s="22"/>
      <c r="AP2971" s="22"/>
      <c r="AQ2971" s="22"/>
      <c r="AR2971" s="22"/>
      <c r="AS2971" s="22"/>
      <c r="AT2971" s="2"/>
    </row>
    <row r="2972" spans="1:46" s="3" customFormat="1" x14ac:dyDescent="0.4">
      <c r="A2972" s="22"/>
      <c r="B2972" s="22"/>
      <c r="C2972" s="22"/>
      <c r="D2972" s="22"/>
      <c r="E2972" s="22"/>
      <c r="F2972" s="22"/>
      <c r="G2972" s="22"/>
      <c r="H2972" s="22"/>
      <c r="I2972" s="22"/>
      <c r="J2972" s="22"/>
      <c r="K2972" s="22"/>
      <c r="L2972" s="22"/>
      <c r="M2972" s="22"/>
      <c r="N2972" s="22"/>
      <c r="O2972" s="22"/>
      <c r="P2972" s="22"/>
      <c r="Q2972" s="22"/>
      <c r="R2972" s="22"/>
      <c r="S2972" s="22"/>
      <c r="T2972" s="22"/>
      <c r="U2972" s="22"/>
      <c r="V2972" s="22"/>
      <c r="W2972" s="22"/>
      <c r="X2972" s="22"/>
      <c r="Y2972" s="22"/>
      <c r="Z2972" s="22"/>
      <c r="AA2972" s="22"/>
      <c r="AB2972" s="22"/>
      <c r="AC2972" s="22"/>
      <c r="AD2972" s="22"/>
      <c r="AE2972" s="22"/>
      <c r="AF2972" s="22"/>
      <c r="AG2972" s="22"/>
      <c r="AH2972" s="22"/>
      <c r="AI2972" s="22"/>
      <c r="AJ2972" s="22"/>
      <c r="AK2972" s="22"/>
      <c r="AL2972" s="22"/>
      <c r="AM2972" s="22"/>
      <c r="AN2972" s="22"/>
      <c r="AO2972" s="22"/>
      <c r="AP2972" s="22"/>
      <c r="AQ2972" s="22"/>
      <c r="AR2972" s="22"/>
      <c r="AS2972" s="22"/>
      <c r="AT2972" s="2"/>
    </row>
    <row r="2973" spans="1:46" s="3" customFormat="1" x14ac:dyDescent="0.4">
      <c r="A2973" s="22"/>
      <c r="B2973" s="22"/>
      <c r="C2973" s="22"/>
      <c r="D2973" s="22"/>
      <c r="E2973" s="22"/>
      <c r="F2973" s="22"/>
      <c r="G2973" s="22"/>
      <c r="H2973" s="22"/>
      <c r="I2973" s="22"/>
      <c r="J2973" s="22"/>
      <c r="K2973" s="22"/>
      <c r="L2973" s="22"/>
      <c r="M2973" s="22"/>
      <c r="N2973" s="22"/>
      <c r="O2973" s="22"/>
      <c r="P2973" s="22"/>
      <c r="Q2973" s="22"/>
      <c r="R2973" s="22"/>
      <c r="S2973" s="22"/>
      <c r="T2973" s="22"/>
      <c r="U2973" s="22"/>
      <c r="V2973" s="22"/>
      <c r="W2973" s="22"/>
      <c r="X2973" s="22"/>
      <c r="Y2973" s="22"/>
      <c r="Z2973" s="22"/>
      <c r="AA2973" s="22"/>
      <c r="AB2973" s="22"/>
      <c r="AC2973" s="22"/>
      <c r="AD2973" s="22"/>
      <c r="AE2973" s="22"/>
      <c r="AF2973" s="22"/>
      <c r="AG2973" s="22"/>
      <c r="AH2973" s="22"/>
      <c r="AI2973" s="22"/>
      <c r="AJ2973" s="22"/>
      <c r="AK2973" s="22"/>
      <c r="AL2973" s="22"/>
      <c r="AM2973" s="22"/>
      <c r="AN2973" s="22"/>
      <c r="AO2973" s="22"/>
      <c r="AP2973" s="22"/>
      <c r="AQ2973" s="22"/>
      <c r="AR2973" s="22"/>
      <c r="AS2973" s="22"/>
      <c r="AT2973" s="2"/>
    </row>
    <row r="2974" spans="1:46" s="3" customFormat="1" x14ac:dyDescent="0.4">
      <c r="A2974" s="22"/>
      <c r="B2974" s="22"/>
      <c r="C2974" s="22"/>
      <c r="D2974" s="22"/>
      <c r="E2974" s="22"/>
      <c r="F2974" s="22"/>
      <c r="G2974" s="22"/>
      <c r="H2974" s="22"/>
      <c r="I2974" s="22"/>
      <c r="J2974" s="22"/>
      <c r="K2974" s="22"/>
      <c r="L2974" s="22"/>
      <c r="M2974" s="22"/>
      <c r="N2974" s="22"/>
      <c r="O2974" s="22"/>
      <c r="P2974" s="22"/>
      <c r="Q2974" s="22"/>
      <c r="R2974" s="22"/>
      <c r="S2974" s="22"/>
      <c r="T2974" s="22"/>
      <c r="U2974" s="22"/>
      <c r="V2974" s="22"/>
      <c r="W2974" s="22"/>
      <c r="X2974" s="22"/>
      <c r="Y2974" s="22"/>
      <c r="Z2974" s="22"/>
      <c r="AA2974" s="22"/>
      <c r="AB2974" s="22"/>
      <c r="AC2974" s="22"/>
      <c r="AD2974" s="22"/>
      <c r="AE2974" s="22"/>
      <c r="AF2974" s="22"/>
      <c r="AG2974" s="22"/>
      <c r="AH2974" s="22"/>
      <c r="AI2974" s="22"/>
      <c r="AJ2974" s="22"/>
      <c r="AK2974" s="22"/>
      <c r="AL2974" s="22"/>
      <c r="AM2974" s="22"/>
      <c r="AN2974" s="22"/>
      <c r="AO2974" s="22"/>
      <c r="AP2974" s="22"/>
      <c r="AQ2974" s="22"/>
      <c r="AR2974" s="22"/>
      <c r="AS2974" s="22"/>
      <c r="AT2974" s="2"/>
    </row>
    <row r="2975" spans="1:46" s="3" customFormat="1" x14ac:dyDescent="0.4">
      <c r="A2975" s="22"/>
      <c r="B2975" s="22"/>
      <c r="C2975" s="22"/>
      <c r="D2975" s="22"/>
      <c r="E2975" s="22"/>
      <c r="F2975" s="22"/>
      <c r="G2975" s="22"/>
      <c r="H2975" s="22"/>
      <c r="I2975" s="22"/>
      <c r="J2975" s="22"/>
      <c r="K2975" s="22"/>
      <c r="L2975" s="22"/>
      <c r="M2975" s="22"/>
      <c r="N2975" s="22"/>
      <c r="O2975" s="22"/>
      <c r="P2975" s="22"/>
      <c r="Q2975" s="22"/>
      <c r="R2975" s="22"/>
      <c r="S2975" s="22"/>
      <c r="T2975" s="22"/>
      <c r="U2975" s="22"/>
      <c r="V2975" s="22"/>
      <c r="W2975" s="22"/>
      <c r="X2975" s="22"/>
      <c r="Y2975" s="22"/>
      <c r="Z2975" s="22"/>
      <c r="AA2975" s="22"/>
      <c r="AB2975" s="22"/>
      <c r="AC2975" s="22"/>
      <c r="AD2975" s="22"/>
      <c r="AE2975" s="22"/>
      <c r="AF2975" s="22"/>
      <c r="AG2975" s="22"/>
      <c r="AH2975" s="22"/>
      <c r="AI2975" s="22"/>
      <c r="AJ2975" s="22"/>
      <c r="AK2975" s="22"/>
      <c r="AL2975" s="22"/>
      <c r="AM2975" s="22"/>
      <c r="AN2975" s="22"/>
      <c r="AO2975" s="22"/>
      <c r="AP2975" s="22"/>
      <c r="AQ2975" s="22"/>
      <c r="AR2975" s="22"/>
      <c r="AS2975" s="22"/>
      <c r="AT2975" s="2"/>
    </row>
    <row r="2976" spans="1:46" s="3" customFormat="1" x14ac:dyDescent="0.4">
      <c r="A2976" s="22"/>
      <c r="B2976" s="22"/>
      <c r="C2976" s="22"/>
      <c r="D2976" s="22"/>
      <c r="E2976" s="22"/>
      <c r="F2976" s="22"/>
      <c r="G2976" s="22"/>
      <c r="H2976" s="22"/>
      <c r="I2976" s="22"/>
      <c r="J2976" s="22"/>
      <c r="K2976" s="22"/>
      <c r="L2976" s="22"/>
      <c r="M2976" s="22"/>
      <c r="N2976" s="22"/>
      <c r="O2976" s="22"/>
      <c r="P2976" s="22"/>
      <c r="Q2976" s="22"/>
      <c r="R2976" s="22"/>
      <c r="S2976" s="22"/>
      <c r="T2976" s="22"/>
      <c r="U2976" s="22"/>
      <c r="V2976" s="22"/>
      <c r="W2976" s="22"/>
      <c r="X2976" s="22"/>
      <c r="Y2976" s="22"/>
      <c r="Z2976" s="22"/>
      <c r="AA2976" s="22"/>
      <c r="AB2976" s="22"/>
      <c r="AC2976" s="22"/>
      <c r="AD2976" s="22"/>
      <c r="AE2976" s="22"/>
      <c r="AF2976" s="22"/>
      <c r="AG2976" s="22"/>
      <c r="AH2976" s="22"/>
      <c r="AI2976" s="22"/>
      <c r="AJ2976" s="22"/>
      <c r="AK2976" s="22"/>
      <c r="AL2976" s="22"/>
      <c r="AM2976" s="22"/>
      <c r="AN2976" s="22"/>
      <c r="AO2976" s="22"/>
      <c r="AP2976" s="22"/>
      <c r="AQ2976" s="22"/>
      <c r="AR2976" s="22"/>
      <c r="AS2976" s="22"/>
      <c r="AT2976" s="2"/>
    </row>
    <row r="2977" spans="1:46" s="3" customFormat="1" x14ac:dyDescent="0.4">
      <c r="A2977" s="22"/>
      <c r="B2977" s="22"/>
      <c r="C2977" s="22"/>
      <c r="D2977" s="22"/>
      <c r="E2977" s="22"/>
      <c r="F2977" s="22"/>
      <c r="G2977" s="22"/>
      <c r="H2977" s="22"/>
      <c r="I2977" s="22"/>
      <c r="J2977" s="22"/>
      <c r="K2977" s="22"/>
      <c r="L2977" s="22"/>
      <c r="M2977" s="22"/>
      <c r="N2977" s="22"/>
      <c r="O2977" s="22"/>
      <c r="P2977" s="22"/>
      <c r="Q2977" s="22"/>
      <c r="R2977" s="22"/>
      <c r="S2977" s="22"/>
      <c r="T2977" s="22"/>
      <c r="U2977" s="22"/>
      <c r="V2977" s="22"/>
      <c r="W2977" s="22"/>
      <c r="X2977" s="22"/>
      <c r="Y2977" s="22"/>
      <c r="Z2977" s="22"/>
      <c r="AA2977" s="22"/>
      <c r="AB2977" s="22"/>
      <c r="AC2977" s="22"/>
      <c r="AD2977" s="22"/>
      <c r="AE2977" s="22"/>
      <c r="AF2977" s="22"/>
      <c r="AG2977" s="22"/>
      <c r="AH2977" s="22"/>
      <c r="AI2977" s="22"/>
      <c r="AJ2977" s="22"/>
      <c r="AK2977" s="22"/>
      <c r="AL2977" s="22"/>
      <c r="AM2977" s="22"/>
      <c r="AN2977" s="22"/>
      <c r="AO2977" s="22"/>
      <c r="AP2977" s="22"/>
      <c r="AQ2977" s="22"/>
      <c r="AR2977" s="22"/>
      <c r="AS2977" s="22"/>
      <c r="AT2977" s="2"/>
    </row>
    <row r="2978" spans="1:46" s="3" customFormat="1" x14ac:dyDescent="0.4">
      <c r="A2978" s="22"/>
      <c r="B2978" s="22"/>
      <c r="C2978" s="22"/>
      <c r="D2978" s="22"/>
      <c r="E2978" s="22"/>
      <c r="F2978" s="22"/>
      <c r="G2978" s="22"/>
      <c r="H2978" s="22"/>
      <c r="I2978" s="22"/>
      <c r="J2978" s="22"/>
      <c r="K2978" s="22"/>
      <c r="L2978" s="22"/>
      <c r="M2978" s="22"/>
      <c r="N2978" s="22"/>
      <c r="O2978" s="22"/>
      <c r="P2978" s="22"/>
      <c r="Q2978" s="22"/>
      <c r="R2978" s="22"/>
      <c r="S2978" s="22"/>
      <c r="T2978" s="22"/>
      <c r="U2978" s="22"/>
      <c r="V2978" s="22"/>
      <c r="W2978" s="22"/>
      <c r="X2978" s="22"/>
      <c r="Y2978" s="22"/>
      <c r="Z2978" s="22"/>
      <c r="AA2978" s="22"/>
      <c r="AB2978" s="22"/>
      <c r="AC2978" s="22"/>
      <c r="AD2978" s="22"/>
      <c r="AE2978" s="22"/>
      <c r="AF2978" s="22"/>
      <c r="AG2978" s="22"/>
      <c r="AH2978" s="22"/>
      <c r="AI2978" s="22"/>
      <c r="AJ2978" s="22"/>
      <c r="AK2978" s="22"/>
      <c r="AL2978" s="22"/>
      <c r="AM2978" s="22"/>
      <c r="AN2978" s="22"/>
      <c r="AO2978" s="22"/>
      <c r="AP2978" s="22"/>
      <c r="AQ2978" s="22"/>
      <c r="AR2978" s="22"/>
      <c r="AS2978" s="22"/>
      <c r="AT2978" s="2"/>
    </row>
    <row r="2979" spans="1:46" s="3" customFormat="1" x14ac:dyDescent="0.4">
      <c r="A2979" s="22"/>
      <c r="B2979" s="22"/>
      <c r="C2979" s="22"/>
      <c r="D2979" s="22"/>
      <c r="E2979" s="22"/>
      <c r="F2979" s="22"/>
      <c r="G2979" s="22"/>
      <c r="H2979" s="22"/>
      <c r="I2979" s="22"/>
      <c r="J2979" s="22"/>
      <c r="K2979" s="22"/>
      <c r="L2979" s="22"/>
      <c r="M2979" s="22"/>
      <c r="N2979" s="22"/>
      <c r="O2979" s="22"/>
      <c r="P2979" s="22"/>
      <c r="Q2979" s="22"/>
      <c r="R2979" s="22"/>
      <c r="S2979" s="22"/>
      <c r="T2979" s="22"/>
      <c r="U2979" s="22"/>
      <c r="V2979" s="22"/>
      <c r="W2979" s="22"/>
      <c r="X2979" s="22"/>
      <c r="Y2979" s="22"/>
      <c r="Z2979" s="22"/>
      <c r="AA2979" s="22"/>
      <c r="AB2979" s="22"/>
      <c r="AC2979" s="22"/>
      <c r="AD2979" s="22"/>
      <c r="AE2979" s="22"/>
      <c r="AF2979" s="22"/>
      <c r="AG2979" s="22"/>
      <c r="AH2979" s="22"/>
      <c r="AI2979" s="22"/>
      <c r="AJ2979" s="22"/>
      <c r="AK2979" s="22"/>
      <c r="AL2979" s="22"/>
      <c r="AM2979" s="22"/>
      <c r="AN2979" s="22"/>
      <c r="AO2979" s="22"/>
      <c r="AP2979" s="22"/>
      <c r="AQ2979" s="22"/>
      <c r="AR2979" s="22"/>
      <c r="AS2979" s="22"/>
      <c r="AT2979" s="2"/>
    </row>
    <row r="2980" spans="1:46" s="3" customFormat="1" x14ac:dyDescent="0.4">
      <c r="A2980" s="22"/>
      <c r="B2980" s="22"/>
      <c r="C2980" s="22"/>
      <c r="D2980" s="22"/>
      <c r="E2980" s="22"/>
      <c r="F2980" s="22"/>
      <c r="G2980" s="22"/>
      <c r="H2980" s="22"/>
      <c r="I2980" s="22"/>
      <c r="J2980" s="22"/>
      <c r="K2980" s="22"/>
      <c r="L2980" s="22"/>
      <c r="M2980" s="22"/>
      <c r="N2980" s="22"/>
      <c r="O2980" s="22"/>
      <c r="P2980" s="22"/>
      <c r="Q2980" s="22"/>
      <c r="R2980" s="22"/>
      <c r="S2980" s="22"/>
      <c r="T2980" s="22"/>
      <c r="U2980" s="22"/>
      <c r="V2980" s="22"/>
      <c r="W2980" s="22"/>
      <c r="X2980" s="22"/>
      <c r="Y2980" s="22"/>
      <c r="Z2980" s="22"/>
      <c r="AA2980" s="22"/>
      <c r="AB2980" s="22"/>
      <c r="AC2980" s="22"/>
      <c r="AD2980" s="22"/>
      <c r="AE2980" s="22"/>
      <c r="AF2980" s="22"/>
      <c r="AG2980" s="22"/>
      <c r="AH2980" s="22"/>
      <c r="AI2980" s="22"/>
      <c r="AJ2980" s="22"/>
      <c r="AK2980" s="22"/>
      <c r="AL2980" s="22"/>
      <c r="AM2980" s="22"/>
      <c r="AN2980" s="22"/>
      <c r="AO2980" s="22"/>
      <c r="AP2980" s="22"/>
      <c r="AQ2980" s="22"/>
      <c r="AR2980" s="22"/>
      <c r="AS2980" s="22"/>
      <c r="AT2980" s="2"/>
    </row>
    <row r="2981" spans="1:46" s="3" customFormat="1" x14ac:dyDescent="0.4">
      <c r="A2981" s="22"/>
      <c r="B2981" s="22"/>
      <c r="C2981" s="22"/>
      <c r="D2981" s="22"/>
      <c r="E2981" s="22"/>
      <c r="F2981" s="22"/>
      <c r="G2981" s="22"/>
      <c r="H2981" s="22"/>
      <c r="I2981" s="22"/>
      <c r="J2981" s="22"/>
      <c r="K2981" s="22"/>
      <c r="L2981" s="22"/>
      <c r="M2981" s="22"/>
      <c r="N2981" s="22"/>
      <c r="O2981" s="22"/>
      <c r="P2981" s="22"/>
      <c r="Q2981" s="22"/>
      <c r="R2981" s="22"/>
      <c r="S2981" s="22"/>
      <c r="T2981" s="22"/>
      <c r="U2981" s="22"/>
      <c r="V2981" s="22"/>
      <c r="W2981" s="22"/>
      <c r="X2981" s="22"/>
      <c r="Y2981" s="22"/>
      <c r="Z2981" s="22"/>
      <c r="AA2981" s="22"/>
      <c r="AB2981" s="22"/>
      <c r="AC2981" s="22"/>
      <c r="AD2981" s="22"/>
      <c r="AE2981" s="22"/>
      <c r="AF2981" s="22"/>
      <c r="AG2981" s="22"/>
      <c r="AH2981" s="22"/>
      <c r="AI2981" s="22"/>
      <c r="AJ2981" s="22"/>
      <c r="AK2981" s="22"/>
      <c r="AL2981" s="22"/>
      <c r="AM2981" s="22"/>
      <c r="AN2981" s="22"/>
      <c r="AO2981" s="22"/>
      <c r="AP2981" s="22"/>
      <c r="AQ2981" s="22"/>
      <c r="AR2981" s="22"/>
      <c r="AS2981" s="22"/>
      <c r="AT2981" s="2"/>
    </row>
    <row r="2982" spans="1:46" s="3" customFormat="1" x14ac:dyDescent="0.4">
      <c r="A2982" s="22"/>
      <c r="B2982" s="22"/>
      <c r="C2982" s="22"/>
      <c r="D2982" s="22"/>
      <c r="E2982" s="22"/>
      <c r="F2982" s="22"/>
      <c r="G2982" s="22"/>
      <c r="H2982" s="22"/>
      <c r="I2982" s="22"/>
      <c r="J2982" s="22"/>
      <c r="K2982" s="22"/>
      <c r="L2982" s="22"/>
      <c r="M2982" s="22"/>
      <c r="N2982" s="22"/>
      <c r="O2982" s="22"/>
      <c r="P2982" s="22"/>
      <c r="Q2982" s="22"/>
      <c r="R2982" s="22"/>
      <c r="S2982" s="22"/>
      <c r="T2982" s="22"/>
      <c r="U2982" s="22"/>
      <c r="V2982" s="22"/>
      <c r="W2982" s="22"/>
      <c r="X2982" s="22"/>
      <c r="Y2982" s="22"/>
      <c r="Z2982" s="22"/>
      <c r="AA2982" s="22"/>
      <c r="AB2982" s="22"/>
      <c r="AC2982" s="22"/>
      <c r="AD2982" s="22"/>
      <c r="AE2982" s="22"/>
      <c r="AF2982" s="22"/>
      <c r="AG2982" s="22"/>
      <c r="AH2982" s="22"/>
      <c r="AI2982" s="22"/>
      <c r="AJ2982" s="22"/>
      <c r="AK2982" s="22"/>
      <c r="AL2982" s="22"/>
      <c r="AM2982" s="22"/>
      <c r="AN2982" s="22"/>
      <c r="AO2982" s="22"/>
      <c r="AP2982" s="22"/>
      <c r="AQ2982" s="22"/>
      <c r="AR2982" s="22"/>
      <c r="AS2982" s="22"/>
      <c r="AT2982" s="2"/>
    </row>
    <row r="2983" spans="1:46" s="3" customFormat="1" x14ac:dyDescent="0.4">
      <c r="A2983" s="22"/>
      <c r="B2983" s="22"/>
      <c r="C2983" s="22"/>
      <c r="D2983" s="22"/>
      <c r="E2983" s="22"/>
      <c r="F2983" s="22"/>
      <c r="G2983" s="22"/>
      <c r="H2983" s="22"/>
      <c r="I2983" s="22"/>
      <c r="J2983" s="22"/>
      <c r="K2983" s="22"/>
      <c r="L2983" s="22"/>
      <c r="M2983" s="22"/>
      <c r="N2983" s="22"/>
      <c r="O2983" s="22"/>
      <c r="P2983" s="22"/>
      <c r="Q2983" s="22"/>
      <c r="R2983" s="22"/>
      <c r="S2983" s="22"/>
      <c r="T2983" s="22"/>
      <c r="U2983" s="22"/>
      <c r="V2983" s="22"/>
      <c r="W2983" s="22"/>
      <c r="X2983" s="22"/>
      <c r="Y2983" s="22"/>
      <c r="Z2983" s="22"/>
      <c r="AA2983" s="22"/>
      <c r="AB2983" s="22"/>
      <c r="AC2983" s="22"/>
      <c r="AD2983" s="22"/>
      <c r="AE2983" s="22"/>
      <c r="AF2983" s="22"/>
      <c r="AG2983" s="22"/>
      <c r="AH2983" s="22"/>
      <c r="AI2983" s="22"/>
      <c r="AJ2983" s="22"/>
      <c r="AK2983" s="22"/>
      <c r="AL2983" s="22"/>
      <c r="AM2983" s="22"/>
      <c r="AN2983" s="22"/>
      <c r="AO2983" s="22"/>
      <c r="AP2983" s="22"/>
      <c r="AQ2983" s="22"/>
      <c r="AR2983" s="22"/>
      <c r="AS2983" s="22"/>
      <c r="AT2983" s="2"/>
    </row>
    <row r="2984" spans="1:46" s="3" customFormat="1" x14ac:dyDescent="0.4">
      <c r="A2984" s="22"/>
      <c r="B2984" s="22"/>
      <c r="C2984" s="22"/>
      <c r="D2984" s="22"/>
      <c r="E2984" s="22"/>
      <c r="F2984" s="22"/>
      <c r="G2984" s="22"/>
      <c r="H2984" s="22"/>
      <c r="I2984" s="22"/>
      <c r="J2984" s="22"/>
      <c r="K2984" s="22"/>
      <c r="L2984" s="22"/>
      <c r="M2984" s="22"/>
      <c r="N2984" s="22"/>
      <c r="O2984" s="22"/>
      <c r="P2984" s="22"/>
      <c r="Q2984" s="22"/>
      <c r="R2984" s="22"/>
      <c r="S2984" s="22"/>
      <c r="T2984" s="22"/>
      <c r="U2984" s="22"/>
      <c r="V2984" s="22"/>
      <c r="W2984" s="22"/>
      <c r="X2984" s="22"/>
      <c r="Y2984" s="22"/>
      <c r="Z2984" s="22"/>
      <c r="AA2984" s="22"/>
      <c r="AB2984" s="22"/>
      <c r="AC2984" s="22"/>
      <c r="AD2984" s="22"/>
      <c r="AE2984" s="22"/>
      <c r="AF2984" s="22"/>
      <c r="AG2984" s="22"/>
      <c r="AH2984" s="22"/>
      <c r="AI2984" s="22"/>
      <c r="AJ2984" s="22"/>
      <c r="AK2984" s="22"/>
      <c r="AL2984" s="22"/>
      <c r="AM2984" s="22"/>
      <c r="AN2984" s="22"/>
      <c r="AO2984" s="22"/>
      <c r="AP2984" s="22"/>
      <c r="AQ2984" s="22"/>
      <c r="AR2984" s="22"/>
      <c r="AS2984" s="22"/>
      <c r="AT2984" s="2"/>
    </row>
    <row r="2985" spans="1:46" s="3" customFormat="1" x14ac:dyDescent="0.4">
      <c r="A2985" s="22"/>
      <c r="B2985" s="22"/>
      <c r="C2985" s="22"/>
      <c r="D2985" s="22"/>
      <c r="E2985" s="22"/>
      <c r="F2985" s="22"/>
      <c r="G2985" s="22"/>
      <c r="H2985" s="22"/>
      <c r="I2985" s="22"/>
      <c r="J2985" s="22"/>
      <c r="K2985" s="22"/>
      <c r="L2985" s="22"/>
      <c r="M2985" s="22"/>
      <c r="N2985" s="22"/>
      <c r="O2985" s="22"/>
      <c r="P2985" s="22"/>
      <c r="Q2985" s="22"/>
      <c r="R2985" s="22"/>
      <c r="S2985" s="22"/>
      <c r="T2985" s="22"/>
      <c r="U2985" s="22"/>
      <c r="V2985" s="22"/>
      <c r="W2985" s="22"/>
      <c r="X2985" s="22"/>
      <c r="Y2985" s="22"/>
      <c r="Z2985" s="22"/>
      <c r="AA2985" s="22"/>
      <c r="AB2985" s="22"/>
      <c r="AC2985" s="22"/>
      <c r="AD2985" s="22"/>
      <c r="AE2985" s="22"/>
      <c r="AF2985" s="22"/>
      <c r="AG2985" s="22"/>
      <c r="AH2985" s="22"/>
      <c r="AI2985" s="22"/>
      <c r="AJ2985" s="22"/>
      <c r="AK2985" s="22"/>
      <c r="AL2985" s="22"/>
      <c r="AM2985" s="22"/>
      <c r="AN2985" s="22"/>
      <c r="AO2985" s="22"/>
      <c r="AP2985" s="22"/>
      <c r="AQ2985" s="22"/>
      <c r="AR2985" s="22"/>
      <c r="AS2985" s="22"/>
      <c r="AT2985" s="2"/>
    </row>
    <row r="2986" spans="1:46" s="3" customFormat="1" x14ac:dyDescent="0.4">
      <c r="A2986" s="22"/>
      <c r="B2986" s="22"/>
      <c r="C2986" s="22"/>
      <c r="D2986" s="22"/>
      <c r="E2986" s="22"/>
      <c r="F2986" s="22"/>
      <c r="G2986" s="22"/>
      <c r="H2986" s="22"/>
      <c r="I2986" s="22"/>
      <c r="J2986" s="22"/>
      <c r="K2986" s="22"/>
      <c r="L2986" s="22"/>
      <c r="M2986" s="22"/>
      <c r="N2986" s="22"/>
      <c r="O2986" s="22"/>
      <c r="P2986" s="22"/>
      <c r="Q2986" s="22"/>
      <c r="R2986" s="22"/>
      <c r="S2986" s="22"/>
      <c r="T2986" s="22"/>
      <c r="U2986" s="22"/>
      <c r="V2986" s="22"/>
      <c r="W2986" s="22"/>
      <c r="X2986" s="22"/>
      <c r="Y2986" s="22"/>
      <c r="Z2986" s="22"/>
      <c r="AA2986" s="22"/>
      <c r="AB2986" s="22"/>
      <c r="AC2986" s="22"/>
      <c r="AD2986" s="22"/>
      <c r="AE2986" s="22"/>
      <c r="AF2986" s="22"/>
      <c r="AG2986" s="22"/>
      <c r="AH2986" s="22"/>
      <c r="AI2986" s="22"/>
      <c r="AJ2986" s="22"/>
      <c r="AK2986" s="22"/>
      <c r="AL2986" s="22"/>
      <c r="AM2986" s="22"/>
      <c r="AN2986" s="22"/>
      <c r="AO2986" s="22"/>
      <c r="AP2986" s="22"/>
      <c r="AQ2986" s="22"/>
      <c r="AR2986" s="22"/>
      <c r="AS2986" s="22"/>
      <c r="AT2986" s="2"/>
    </row>
    <row r="2987" spans="1:46" s="3" customFormat="1" x14ac:dyDescent="0.4">
      <c r="A2987" s="22"/>
      <c r="B2987" s="22"/>
      <c r="C2987" s="22"/>
      <c r="D2987" s="22"/>
      <c r="E2987" s="22"/>
      <c r="F2987" s="22"/>
      <c r="G2987" s="22"/>
      <c r="H2987" s="22"/>
      <c r="I2987" s="22"/>
      <c r="J2987" s="22"/>
      <c r="K2987" s="22"/>
      <c r="L2987" s="22"/>
      <c r="M2987" s="22"/>
      <c r="N2987" s="22"/>
      <c r="O2987" s="22"/>
      <c r="P2987" s="22"/>
      <c r="Q2987" s="22"/>
      <c r="R2987" s="22"/>
      <c r="S2987" s="22"/>
      <c r="T2987" s="22"/>
      <c r="U2987" s="22"/>
      <c r="V2987" s="22"/>
      <c r="W2987" s="22"/>
      <c r="X2987" s="22"/>
      <c r="Y2987" s="22"/>
      <c r="Z2987" s="22"/>
      <c r="AA2987" s="22"/>
      <c r="AB2987" s="22"/>
      <c r="AC2987" s="22"/>
      <c r="AD2987" s="22"/>
      <c r="AE2987" s="22"/>
      <c r="AF2987" s="22"/>
      <c r="AG2987" s="22"/>
      <c r="AH2987" s="22"/>
      <c r="AI2987" s="22"/>
      <c r="AJ2987" s="22"/>
      <c r="AK2987" s="22"/>
      <c r="AL2987" s="22"/>
      <c r="AM2987" s="22"/>
      <c r="AN2987" s="22"/>
      <c r="AO2987" s="22"/>
      <c r="AP2987" s="22"/>
      <c r="AQ2987" s="22"/>
      <c r="AR2987" s="22"/>
      <c r="AS2987" s="22"/>
      <c r="AT2987" s="2"/>
    </row>
    <row r="2988" spans="1:46" s="3" customFormat="1" x14ac:dyDescent="0.4">
      <c r="A2988" s="22"/>
      <c r="B2988" s="22"/>
      <c r="C2988" s="22"/>
      <c r="D2988" s="22"/>
      <c r="E2988" s="22"/>
      <c r="F2988" s="22"/>
      <c r="G2988" s="22"/>
      <c r="H2988" s="22"/>
      <c r="I2988" s="22"/>
      <c r="J2988" s="22"/>
      <c r="K2988" s="22"/>
      <c r="L2988" s="22"/>
      <c r="M2988" s="22"/>
      <c r="N2988" s="22"/>
      <c r="O2988" s="22"/>
      <c r="P2988" s="22"/>
      <c r="Q2988" s="22"/>
      <c r="R2988" s="22"/>
      <c r="S2988" s="22"/>
      <c r="T2988" s="22"/>
      <c r="U2988" s="22"/>
      <c r="V2988" s="22"/>
      <c r="W2988" s="22"/>
      <c r="X2988" s="22"/>
      <c r="Y2988" s="22"/>
      <c r="Z2988" s="22"/>
      <c r="AA2988" s="22"/>
      <c r="AB2988" s="22"/>
      <c r="AC2988" s="22"/>
      <c r="AD2988" s="22"/>
      <c r="AE2988" s="22"/>
      <c r="AF2988" s="22"/>
      <c r="AG2988" s="22"/>
      <c r="AH2988" s="22"/>
      <c r="AI2988" s="22"/>
      <c r="AJ2988" s="22"/>
      <c r="AK2988" s="22"/>
      <c r="AL2988" s="22"/>
      <c r="AM2988" s="22"/>
      <c r="AN2988" s="22"/>
      <c r="AO2988" s="22"/>
      <c r="AP2988" s="22"/>
      <c r="AQ2988" s="22"/>
      <c r="AR2988" s="22"/>
      <c r="AS2988" s="22"/>
      <c r="AT2988" s="2"/>
    </row>
    <row r="2989" spans="1:46" s="3" customFormat="1" x14ac:dyDescent="0.4">
      <c r="A2989" s="22"/>
      <c r="B2989" s="22"/>
      <c r="C2989" s="22"/>
      <c r="D2989" s="22"/>
      <c r="E2989" s="22"/>
      <c r="F2989" s="22"/>
      <c r="G2989" s="22"/>
      <c r="H2989" s="22"/>
      <c r="I2989" s="22"/>
      <c r="J2989" s="22"/>
      <c r="K2989" s="22"/>
      <c r="L2989" s="22"/>
      <c r="M2989" s="22"/>
      <c r="N2989" s="22"/>
      <c r="O2989" s="22"/>
      <c r="P2989" s="22"/>
      <c r="Q2989" s="22"/>
      <c r="R2989" s="22"/>
      <c r="S2989" s="22"/>
      <c r="T2989" s="22"/>
      <c r="U2989" s="22"/>
      <c r="V2989" s="22"/>
      <c r="W2989" s="22"/>
      <c r="X2989" s="22"/>
      <c r="Y2989" s="22"/>
      <c r="Z2989" s="22"/>
      <c r="AA2989" s="22"/>
      <c r="AB2989" s="22"/>
      <c r="AC2989" s="22"/>
      <c r="AD2989" s="22"/>
      <c r="AE2989" s="22"/>
      <c r="AF2989" s="22"/>
      <c r="AG2989" s="22"/>
      <c r="AH2989" s="22"/>
      <c r="AI2989" s="22"/>
      <c r="AJ2989" s="22"/>
      <c r="AK2989" s="22"/>
      <c r="AL2989" s="22"/>
      <c r="AM2989" s="22"/>
      <c r="AN2989" s="22"/>
      <c r="AO2989" s="22"/>
      <c r="AP2989" s="22"/>
      <c r="AQ2989" s="22"/>
      <c r="AR2989" s="22"/>
      <c r="AS2989" s="22"/>
      <c r="AT2989" s="2"/>
    </row>
    <row r="2990" spans="1:46" s="3" customFormat="1" x14ac:dyDescent="0.4">
      <c r="A2990" s="22"/>
      <c r="B2990" s="22"/>
      <c r="C2990" s="22"/>
      <c r="D2990" s="22"/>
      <c r="E2990" s="22"/>
      <c r="F2990" s="22"/>
      <c r="G2990" s="22"/>
      <c r="H2990" s="22"/>
      <c r="I2990" s="22"/>
      <c r="J2990" s="22"/>
      <c r="K2990" s="22"/>
      <c r="L2990" s="22"/>
      <c r="M2990" s="22"/>
      <c r="N2990" s="22"/>
      <c r="O2990" s="22"/>
      <c r="P2990" s="22"/>
      <c r="Q2990" s="22"/>
      <c r="R2990" s="22"/>
      <c r="S2990" s="22"/>
      <c r="T2990" s="22"/>
      <c r="U2990" s="22"/>
      <c r="V2990" s="22"/>
      <c r="W2990" s="22"/>
      <c r="X2990" s="22"/>
      <c r="Y2990" s="22"/>
      <c r="Z2990" s="22"/>
      <c r="AA2990" s="22"/>
      <c r="AB2990" s="22"/>
      <c r="AC2990" s="22"/>
      <c r="AD2990" s="22"/>
      <c r="AE2990" s="22"/>
      <c r="AF2990" s="22"/>
      <c r="AG2990" s="22"/>
      <c r="AH2990" s="22"/>
      <c r="AI2990" s="22"/>
      <c r="AJ2990" s="22"/>
      <c r="AK2990" s="22"/>
      <c r="AL2990" s="22"/>
      <c r="AM2990" s="22"/>
      <c r="AN2990" s="22"/>
      <c r="AO2990" s="22"/>
      <c r="AP2990" s="22"/>
      <c r="AQ2990" s="22"/>
      <c r="AR2990" s="22"/>
      <c r="AS2990" s="22"/>
      <c r="AT2990" s="2"/>
    </row>
    <row r="2991" spans="1:46" s="3" customFormat="1" x14ac:dyDescent="0.4">
      <c r="A2991" s="22"/>
      <c r="B2991" s="22"/>
      <c r="C2991" s="22"/>
      <c r="D2991" s="22"/>
      <c r="E2991" s="22"/>
      <c r="F2991" s="22"/>
      <c r="G2991" s="22"/>
      <c r="H2991" s="22"/>
      <c r="I2991" s="22"/>
      <c r="J2991" s="22"/>
      <c r="K2991" s="22"/>
      <c r="L2991" s="22"/>
      <c r="M2991" s="22"/>
      <c r="N2991" s="22"/>
      <c r="O2991" s="22"/>
      <c r="P2991" s="22"/>
      <c r="Q2991" s="22"/>
      <c r="R2991" s="22"/>
      <c r="S2991" s="22"/>
      <c r="T2991" s="22"/>
      <c r="U2991" s="22"/>
      <c r="V2991" s="22"/>
      <c r="W2991" s="22"/>
      <c r="X2991" s="22"/>
      <c r="Y2991" s="22"/>
      <c r="Z2991" s="22"/>
      <c r="AA2991" s="22"/>
      <c r="AB2991" s="22"/>
      <c r="AC2991" s="22"/>
      <c r="AD2991" s="22"/>
      <c r="AE2991" s="22"/>
      <c r="AF2991" s="22"/>
      <c r="AG2991" s="22"/>
      <c r="AH2991" s="22"/>
      <c r="AI2991" s="22"/>
      <c r="AJ2991" s="22"/>
      <c r="AK2991" s="22"/>
      <c r="AL2991" s="22"/>
      <c r="AM2991" s="22"/>
      <c r="AN2991" s="22"/>
      <c r="AO2991" s="22"/>
      <c r="AP2991" s="22"/>
      <c r="AQ2991" s="22"/>
      <c r="AR2991" s="22"/>
      <c r="AS2991" s="22"/>
      <c r="AT2991" s="2"/>
    </row>
    <row r="2992" spans="1:46" s="3" customFormat="1" x14ac:dyDescent="0.4">
      <c r="A2992" s="22"/>
      <c r="B2992" s="22"/>
      <c r="C2992" s="22"/>
      <c r="D2992" s="22"/>
      <c r="E2992" s="22"/>
      <c r="F2992" s="22"/>
      <c r="G2992" s="22"/>
      <c r="H2992" s="22"/>
      <c r="I2992" s="22"/>
      <c r="J2992" s="22"/>
      <c r="K2992" s="22"/>
      <c r="L2992" s="22"/>
      <c r="M2992" s="22"/>
      <c r="N2992" s="22"/>
      <c r="O2992" s="22"/>
      <c r="P2992" s="22"/>
      <c r="Q2992" s="22"/>
      <c r="R2992" s="22"/>
      <c r="S2992" s="22"/>
      <c r="T2992" s="22"/>
      <c r="U2992" s="22"/>
      <c r="V2992" s="22"/>
      <c r="W2992" s="22"/>
      <c r="X2992" s="22"/>
      <c r="Y2992" s="22"/>
      <c r="Z2992" s="22"/>
      <c r="AA2992" s="22"/>
      <c r="AB2992" s="22"/>
      <c r="AC2992" s="22"/>
      <c r="AD2992" s="22"/>
      <c r="AE2992" s="22"/>
      <c r="AF2992" s="22"/>
      <c r="AG2992" s="22"/>
      <c r="AH2992" s="22"/>
      <c r="AI2992" s="22"/>
      <c r="AJ2992" s="22"/>
      <c r="AK2992" s="22"/>
      <c r="AL2992" s="22"/>
      <c r="AM2992" s="22"/>
      <c r="AN2992" s="22"/>
      <c r="AO2992" s="22"/>
      <c r="AP2992" s="22"/>
      <c r="AQ2992" s="22"/>
      <c r="AR2992" s="22"/>
      <c r="AS2992" s="22"/>
      <c r="AT2992" s="2"/>
    </row>
    <row r="2993" spans="1:46" s="3" customFormat="1" x14ac:dyDescent="0.4">
      <c r="A2993" s="22"/>
      <c r="B2993" s="22"/>
      <c r="C2993" s="22"/>
      <c r="D2993" s="22"/>
      <c r="E2993" s="22"/>
      <c r="F2993" s="22"/>
      <c r="G2993" s="22"/>
      <c r="H2993" s="22"/>
      <c r="I2993" s="22"/>
      <c r="J2993" s="22"/>
      <c r="K2993" s="22"/>
      <c r="L2993" s="22"/>
      <c r="M2993" s="22"/>
      <c r="N2993" s="22"/>
      <c r="O2993" s="22"/>
      <c r="P2993" s="22"/>
      <c r="Q2993" s="22"/>
      <c r="R2993" s="22"/>
      <c r="S2993" s="22"/>
      <c r="T2993" s="22"/>
      <c r="U2993" s="22"/>
      <c r="V2993" s="22"/>
      <c r="W2993" s="22"/>
      <c r="X2993" s="22"/>
      <c r="Y2993" s="22"/>
      <c r="Z2993" s="22"/>
      <c r="AA2993" s="22"/>
      <c r="AB2993" s="22"/>
      <c r="AC2993" s="22"/>
      <c r="AD2993" s="22"/>
      <c r="AE2993" s="22"/>
      <c r="AF2993" s="22"/>
      <c r="AG2993" s="22"/>
      <c r="AH2993" s="22"/>
      <c r="AI2993" s="22"/>
      <c r="AJ2993" s="22"/>
      <c r="AK2993" s="22"/>
      <c r="AL2993" s="22"/>
      <c r="AM2993" s="22"/>
      <c r="AN2993" s="22"/>
      <c r="AO2993" s="22"/>
      <c r="AP2993" s="22"/>
      <c r="AQ2993" s="22"/>
      <c r="AR2993" s="22"/>
      <c r="AS2993" s="22"/>
      <c r="AT2993" s="2"/>
    </row>
    <row r="2994" spans="1:46" s="3" customFormat="1" x14ac:dyDescent="0.4">
      <c r="A2994" s="22"/>
      <c r="B2994" s="22"/>
      <c r="C2994" s="22"/>
      <c r="D2994" s="22"/>
      <c r="E2994" s="22"/>
      <c r="F2994" s="22"/>
      <c r="G2994" s="22"/>
      <c r="H2994" s="22"/>
      <c r="I2994" s="22"/>
      <c r="J2994" s="22"/>
      <c r="K2994" s="22"/>
      <c r="L2994" s="22"/>
      <c r="M2994" s="22"/>
      <c r="N2994" s="22"/>
      <c r="O2994" s="22"/>
      <c r="P2994" s="22"/>
      <c r="Q2994" s="22"/>
      <c r="R2994" s="22"/>
      <c r="S2994" s="22"/>
      <c r="T2994" s="22"/>
      <c r="U2994" s="22"/>
      <c r="V2994" s="22"/>
      <c r="W2994" s="22"/>
      <c r="X2994" s="22"/>
      <c r="Y2994" s="22"/>
      <c r="Z2994" s="22"/>
      <c r="AA2994" s="22"/>
      <c r="AB2994" s="22"/>
      <c r="AC2994" s="22"/>
      <c r="AD2994" s="22"/>
      <c r="AE2994" s="22"/>
      <c r="AF2994" s="22"/>
      <c r="AG2994" s="22"/>
      <c r="AH2994" s="22"/>
      <c r="AI2994" s="22"/>
      <c r="AJ2994" s="22"/>
      <c r="AK2994" s="22"/>
      <c r="AL2994" s="22"/>
      <c r="AM2994" s="22"/>
      <c r="AN2994" s="22"/>
      <c r="AO2994" s="22"/>
      <c r="AP2994" s="22"/>
      <c r="AQ2994" s="22"/>
      <c r="AR2994" s="22"/>
      <c r="AS2994" s="22"/>
      <c r="AT2994" s="2"/>
    </row>
    <row r="2995" spans="1:46" s="3" customFormat="1" x14ac:dyDescent="0.4">
      <c r="A2995" s="22"/>
      <c r="B2995" s="22"/>
      <c r="C2995" s="22"/>
      <c r="D2995" s="22"/>
      <c r="E2995" s="22"/>
      <c r="F2995" s="22"/>
      <c r="G2995" s="22"/>
      <c r="H2995" s="22"/>
      <c r="I2995" s="22"/>
      <c r="J2995" s="22"/>
      <c r="K2995" s="22"/>
      <c r="L2995" s="22"/>
      <c r="M2995" s="22"/>
      <c r="N2995" s="22"/>
      <c r="O2995" s="22"/>
      <c r="P2995" s="22"/>
      <c r="Q2995" s="22"/>
      <c r="R2995" s="22"/>
      <c r="S2995" s="22"/>
      <c r="T2995" s="22"/>
      <c r="U2995" s="22"/>
      <c r="V2995" s="22"/>
      <c r="W2995" s="22"/>
      <c r="X2995" s="22"/>
      <c r="Y2995" s="22"/>
      <c r="Z2995" s="22"/>
      <c r="AA2995" s="22"/>
      <c r="AB2995" s="22"/>
      <c r="AC2995" s="22"/>
      <c r="AD2995" s="22"/>
      <c r="AE2995" s="22"/>
      <c r="AF2995" s="22"/>
      <c r="AG2995" s="22"/>
      <c r="AH2995" s="22"/>
      <c r="AI2995" s="22"/>
      <c r="AJ2995" s="22"/>
      <c r="AK2995" s="22"/>
      <c r="AL2995" s="22"/>
      <c r="AM2995" s="22"/>
      <c r="AN2995" s="22"/>
      <c r="AO2995" s="22"/>
      <c r="AP2995" s="22"/>
      <c r="AQ2995" s="22"/>
      <c r="AR2995" s="22"/>
      <c r="AS2995" s="22"/>
      <c r="AT2995" s="2"/>
    </row>
    <row r="2996" spans="1:46" s="3" customFormat="1" x14ac:dyDescent="0.4">
      <c r="A2996" s="22"/>
      <c r="B2996" s="22"/>
      <c r="C2996" s="22"/>
      <c r="D2996" s="22"/>
      <c r="E2996" s="22"/>
      <c r="F2996" s="22"/>
      <c r="G2996" s="22"/>
      <c r="H2996" s="22"/>
      <c r="I2996" s="22"/>
      <c r="J2996" s="22"/>
      <c r="K2996" s="22"/>
      <c r="L2996" s="22"/>
      <c r="M2996" s="22"/>
      <c r="N2996" s="22"/>
      <c r="O2996" s="22"/>
      <c r="P2996" s="22"/>
      <c r="Q2996" s="22"/>
      <c r="R2996" s="22"/>
      <c r="S2996" s="22"/>
      <c r="T2996" s="22"/>
      <c r="U2996" s="22"/>
      <c r="V2996" s="22"/>
      <c r="W2996" s="22"/>
      <c r="X2996" s="22"/>
      <c r="Y2996" s="22"/>
      <c r="Z2996" s="22"/>
      <c r="AA2996" s="22"/>
      <c r="AB2996" s="22"/>
      <c r="AC2996" s="22"/>
      <c r="AD2996" s="22"/>
      <c r="AE2996" s="22"/>
      <c r="AF2996" s="22"/>
      <c r="AG2996" s="22"/>
      <c r="AH2996" s="22"/>
      <c r="AI2996" s="22"/>
      <c r="AJ2996" s="22"/>
      <c r="AK2996" s="22"/>
      <c r="AL2996" s="22"/>
      <c r="AM2996" s="22"/>
      <c r="AN2996" s="22"/>
      <c r="AO2996" s="22"/>
      <c r="AP2996" s="22"/>
      <c r="AQ2996" s="22"/>
      <c r="AR2996" s="22"/>
      <c r="AS2996" s="22"/>
      <c r="AT2996" s="2"/>
    </row>
    <row r="2997" spans="1:46" s="3" customFormat="1" x14ac:dyDescent="0.4">
      <c r="A2997" s="22"/>
      <c r="B2997" s="22"/>
      <c r="C2997" s="22"/>
      <c r="D2997" s="22"/>
      <c r="E2997" s="22"/>
      <c r="F2997" s="22"/>
      <c r="G2997" s="22"/>
      <c r="H2997" s="22"/>
      <c r="I2997" s="22"/>
      <c r="J2997" s="22"/>
      <c r="K2997" s="22"/>
      <c r="L2997" s="22"/>
      <c r="M2997" s="22"/>
      <c r="N2997" s="22"/>
      <c r="O2997" s="22"/>
      <c r="P2997" s="22"/>
      <c r="Q2997" s="22"/>
      <c r="R2997" s="22"/>
      <c r="S2997" s="22"/>
      <c r="T2997" s="22"/>
      <c r="U2997" s="22"/>
      <c r="V2997" s="22"/>
      <c r="W2997" s="22"/>
      <c r="X2997" s="22"/>
      <c r="Y2997" s="22"/>
      <c r="Z2997" s="22"/>
      <c r="AA2997" s="22"/>
      <c r="AB2997" s="22"/>
      <c r="AC2997" s="22"/>
      <c r="AD2997" s="22"/>
      <c r="AE2997" s="22"/>
      <c r="AF2997" s="22"/>
      <c r="AG2997" s="22"/>
      <c r="AH2997" s="22"/>
      <c r="AI2997" s="22"/>
      <c r="AJ2997" s="22"/>
      <c r="AK2997" s="22"/>
      <c r="AL2997" s="22"/>
      <c r="AM2997" s="22"/>
      <c r="AN2997" s="22"/>
      <c r="AO2997" s="22"/>
      <c r="AP2997" s="22"/>
      <c r="AQ2997" s="22"/>
      <c r="AR2997" s="22"/>
      <c r="AS2997" s="22"/>
      <c r="AT2997" s="2"/>
    </row>
    <row r="2998" spans="1:46" s="3" customFormat="1" x14ac:dyDescent="0.4">
      <c r="A2998" s="22"/>
      <c r="B2998" s="22"/>
      <c r="C2998" s="22"/>
      <c r="D2998" s="22"/>
      <c r="E2998" s="22"/>
      <c r="F2998" s="22"/>
      <c r="G2998" s="22"/>
      <c r="H2998" s="22"/>
      <c r="I2998" s="22"/>
      <c r="J2998" s="22"/>
      <c r="K2998" s="22"/>
      <c r="L2998" s="22"/>
      <c r="M2998" s="22"/>
      <c r="N2998" s="22"/>
      <c r="O2998" s="22"/>
      <c r="P2998" s="22"/>
      <c r="Q2998" s="22"/>
      <c r="R2998" s="22"/>
      <c r="S2998" s="22"/>
      <c r="T2998" s="22"/>
      <c r="U2998" s="22"/>
      <c r="V2998" s="22"/>
      <c r="W2998" s="22"/>
      <c r="X2998" s="22"/>
      <c r="Y2998" s="22"/>
      <c r="Z2998" s="22"/>
      <c r="AA2998" s="22"/>
      <c r="AB2998" s="22"/>
      <c r="AC2998" s="22"/>
      <c r="AD2998" s="22"/>
      <c r="AE2998" s="22"/>
      <c r="AF2998" s="22"/>
      <c r="AG2998" s="22"/>
      <c r="AH2998" s="22"/>
      <c r="AI2998" s="22"/>
      <c r="AJ2998" s="22"/>
      <c r="AK2998" s="22"/>
      <c r="AL2998" s="22"/>
      <c r="AM2998" s="22"/>
      <c r="AN2998" s="22"/>
      <c r="AO2998" s="22"/>
      <c r="AP2998" s="22"/>
      <c r="AQ2998" s="22"/>
      <c r="AR2998" s="22"/>
      <c r="AS2998" s="22"/>
      <c r="AT2998" s="2"/>
    </row>
    <row r="2999" spans="1:46" s="3" customFormat="1" x14ac:dyDescent="0.4">
      <c r="A2999" s="22"/>
      <c r="B2999" s="22"/>
      <c r="C2999" s="22"/>
      <c r="D2999" s="22"/>
      <c r="E2999" s="22"/>
      <c r="F2999" s="22"/>
      <c r="G2999" s="22"/>
      <c r="H2999" s="22"/>
      <c r="I2999" s="22"/>
      <c r="J2999" s="22"/>
      <c r="K2999" s="22"/>
      <c r="L2999" s="22"/>
      <c r="M2999" s="22"/>
      <c r="N2999" s="22"/>
      <c r="O2999" s="22"/>
      <c r="P2999" s="22"/>
      <c r="Q2999" s="22"/>
      <c r="R2999" s="22"/>
      <c r="S2999" s="22"/>
      <c r="T2999" s="22"/>
      <c r="U2999" s="22"/>
      <c r="V2999" s="22"/>
      <c r="W2999" s="22"/>
      <c r="X2999" s="22"/>
      <c r="Y2999" s="22"/>
      <c r="Z2999" s="22"/>
      <c r="AA2999" s="22"/>
      <c r="AB2999" s="22"/>
      <c r="AC2999" s="22"/>
      <c r="AD2999" s="22"/>
      <c r="AE2999" s="22"/>
      <c r="AF2999" s="22"/>
      <c r="AG2999" s="22"/>
      <c r="AH2999" s="22"/>
      <c r="AI2999" s="22"/>
      <c r="AJ2999" s="22"/>
      <c r="AK2999" s="22"/>
      <c r="AL2999" s="22"/>
      <c r="AM2999" s="22"/>
      <c r="AN2999" s="22"/>
      <c r="AO2999" s="22"/>
      <c r="AP2999" s="22"/>
      <c r="AQ2999" s="22"/>
      <c r="AR2999" s="22"/>
      <c r="AS2999" s="22"/>
      <c r="AT2999" s="2"/>
    </row>
    <row r="3000" spans="1:46" s="3" customFormat="1" x14ac:dyDescent="0.4">
      <c r="A3000" s="22"/>
      <c r="B3000" s="22"/>
      <c r="C3000" s="22"/>
      <c r="D3000" s="22"/>
      <c r="E3000" s="22"/>
      <c r="F3000" s="22"/>
      <c r="G3000" s="22"/>
      <c r="H3000" s="22"/>
      <c r="I3000" s="22"/>
      <c r="J3000" s="22"/>
      <c r="K3000" s="22"/>
      <c r="L3000" s="22"/>
      <c r="M3000" s="22"/>
      <c r="N3000" s="22"/>
      <c r="O3000" s="22"/>
      <c r="P3000" s="22"/>
      <c r="Q3000" s="22"/>
      <c r="R3000" s="22"/>
      <c r="S3000" s="22"/>
      <c r="T3000" s="22"/>
      <c r="U3000" s="22"/>
      <c r="V3000" s="22"/>
      <c r="W3000" s="22"/>
      <c r="X3000" s="22"/>
      <c r="Y3000" s="22"/>
      <c r="Z3000" s="22"/>
      <c r="AA3000" s="22"/>
      <c r="AB3000" s="22"/>
      <c r="AC3000" s="22"/>
      <c r="AD3000" s="22"/>
      <c r="AE3000" s="22"/>
      <c r="AF3000" s="22"/>
      <c r="AG3000" s="22"/>
      <c r="AH3000" s="22"/>
      <c r="AI3000" s="22"/>
      <c r="AJ3000" s="22"/>
      <c r="AK3000" s="22"/>
      <c r="AL3000" s="22"/>
      <c r="AM3000" s="22"/>
      <c r="AN3000" s="22"/>
      <c r="AO3000" s="22"/>
      <c r="AP3000" s="22"/>
      <c r="AQ3000" s="22"/>
      <c r="AR3000" s="22"/>
      <c r="AS3000" s="22"/>
      <c r="AT3000" s="2"/>
    </row>
    <row r="3001" spans="1:46" s="3" customFormat="1" x14ac:dyDescent="0.4">
      <c r="A3001" s="22"/>
      <c r="B3001" s="22"/>
      <c r="C3001" s="22"/>
      <c r="D3001" s="22"/>
      <c r="E3001" s="22"/>
      <c r="F3001" s="22"/>
      <c r="G3001" s="22"/>
      <c r="H3001" s="22"/>
      <c r="I3001" s="22"/>
      <c r="J3001" s="22"/>
      <c r="K3001" s="22"/>
      <c r="L3001" s="22"/>
      <c r="M3001" s="22"/>
      <c r="N3001" s="22"/>
      <c r="O3001" s="22"/>
      <c r="P3001" s="22"/>
      <c r="Q3001" s="22"/>
      <c r="R3001" s="22"/>
      <c r="S3001" s="22"/>
      <c r="T3001" s="22"/>
      <c r="U3001" s="22"/>
      <c r="V3001" s="22"/>
      <c r="W3001" s="22"/>
      <c r="X3001" s="22"/>
      <c r="Y3001" s="22"/>
      <c r="Z3001" s="22"/>
      <c r="AA3001" s="22"/>
      <c r="AB3001" s="22"/>
      <c r="AC3001" s="22"/>
      <c r="AD3001" s="22"/>
      <c r="AE3001" s="22"/>
      <c r="AF3001" s="22"/>
      <c r="AG3001" s="22"/>
      <c r="AH3001" s="22"/>
      <c r="AI3001" s="22"/>
      <c r="AJ3001" s="22"/>
      <c r="AK3001" s="22"/>
      <c r="AL3001" s="22"/>
      <c r="AM3001" s="22"/>
      <c r="AN3001" s="22"/>
      <c r="AO3001" s="22"/>
      <c r="AP3001" s="22"/>
      <c r="AQ3001" s="22"/>
      <c r="AR3001" s="22"/>
      <c r="AS3001" s="22"/>
      <c r="AT3001" s="2"/>
    </row>
    <row r="3002" spans="1:46" s="3" customFormat="1" x14ac:dyDescent="0.4">
      <c r="A3002" s="22"/>
      <c r="B3002" s="22"/>
      <c r="C3002" s="22"/>
      <c r="D3002" s="22"/>
      <c r="E3002" s="22"/>
      <c r="F3002" s="22"/>
      <c r="G3002" s="22"/>
      <c r="H3002" s="22"/>
      <c r="I3002" s="22"/>
      <c r="J3002" s="22"/>
      <c r="K3002" s="22"/>
      <c r="L3002" s="22"/>
      <c r="M3002" s="22"/>
      <c r="N3002" s="22"/>
      <c r="O3002" s="22"/>
      <c r="P3002" s="22"/>
      <c r="Q3002" s="22"/>
      <c r="R3002" s="22"/>
      <c r="S3002" s="22"/>
      <c r="T3002" s="22"/>
      <c r="U3002" s="22"/>
      <c r="V3002" s="22"/>
      <c r="W3002" s="22"/>
      <c r="X3002" s="22"/>
      <c r="Y3002" s="22"/>
      <c r="Z3002" s="22"/>
      <c r="AA3002" s="22"/>
      <c r="AB3002" s="22"/>
      <c r="AC3002" s="22"/>
      <c r="AD3002" s="22"/>
      <c r="AE3002" s="22"/>
      <c r="AF3002" s="22"/>
      <c r="AG3002" s="22"/>
      <c r="AH3002" s="22"/>
      <c r="AI3002" s="22"/>
      <c r="AJ3002" s="22"/>
      <c r="AK3002" s="22"/>
      <c r="AL3002" s="22"/>
      <c r="AM3002" s="22"/>
      <c r="AN3002" s="22"/>
      <c r="AO3002" s="22"/>
      <c r="AP3002" s="22"/>
      <c r="AQ3002" s="22"/>
      <c r="AR3002" s="22"/>
      <c r="AS3002" s="22"/>
      <c r="AT3002" s="2"/>
    </row>
    <row r="3003" spans="1:46" s="3" customFormat="1" x14ac:dyDescent="0.4">
      <c r="A3003" s="22"/>
      <c r="B3003" s="22"/>
      <c r="C3003" s="22"/>
      <c r="D3003" s="22"/>
      <c r="E3003" s="22"/>
      <c r="F3003" s="22"/>
      <c r="G3003" s="22"/>
      <c r="H3003" s="22"/>
      <c r="I3003" s="22"/>
      <c r="J3003" s="22"/>
      <c r="K3003" s="22"/>
      <c r="L3003" s="22"/>
      <c r="M3003" s="22"/>
      <c r="N3003" s="22"/>
      <c r="O3003" s="22"/>
      <c r="P3003" s="22"/>
      <c r="Q3003" s="22"/>
      <c r="R3003" s="22"/>
      <c r="S3003" s="22"/>
      <c r="T3003" s="22"/>
      <c r="U3003" s="22"/>
      <c r="V3003" s="22"/>
      <c r="W3003" s="22"/>
      <c r="X3003" s="22"/>
      <c r="Y3003" s="22"/>
      <c r="Z3003" s="22"/>
      <c r="AA3003" s="22"/>
      <c r="AB3003" s="22"/>
      <c r="AC3003" s="22"/>
      <c r="AD3003" s="22"/>
      <c r="AE3003" s="22"/>
      <c r="AF3003" s="22"/>
      <c r="AG3003" s="22"/>
      <c r="AH3003" s="22"/>
      <c r="AI3003" s="22"/>
      <c r="AJ3003" s="22"/>
      <c r="AK3003" s="22"/>
      <c r="AL3003" s="22"/>
      <c r="AM3003" s="22"/>
      <c r="AN3003" s="22"/>
      <c r="AO3003" s="22"/>
      <c r="AP3003" s="22"/>
      <c r="AQ3003" s="22"/>
      <c r="AR3003" s="22"/>
      <c r="AS3003" s="22"/>
      <c r="AT3003" s="2"/>
    </row>
    <row r="3004" spans="1:46" s="3" customFormat="1" x14ac:dyDescent="0.4">
      <c r="A3004" s="22"/>
      <c r="B3004" s="22"/>
      <c r="C3004" s="22"/>
      <c r="D3004" s="22"/>
      <c r="E3004" s="22"/>
      <c r="F3004" s="22"/>
      <c r="G3004" s="22"/>
      <c r="H3004" s="22"/>
      <c r="I3004" s="22"/>
      <c r="J3004" s="22"/>
      <c r="K3004" s="22"/>
      <c r="L3004" s="22"/>
      <c r="M3004" s="22"/>
      <c r="N3004" s="22"/>
      <c r="O3004" s="22"/>
      <c r="P3004" s="22"/>
      <c r="Q3004" s="22"/>
      <c r="R3004" s="22"/>
      <c r="S3004" s="22"/>
      <c r="T3004" s="22"/>
      <c r="U3004" s="22"/>
      <c r="V3004" s="22"/>
      <c r="W3004" s="22"/>
      <c r="X3004" s="22"/>
      <c r="Y3004" s="22"/>
      <c r="Z3004" s="22"/>
      <c r="AA3004" s="22"/>
      <c r="AB3004" s="22"/>
      <c r="AC3004" s="22"/>
      <c r="AD3004" s="22"/>
      <c r="AE3004" s="22"/>
      <c r="AF3004" s="22"/>
      <c r="AG3004" s="22"/>
      <c r="AH3004" s="22"/>
      <c r="AI3004" s="22"/>
      <c r="AJ3004" s="22"/>
      <c r="AK3004" s="22"/>
      <c r="AL3004" s="22"/>
      <c r="AM3004" s="22"/>
      <c r="AN3004" s="22"/>
      <c r="AO3004" s="22"/>
      <c r="AP3004" s="22"/>
      <c r="AQ3004" s="22"/>
      <c r="AR3004" s="22"/>
      <c r="AS3004" s="22"/>
      <c r="AT3004" s="2"/>
    </row>
    <row r="3005" spans="1:46" s="3" customFormat="1" x14ac:dyDescent="0.4">
      <c r="A3005" s="22"/>
      <c r="B3005" s="22"/>
      <c r="C3005" s="22"/>
      <c r="D3005" s="22"/>
      <c r="E3005" s="22"/>
      <c r="F3005" s="22"/>
      <c r="G3005" s="22"/>
      <c r="H3005" s="22"/>
      <c r="I3005" s="22"/>
      <c r="J3005" s="22"/>
      <c r="K3005" s="22"/>
      <c r="L3005" s="22"/>
      <c r="M3005" s="22"/>
      <c r="N3005" s="22"/>
      <c r="O3005" s="22"/>
      <c r="P3005" s="22"/>
      <c r="Q3005" s="22"/>
      <c r="R3005" s="22"/>
      <c r="S3005" s="22"/>
      <c r="T3005" s="22"/>
      <c r="U3005" s="22"/>
      <c r="V3005" s="22"/>
      <c r="W3005" s="22"/>
      <c r="X3005" s="22"/>
      <c r="Y3005" s="22"/>
      <c r="Z3005" s="22"/>
      <c r="AA3005" s="22"/>
      <c r="AB3005" s="22"/>
      <c r="AC3005" s="22"/>
      <c r="AD3005" s="22"/>
      <c r="AE3005" s="22"/>
      <c r="AF3005" s="22"/>
      <c r="AG3005" s="22"/>
      <c r="AH3005" s="22"/>
      <c r="AI3005" s="22"/>
      <c r="AJ3005" s="22"/>
      <c r="AK3005" s="22"/>
      <c r="AL3005" s="22"/>
      <c r="AM3005" s="22"/>
      <c r="AN3005" s="22"/>
      <c r="AO3005" s="22"/>
      <c r="AP3005" s="22"/>
      <c r="AQ3005" s="22"/>
      <c r="AR3005" s="22"/>
      <c r="AS3005" s="22"/>
      <c r="AT3005" s="2"/>
    </row>
    <row r="3006" spans="1:46" s="3" customFormat="1" x14ac:dyDescent="0.4">
      <c r="A3006" s="22"/>
      <c r="B3006" s="22"/>
      <c r="C3006" s="22"/>
      <c r="D3006" s="22"/>
      <c r="E3006" s="22"/>
      <c r="F3006" s="22"/>
      <c r="G3006" s="22"/>
      <c r="H3006" s="22"/>
      <c r="I3006" s="22"/>
      <c r="J3006" s="22"/>
      <c r="K3006" s="22"/>
      <c r="L3006" s="22"/>
      <c r="M3006" s="22"/>
      <c r="N3006" s="22"/>
      <c r="O3006" s="22"/>
      <c r="P3006" s="22"/>
      <c r="Q3006" s="22"/>
      <c r="R3006" s="22"/>
      <c r="S3006" s="22"/>
      <c r="T3006" s="22"/>
      <c r="U3006" s="22"/>
      <c r="V3006" s="22"/>
      <c r="W3006" s="22"/>
      <c r="X3006" s="22"/>
      <c r="Y3006" s="22"/>
      <c r="Z3006" s="22"/>
      <c r="AA3006" s="22"/>
      <c r="AB3006" s="22"/>
      <c r="AC3006" s="22"/>
      <c r="AD3006" s="22"/>
      <c r="AE3006" s="22"/>
      <c r="AF3006" s="22"/>
      <c r="AG3006" s="22"/>
      <c r="AH3006" s="22"/>
      <c r="AI3006" s="22"/>
      <c r="AJ3006" s="22"/>
      <c r="AK3006" s="22"/>
      <c r="AL3006" s="22"/>
      <c r="AM3006" s="22"/>
      <c r="AN3006" s="22"/>
      <c r="AO3006" s="22"/>
      <c r="AP3006" s="22"/>
      <c r="AQ3006" s="22"/>
      <c r="AR3006" s="22"/>
      <c r="AS3006" s="22"/>
      <c r="AT3006" s="2"/>
    </row>
    <row r="3007" spans="1:46" s="3" customFormat="1" x14ac:dyDescent="0.4">
      <c r="A3007" s="22"/>
      <c r="B3007" s="22"/>
      <c r="C3007" s="22"/>
      <c r="D3007" s="22"/>
      <c r="E3007" s="22"/>
      <c r="F3007" s="22"/>
      <c r="G3007" s="22"/>
      <c r="H3007" s="22"/>
      <c r="I3007" s="22"/>
      <c r="J3007" s="22"/>
      <c r="K3007" s="22"/>
      <c r="L3007" s="22"/>
      <c r="M3007" s="22"/>
      <c r="N3007" s="22"/>
      <c r="O3007" s="22"/>
      <c r="P3007" s="22"/>
      <c r="Q3007" s="22"/>
      <c r="R3007" s="22"/>
      <c r="S3007" s="22"/>
      <c r="T3007" s="22"/>
      <c r="U3007" s="22"/>
      <c r="V3007" s="22"/>
      <c r="W3007" s="22"/>
      <c r="X3007" s="22"/>
      <c r="Y3007" s="22"/>
      <c r="Z3007" s="22"/>
      <c r="AA3007" s="22"/>
      <c r="AB3007" s="22"/>
      <c r="AC3007" s="22"/>
      <c r="AD3007" s="22"/>
      <c r="AE3007" s="22"/>
      <c r="AF3007" s="22"/>
      <c r="AG3007" s="22"/>
      <c r="AH3007" s="22"/>
      <c r="AI3007" s="22"/>
      <c r="AJ3007" s="22"/>
      <c r="AK3007" s="22"/>
      <c r="AL3007" s="22"/>
      <c r="AM3007" s="22"/>
      <c r="AN3007" s="22"/>
      <c r="AO3007" s="22"/>
      <c r="AP3007" s="22"/>
      <c r="AQ3007" s="22"/>
      <c r="AR3007" s="22"/>
      <c r="AS3007" s="22"/>
      <c r="AT3007" s="2"/>
    </row>
    <row r="3008" spans="1:46" s="3" customFormat="1" x14ac:dyDescent="0.4">
      <c r="A3008" s="22"/>
      <c r="B3008" s="22"/>
      <c r="C3008" s="22"/>
      <c r="D3008" s="22"/>
      <c r="E3008" s="22"/>
      <c r="F3008" s="22"/>
      <c r="G3008" s="22"/>
      <c r="H3008" s="22"/>
      <c r="I3008" s="22"/>
      <c r="J3008" s="22"/>
      <c r="K3008" s="22"/>
      <c r="L3008" s="22"/>
      <c r="M3008" s="22"/>
      <c r="N3008" s="22"/>
      <c r="O3008" s="22"/>
      <c r="P3008" s="22"/>
      <c r="Q3008" s="22"/>
      <c r="R3008" s="22"/>
      <c r="S3008" s="22"/>
      <c r="T3008" s="22"/>
      <c r="U3008" s="22"/>
      <c r="V3008" s="22"/>
      <c r="W3008" s="22"/>
      <c r="X3008" s="22"/>
      <c r="Y3008" s="22"/>
      <c r="Z3008" s="22"/>
      <c r="AA3008" s="22"/>
      <c r="AB3008" s="22"/>
      <c r="AC3008" s="22"/>
      <c r="AD3008" s="22"/>
      <c r="AE3008" s="22"/>
      <c r="AF3008" s="22"/>
      <c r="AG3008" s="22"/>
      <c r="AH3008" s="22"/>
      <c r="AI3008" s="22"/>
      <c r="AJ3008" s="22"/>
      <c r="AK3008" s="22"/>
      <c r="AL3008" s="22"/>
      <c r="AM3008" s="22"/>
      <c r="AN3008" s="22"/>
      <c r="AO3008" s="22"/>
      <c r="AP3008" s="22"/>
      <c r="AQ3008" s="22"/>
      <c r="AR3008" s="22"/>
      <c r="AS3008" s="22"/>
      <c r="AT3008" s="2"/>
    </row>
    <row r="3009" spans="1:46" s="3" customFormat="1" x14ac:dyDescent="0.4">
      <c r="A3009" s="22"/>
      <c r="B3009" s="22"/>
      <c r="C3009" s="22"/>
      <c r="D3009" s="22"/>
      <c r="E3009" s="22"/>
      <c r="F3009" s="22"/>
      <c r="G3009" s="22"/>
      <c r="H3009" s="22"/>
      <c r="I3009" s="22"/>
      <c r="J3009" s="22"/>
      <c r="K3009" s="22"/>
      <c r="L3009" s="22"/>
      <c r="M3009" s="22"/>
      <c r="N3009" s="22"/>
      <c r="O3009" s="22"/>
      <c r="P3009" s="22"/>
      <c r="Q3009" s="22"/>
      <c r="R3009" s="22"/>
      <c r="S3009" s="22"/>
      <c r="T3009" s="22"/>
      <c r="U3009" s="22"/>
      <c r="V3009" s="22"/>
      <c r="W3009" s="22"/>
      <c r="X3009" s="22"/>
      <c r="Y3009" s="22"/>
      <c r="Z3009" s="22"/>
      <c r="AA3009" s="22"/>
      <c r="AB3009" s="22"/>
      <c r="AC3009" s="22"/>
      <c r="AD3009" s="22"/>
      <c r="AE3009" s="22"/>
      <c r="AF3009" s="22"/>
      <c r="AG3009" s="22"/>
      <c r="AH3009" s="22"/>
      <c r="AI3009" s="22"/>
      <c r="AJ3009" s="22"/>
      <c r="AK3009" s="22"/>
      <c r="AL3009" s="22"/>
      <c r="AM3009" s="22"/>
      <c r="AN3009" s="22"/>
      <c r="AO3009" s="22"/>
      <c r="AP3009" s="22"/>
      <c r="AQ3009" s="22"/>
      <c r="AR3009" s="22"/>
      <c r="AS3009" s="22"/>
      <c r="AT3009" s="2"/>
    </row>
    <row r="3010" spans="1:46" s="3" customFormat="1" x14ac:dyDescent="0.4">
      <c r="A3010" s="22"/>
      <c r="B3010" s="22"/>
      <c r="C3010" s="22"/>
      <c r="D3010" s="22"/>
      <c r="E3010" s="22"/>
      <c r="F3010" s="22"/>
      <c r="G3010" s="22"/>
      <c r="H3010" s="22"/>
      <c r="I3010" s="22"/>
      <c r="J3010" s="22"/>
      <c r="K3010" s="22"/>
      <c r="L3010" s="22"/>
      <c r="M3010" s="22"/>
      <c r="N3010" s="22"/>
      <c r="O3010" s="22"/>
      <c r="P3010" s="22"/>
      <c r="Q3010" s="22"/>
      <c r="R3010" s="22"/>
      <c r="S3010" s="22"/>
      <c r="T3010" s="22"/>
      <c r="U3010" s="22"/>
      <c r="V3010" s="22"/>
      <c r="W3010" s="22"/>
      <c r="X3010" s="22"/>
      <c r="Y3010" s="22"/>
      <c r="Z3010" s="22"/>
      <c r="AA3010" s="22"/>
      <c r="AB3010" s="22"/>
      <c r="AC3010" s="22"/>
      <c r="AD3010" s="22"/>
      <c r="AE3010" s="22"/>
      <c r="AF3010" s="22"/>
      <c r="AG3010" s="22"/>
      <c r="AH3010" s="22"/>
      <c r="AI3010" s="22"/>
      <c r="AJ3010" s="22"/>
      <c r="AK3010" s="22"/>
      <c r="AL3010" s="22"/>
      <c r="AM3010" s="22"/>
      <c r="AN3010" s="22"/>
      <c r="AO3010" s="22"/>
      <c r="AP3010" s="22"/>
      <c r="AQ3010" s="22"/>
      <c r="AR3010" s="22"/>
      <c r="AS3010" s="22"/>
      <c r="AT3010" s="2"/>
    </row>
    <row r="3011" spans="1:46" s="3" customFormat="1" x14ac:dyDescent="0.4">
      <c r="A3011" s="22"/>
      <c r="B3011" s="22"/>
      <c r="C3011" s="22"/>
      <c r="D3011" s="22"/>
      <c r="E3011" s="22"/>
      <c r="F3011" s="22"/>
      <c r="G3011" s="22"/>
      <c r="H3011" s="22"/>
      <c r="I3011" s="22"/>
      <c r="J3011" s="22"/>
      <c r="K3011" s="22"/>
      <c r="L3011" s="22"/>
      <c r="M3011" s="22"/>
      <c r="N3011" s="22"/>
      <c r="O3011" s="22"/>
      <c r="P3011" s="22"/>
      <c r="Q3011" s="22"/>
      <c r="R3011" s="22"/>
      <c r="S3011" s="22"/>
      <c r="T3011" s="22"/>
      <c r="U3011" s="22"/>
      <c r="V3011" s="22"/>
      <c r="W3011" s="22"/>
      <c r="X3011" s="22"/>
      <c r="Y3011" s="22"/>
      <c r="Z3011" s="22"/>
      <c r="AA3011" s="22"/>
      <c r="AB3011" s="22"/>
      <c r="AC3011" s="22"/>
      <c r="AD3011" s="22"/>
      <c r="AE3011" s="22"/>
      <c r="AF3011" s="22"/>
      <c r="AG3011" s="22"/>
      <c r="AH3011" s="22"/>
      <c r="AI3011" s="22"/>
      <c r="AJ3011" s="22"/>
      <c r="AK3011" s="22"/>
      <c r="AL3011" s="22"/>
      <c r="AM3011" s="22"/>
      <c r="AN3011" s="22"/>
      <c r="AO3011" s="22"/>
      <c r="AP3011" s="22"/>
      <c r="AQ3011" s="22"/>
      <c r="AR3011" s="22"/>
      <c r="AS3011" s="22"/>
      <c r="AT3011" s="2"/>
    </row>
    <row r="3012" spans="1:46" s="3" customFormat="1" x14ac:dyDescent="0.4">
      <c r="A3012" s="22"/>
      <c r="B3012" s="22"/>
      <c r="C3012" s="22"/>
      <c r="D3012" s="22"/>
      <c r="E3012" s="22"/>
      <c r="F3012" s="22"/>
      <c r="G3012" s="22"/>
      <c r="H3012" s="22"/>
      <c r="I3012" s="22"/>
      <c r="J3012" s="22"/>
      <c r="K3012" s="22"/>
      <c r="L3012" s="22"/>
      <c r="M3012" s="22"/>
      <c r="N3012" s="22"/>
      <c r="O3012" s="22"/>
      <c r="P3012" s="22"/>
      <c r="Q3012" s="22"/>
      <c r="R3012" s="22"/>
      <c r="S3012" s="22"/>
      <c r="T3012" s="22"/>
      <c r="U3012" s="22"/>
      <c r="V3012" s="22"/>
      <c r="W3012" s="22"/>
      <c r="X3012" s="22"/>
      <c r="Y3012" s="22"/>
      <c r="Z3012" s="22"/>
      <c r="AA3012" s="22"/>
      <c r="AB3012" s="22"/>
      <c r="AC3012" s="22"/>
      <c r="AD3012" s="22"/>
      <c r="AE3012" s="22"/>
      <c r="AF3012" s="22"/>
      <c r="AG3012" s="22"/>
      <c r="AH3012" s="22"/>
      <c r="AI3012" s="22"/>
      <c r="AJ3012" s="22"/>
      <c r="AK3012" s="22"/>
      <c r="AL3012" s="22"/>
      <c r="AM3012" s="22"/>
      <c r="AN3012" s="22"/>
      <c r="AO3012" s="22"/>
      <c r="AP3012" s="22"/>
      <c r="AQ3012" s="22"/>
      <c r="AR3012" s="22"/>
      <c r="AS3012" s="22"/>
      <c r="AT3012" s="2"/>
    </row>
    <row r="3013" spans="1:46" s="3" customFormat="1" x14ac:dyDescent="0.4">
      <c r="A3013" s="22"/>
      <c r="B3013" s="22"/>
      <c r="C3013" s="22"/>
      <c r="D3013" s="22"/>
      <c r="E3013" s="22"/>
      <c r="F3013" s="22"/>
      <c r="G3013" s="22"/>
      <c r="H3013" s="22"/>
      <c r="I3013" s="22"/>
      <c r="J3013" s="22"/>
      <c r="K3013" s="22"/>
      <c r="L3013" s="22"/>
      <c r="M3013" s="22"/>
      <c r="N3013" s="22"/>
      <c r="O3013" s="22"/>
      <c r="P3013" s="22"/>
      <c r="Q3013" s="22"/>
      <c r="R3013" s="22"/>
      <c r="S3013" s="22"/>
      <c r="T3013" s="22"/>
      <c r="U3013" s="22"/>
      <c r="V3013" s="22"/>
      <c r="W3013" s="22"/>
      <c r="X3013" s="22"/>
      <c r="Y3013" s="22"/>
      <c r="Z3013" s="22"/>
      <c r="AA3013" s="22"/>
      <c r="AB3013" s="22"/>
      <c r="AC3013" s="22"/>
      <c r="AD3013" s="22"/>
      <c r="AE3013" s="22"/>
      <c r="AF3013" s="22"/>
      <c r="AG3013" s="22"/>
      <c r="AH3013" s="22"/>
      <c r="AI3013" s="22"/>
      <c r="AJ3013" s="22"/>
      <c r="AK3013" s="22"/>
      <c r="AL3013" s="22"/>
      <c r="AM3013" s="22"/>
      <c r="AN3013" s="22"/>
      <c r="AO3013" s="22"/>
      <c r="AP3013" s="22"/>
      <c r="AQ3013" s="22"/>
      <c r="AR3013" s="22"/>
      <c r="AS3013" s="22"/>
      <c r="AT3013" s="2"/>
    </row>
    <row r="3014" spans="1:46" s="3" customFormat="1" x14ac:dyDescent="0.4">
      <c r="A3014" s="22"/>
      <c r="B3014" s="22"/>
      <c r="C3014" s="22"/>
      <c r="D3014" s="22"/>
      <c r="E3014" s="22"/>
      <c r="F3014" s="22"/>
      <c r="G3014" s="22"/>
      <c r="H3014" s="22"/>
      <c r="I3014" s="22"/>
      <c r="J3014" s="22"/>
      <c r="K3014" s="22"/>
      <c r="L3014" s="22"/>
      <c r="M3014" s="22"/>
      <c r="N3014" s="22"/>
      <c r="O3014" s="22"/>
      <c r="P3014" s="22"/>
      <c r="Q3014" s="22"/>
      <c r="R3014" s="22"/>
      <c r="S3014" s="22"/>
      <c r="T3014" s="22"/>
      <c r="U3014" s="22"/>
      <c r="V3014" s="22"/>
      <c r="W3014" s="22"/>
      <c r="X3014" s="22"/>
      <c r="Y3014" s="22"/>
      <c r="Z3014" s="22"/>
      <c r="AA3014" s="22"/>
      <c r="AB3014" s="22"/>
      <c r="AC3014" s="22"/>
      <c r="AD3014" s="22"/>
      <c r="AE3014" s="22"/>
      <c r="AF3014" s="22"/>
      <c r="AG3014" s="22"/>
      <c r="AH3014" s="22"/>
      <c r="AI3014" s="22"/>
      <c r="AJ3014" s="22"/>
      <c r="AK3014" s="22"/>
      <c r="AL3014" s="22"/>
      <c r="AM3014" s="22"/>
      <c r="AN3014" s="22"/>
      <c r="AO3014" s="22"/>
      <c r="AP3014" s="22"/>
      <c r="AQ3014" s="22"/>
      <c r="AR3014" s="22"/>
      <c r="AS3014" s="22"/>
      <c r="AT3014" s="2"/>
    </row>
    <row r="3015" spans="1:46" s="3" customFormat="1" x14ac:dyDescent="0.4">
      <c r="A3015" s="22"/>
      <c r="B3015" s="22"/>
      <c r="C3015" s="22"/>
      <c r="D3015" s="22"/>
      <c r="E3015" s="22"/>
      <c r="F3015" s="22"/>
      <c r="G3015" s="22"/>
      <c r="H3015" s="22"/>
      <c r="I3015" s="22"/>
      <c r="J3015" s="22"/>
      <c r="K3015" s="22"/>
      <c r="L3015" s="22"/>
      <c r="M3015" s="22"/>
      <c r="N3015" s="22"/>
      <c r="O3015" s="22"/>
      <c r="P3015" s="22"/>
      <c r="Q3015" s="22"/>
      <c r="R3015" s="22"/>
      <c r="S3015" s="22"/>
      <c r="T3015" s="22"/>
      <c r="U3015" s="22"/>
      <c r="V3015" s="22"/>
      <c r="W3015" s="22"/>
      <c r="X3015" s="22"/>
      <c r="Y3015" s="22"/>
      <c r="Z3015" s="22"/>
      <c r="AA3015" s="22"/>
      <c r="AB3015" s="22"/>
      <c r="AC3015" s="22"/>
      <c r="AD3015" s="22"/>
      <c r="AE3015" s="22"/>
      <c r="AF3015" s="22"/>
      <c r="AG3015" s="22"/>
      <c r="AH3015" s="22"/>
      <c r="AI3015" s="22"/>
      <c r="AJ3015" s="22"/>
      <c r="AK3015" s="22"/>
      <c r="AL3015" s="22"/>
      <c r="AM3015" s="22"/>
      <c r="AN3015" s="22"/>
      <c r="AO3015" s="22"/>
      <c r="AP3015" s="22"/>
      <c r="AQ3015" s="22"/>
      <c r="AR3015" s="22"/>
      <c r="AS3015" s="22"/>
      <c r="AT3015" s="2"/>
    </row>
    <row r="3016" spans="1:46" s="3" customFormat="1" x14ac:dyDescent="0.4">
      <c r="A3016" s="22"/>
      <c r="B3016" s="22"/>
      <c r="C3016" s="22"/>
      <c r="D3016" s="22"/>
      <c r="E3016" s="22"/>
      <c r="F3016" s="22"/>
      <c r="G3016" s="22"/>
      <c r="H3016" s="22"/>
      <c r="I3016" s="22"/>
      <c r="J3016" s="22"/>
      <c r="K3016" s="22"/>
      <c r="L3016" s="22"/>
      <c r="M3016" s="22"/>
      <c r="N3016" s="22"/>
      <c r="O3016" s="22"/>
      <c r="P3016" s="22"/>
      <c r="Q3016" s="22"/>
      <c r="R3016" s="22"/>
      <c r="S3016" s="22"/>
      <c r="T3016" s="22"/>
      <c r="U3016" s="22"/>
      <c r="V3016" s="22"/>
      <c r="W3016" s="22"/>
      <c r="X3016" s="22"/>
      <c r="Y3016" s="22"/>
      <c r="Z3016" s="22"/>
      <c r="AA3016" s="22"/>
      <c r="AB3016" s="22"/>
      <c r="AC3016" s="22"/>
      <c r="AD3016" s="22"/>
      <c r="AE3016" s="22"/>
      <c r="AF3016" s="22"/>
      <c r="AG3016" s="22"/>
      <c r="AH3016" s="22"/>
      <c r="AI3016" s="22"/>
      <c r="AJ3016" s="22"/>
      <c r="AK3016" s="22"/>
      <c r="AL3016" s="22"/>
      <c r="AM3016" s="22"/>
      <c r="AN3016" s="22"/>
      <c r="AO3016" s="22"/>
      <c r="AP3016" s="22"/>
      <c r="AQ3016" s="22"/>
      <c r="AR3016" s="22"/>
      <c r="AS3016" s="22"/>
      <c r="AT3016" s="2"/>
    </row>
    <row r="3017" spans="1:46" s="3" customFormat="1" x14ac:dyDescent="0.4">
      <c r="A3017" s="22"/>
      <c r="B3017" s="22"/>
      <c r="C3017" s="22"/>
      <c r="D3017" s="22"/>
      <c r="E3017" s="22"/>
      <c r="F3017" s="22"/>
      <c r="G3017" s="22"/>
      <c r="H3017" s="22"/>
      <c r="I3017" s="22"/>
      <c r="J3017" s="22"/>
      <c r="K3017" s="22"/>
      <c r="L3017" s="22"/>
      <c r="M3017" s="22"/>
      <c r="N3017" s="22"/>
      <c r="O3017" s="22"/>
      <c r="P3017" s="22"/>
      <c r="Q3017" s="22"/>
      <c r="R3017" s="22"/>
      <c r="S3017" s="22"/>
      <c r="T3017" s="22"/>
      <c r="U3017" s="22"/>
      <c r="V3017" s="22"/>
      <c r="W3017" s="22"/>
      <c r="X3017" s="22"/>
      <c r="Y3017" s="22"/>
      <c r="Z3017" s="22"/>
      <c r="AA3017" s="22"/>
      <c r="AB3017" s="22"/>
      <c r="AC3017" s="22"/>
      <c r="AD3017" s="22"/>
      <c r="AE3017" s="22"/>
      <c r="AF3017" s="22"/>
      <c r="AG3017" s="22"/>
      <c r="AH3017" s="22"/>
      <c r="AI3017" s="22"/>
      <c r="AJ3017" s="22"/>
      <c r="AK3017" s="22"/>
      <c r="AL3017" s="22"/>
      <c r="AM3017" s="22"/>
      <c r="AN3017" s="22"/>
      <c r="AO3017" s="22"/>
      <c r="AP3017" s="22"/>
      <c r="AQ3017" s="22"/>
      <c r="AR3017" s="22"/>
      <c r="AS3017" s="22"/>
      <c r="AT3017" s="2"/>
    </row>
    <row r="3018" spans="1:46" s="3" customFormat="1" x14ac:dyDescent="0.4">
      <c r="A3018" s="22"/>
      <c r="B3018" s="22"/>
      <c r="C3018" s="22"/>
      <c r="D3018" s="22"/>
      <c r="E3018" s="22"/>
      <c r="F3018" s="22"/>
      <c r="G3018" s="22"/>
      <c r="H3018" s="22"/>
      <c r="I3018" s="22"/>
      <c r="J3018" s="22"/>
      <c r="K3018" s="22"/>
      <c r="L3018" s="22"/>
      <c r="M3018" s="22"/>
      <c r="N3018" s="22"/>
      <c r="O3018" s="22"/>
      <c r="P3018" s="22"/>
      <c r="Q3018" s="22"/>
      <c r="R3018" s="22"/>
      <c r="S3018" s="22"/>
      <c r="T3018" s="22"/>
      <c r="U3018" s="22"/>
      <c r="V3018" s="22"/>
      <c r="W3018" s="22"/>
      <c r="X3018" s="22"/>
      <c r="Y3018" s="22"/>
      <c r="Z3018" s="22"/>
      <c r="AA3018" s="22"/>
      <c r="AB3018" s="22"/>
      <c r="AC3018" s="22"/>
      <c r="AD3018" s="22"/>
      <c r="AE3018" s="22"/>
      <c r="AF3018" s="22"/>
      <c r="AG3018" s="22"/>
      <c r="AH3018" s="22"/>
      <c r="AI3018" s="22"/>
      <c r="AJ3018" s="22"/>
      <c r="AK3018" s="22"/>
      <c r="AL3018" s="22"/>
      <c r="AM3018" s="22"/>
      <c r="AN3018" s="22"/>
      <c r="AO3018" s="22"/>
      <c r="AP3018" s="22"/>
      <c r="AQ3018" s="22"/>
      <c r="AR3018" s="22"/>
      <c r="AS3018" s="22"/>
      <c r="AT3018" s="2"/>
    </row>
    <row r="3019" spans="1:46" s="3" customFormat="1" x14ac:dyDescent="0.4">
      <c r="A3019" s="22"/>
      <c r="B3019" s="22"/>
      <c r="C3019" s="22"/>
      <c r="D3019" s="22"/>
      <c r="E3019" s="22"/>
      <c r="F3019" s="22"/>
      <c r="G3019" s="22"/>
      <c r="H3019" s="22"/>
      <c r="I3019" s="22"/>
      <c r="J3019" s="22"/>
      <c r="K3019" s="22"/>
      <c r="L3019" s="22"/>
      <c r="M3019" s="22"/>
      <c r="N3019" s="22"/>
      <c r="O3019" s="22"/>
      <c r="P3019" s="22"/>
      <c r="Q3019" s="22"/>
      <c r="R3019" s="22"/>
      <c r="S3019" s="22"/>
      <c r="T3019" s="22"/>
      <c r="U3019" s="22"/>
      <c r="V3019" s="22"/>
      <c r="W3019" s="22"/>
      <c r="X3019" s="22"/>
      <c r="Y3019" s="22"/>
      <c r="Z3019" s="22"/>
      <c r="AA3019" s="22"/>
      <c r="AB3019" s="22"/>
      <c r="AC3019" s="22"/>
      <c r="AD3019" s="22"/>
      <c r="AE3019" s="22"/>
      <c r="AF3019" s="22"/>
      <c r="AG3019" s="22"/>
      <c r="AH3019" s="22"/>
      <c r="AI3019" s="22"/>
      <c r="AJ3019" s="22"/>
      <c r="AK3019" s="22"/>
      <c r="AL3019" s="22"/>
      <c r="AM3019" s="22"/>
      <c r="AN3019" s="22"/>
      <c r="AO3019" s="22"/>
      <c r="AP3019" s="22"/>
      <c r="AQ3019" s="22"/>
      <c r="AR3019" s="22"/>
      <c r="AS3019" s="22"/>
      <c r="AT3019" s="2"/>
    </row>
    <row r="3020" spans="1:46" s="3" customFormat="1" x14ac:dyDescent="0.4">
      <c r="A3020" s="22"/>
      <c r="B3020" s="22"/>
      <c r="C3020" s="22"/>
      <c r="D3020" s="22"/>
      <c r="E3020" s="22"/>
      <c r="F3020" s="22"/>
      <c r="G3020" s="22"/>
      <c r="H3020" s="22"/>
      <c r="I3020" s="22"/>
      <c r="J3020" s="22"/>
      <c r="K3020" s="22"/>
      <c r="L3020" s="22"/>
      <c r="M3020" s="22"/>
      <c r="N3020" s="22"/>
      <c r="O3020" s="22"/>
      <c r="P3020" s="22"/>
      <c r="Q3020" s="22"/>
      <c r="R3020" s="22"/>
      <c r="S3020" s="22"/>
      <c r="T3020" s="22"/>
      <c r="U3020" s="22"/>
      <c r="V3020" s="22"/>
      <c r="W3020" s="22"/>
      <c r="X3020" s="22"/>
      <c r="Y3020" s="22"/>
      <c r="Z3020" s="22"/>
      <c r="AA3020" s="22"/>
      <c r="AB3020" s="22"/>
      <c r="AC3020" s="22"/>
      <c r="AD3020" s="22"/>
      <c r="AE3020" s="22"/>
      <c r="AF3020" s="22"/>
      <c r="AG3020" s="22"/>
      <c r="AH3020" s="22"/>
      <c r="AI3020" s="22"/>
      <c r="AJ3020" s="22"/>
      <c r="AK3020" s="22"/>
      <c r="AL3020" s="22"/>
      <c r="AM3020" s="22"/>
      <c r="AN3020" s="22"/>
      <c r="AO3020" s="22"/>
      <c r="AP3020" s="22"/>
      <c r="AQ3020" s="22"/>
      <c r="AR3020" s="22"/>
      <c r="AS3020" s="22"/>
      <c r="AT3020" s="2"/>
    </row>
    <row r="3021" spans="1:46" s="3" customFormat="1" x14ac:dyDescent="0.4">
      <c r="A3021" s="22"/>
      <c r="B3021" s="22"/>
      <c r="C3021" s="22"/>
      <c r="D3021" s="22"/>
      <c r="E3021" s="22"/>
      <c r="F3021" s="22"/>
      <c r="G3021" s="22"/>
      <c r="H3021" s="22"/>
      <c r="I3021" s="22"/>
      <c r="J3021" s="22"/>
      <c r="K3021" s="22"/>
      <c r="L3021" s="22"/>
      <c r="M3021" s="22"/>
      <c r="N3021" s="22"/>
      <c r="O3021" s="22"/>
      <c r="P3021" s="22"/>
      <c r="Q3021" s="22"/>
      <c r="R3021" s="22"/>
      <c r="S3021" s="22"/>
      <c r="T3021" s="22"/>
      <c r="U3021" s="22"/>
      <c r="V3021" s="22"/>
      <c r="W3021" s="22"/>
      <c r="X3021" s="22"/>
      <c r="Y3021" s="22"/>
      <c r="Z3021" s="22"/>
      <c r="AA3021" s="22"/>
      <c r="AB3021" s="22"/>
      <c r="AC3021" s="22"/>
      <c r="AD3021" s="22"/>
      <c r="AE3021" s="22"/>
      <c r="AF3021" s="22"/>
      <c r="AG3021" s="22"/>
      <c r="AH3021" s="22"/>
      <c r="AI3021" s="22"/>
      <c r="AJ3021" s="22"/>
      <c r="AK3021" s="22"/>
      <c r="AL3021" s="22"/>
      <c r="AM3021" s="22"/>
      <c r="AN3021" s="22"/>
      <c r="AO3021" s="22"/>
      <c r="AP3021" s="22"/>
      <c r="AQ3021" s="22"/>
      <c r="AR3021" s="22"/>
      <c r="AS3021" s="22"/>
      <c r="AT3021" s="2"/>
    </row>
    <row r="3022" spans="1:46" s="3" customFormat="1" x14ac:dyDescent="0.4">
      <c r="A3022" s="22"/>
      <c r="B3022" s="22"/>
      <c r="C3022" s="22"/>
      <c r="D3022" s="22"/>
      <c r="E3022" s="22"/>
      <c r="F3022" s="22"/>
      <c r="G3022" s="22"/>
      <c r="H3022" s="22"/>
      <c r="I3022" s="22"/>
      <c r="J3022" s="22"/>
      <c r="K3022" s="22"/>
      <c r="L3022" s="22"/>
      <c r="M3022" s="22"/>
      <c r="N3022" s="22"/>
      <c r="O3022" s="22"/>
      <c r="P3022" s="22"/>
      <c r="Q3022" s="22"/>
      <c r="R3022" s="22"/>
      <c r="S3022" s="22"/>
      <c r="T3022" s="22"/>
      <c r="U3022" s="22"/>
      <c r="V3022" s="22"/>
      <c r="W3022" s="22"/>
      <c r="X3022" s="22"/>
      <c r="Y3022" s="22"/>
      <c r="Z3022" s="22"/>
      <c r="AA3022" s="22"/>
      <c r="AB3022" s="22"/>
      <c r="AC3022" s="22"/>
      <c r="AD3022" s="22"/>
      <c r="AE3022" s="22"/>
      <c r="AF3022" s="22"/>
      <c r="AG3022" s="22"/>
      <c r="AH3022" s="22"/>
      <c r="AI3022" s="22"/>
      <c r="AJ3022" s="22"/>
      <c r="AK3022" s="22"/>
      <c r="AL3022" s="22"/>
      <c r="AM3022" s="22"/>
      <c r="AN3022" s="22"/>
      <c r="AO3022" s="22"/>
      <c r="AP3022" s="22"/>
      <c r="AQ3022" s="22"/>
      <c r="AR3022" s="22"/>
      <c r="AS3022" s="22"/>
      <c r="AT3022" s="2"/>
    </row>
    <row r="3023" spans="1:46" s="3" customFormat="1" x14ac:dyDescent="0.4">
      <c r="A3023" s="22"/>
      <c r="B3023" s="22"/>
      <c r="C3023" s="22"/>
      <c r="D3023" s="22"/>
      <c r="E3023" s="22"/>
      <c r="F3023" s="22"/>
      <c r="G3023" s="22"/>
      <c r="H3023" s="22"/>
      <c r="I3023" s="22"/>
      <c r="J3023" s="22"/>
      <c r="K3023" s="22"/>
      <c r="L3023" s="22"/>
      <c r="M3023" s="22"/>
      <c r="N3023" s="22"/>
      <c r="O3023" s="22"/>
      <c r="P3023" s="22"/>
      <c r="Q3023" s="22"/>
      <c r="R3023" s="22"/>
      <c r="S3023" s="22"/>
      <c r="T3023" s="22"/>
      <c r="U3023" s="22"/>
      <c r="V3023" s="22"/>
      <c r="W3023" s="22"/>
      <c r="X3023" s="22"/>
      <c r="Y3023" s="22"/>
      <c r="Z3023" s="22"/>
      <c r="AA3023" s="22"/>
      <c r="AB3023" s="22"/>
      <c r="AC3023" s="22"/>
      <c r="AD3023" s="22"/>
      <c r="AE3023" s="22"/>
      <c r="AF3023" s="22"/>
      <c r="AG3023" s="22"/>
      <c r="AH3023" s="22"/>
      <c r="AI3023" s="22"/>
      <c r="AJ3023" s="22"/>
      <c r="AK3023" s="22"/>
      <c r="AL3023" s="22"/>
      <c r="AM3023" s="22"/>
      <c r="AN3023" s="22"/>
      <c r="AO3023" s="22"/>
      <c r="AP3023" s="22"/>
      <c r="AQ3023" s="22"/>
      <c r="AR3023" s="22"/>
      <c r="AS3023" s="22"/>
      <c r="AT3023" s="2"/>
    </row>
    <row r="3024" spans="1:46" s="3" customFormat="1" x14ac:dyDescent="0.4">
      <c r="A3024" s="22"/>
      <c r="B3024" s="22"/>
      <c r="C3024" s="22"/>
      <c r="D3024" s="22"/>
      <c r="E3024" s="22"/>
      <c r="F3024" s="22"/>
      <c r="G3024" s="22"/>
      <c r="H3024" s="22"/>
      <c r="I3024" s="22"/>
      <c r="J3024" s="22"/>
      <c r="K3024" s="22"/>
      <c r="L3024" s="22"/>
      <c r="M3024" s="22"/>
      <c r="N3024" s="22"/>
      <c r="O3024" s="22"/>
      <c r="P3024" s="22"/>
      <c r="Q3024" s="22"/>
      <c r="R3024" s="22"/>
      <c r="S3024" s="22"/>
      <c r="T3024" s="22"/>
      <c r="U3024" s="22"/>
      <c r="V3024" s="22"/>
      <c r="W3024" s="22"/>
      <c r="X3024" s="22"/>
      <c r="Y3024" s="22"/>
      <c r="Z3024" s="22"/>
      <c r="AA3024" s="22"/>
      <c r="AB3024" s="22"/>
      <c r="AC3024" s="22"/>
      <c r="AD3024" s="22"/>
      <c r="AE3024" s="22"/>
      <c r="AF3024" s="22"/>
      <c r="AG3024" s="22"/>
      <c r="AH3024" s="22"/>
      <c r="AI3024" s="22"/>
      <c r="AJ3024" s="22"/>
      <c r="AK3024" s="22"/>
      <c r="AL3024" s="22"/>
      <c r="AM3024" s="22"/>
      <c r="AN3024" s="22"/>
      <c r="AO3024" s="22"/>
      <c r="AP3024" s="22"/>
      <c r="AQ3024" s="22"/>
      <c r="AR3024" s="22"/>
      <c r="AS3024" s="22"/>
      <c r="AT3024" s="2"/>
    </row>
    <row r="3025" spans="1:46" s="3" customFormat="1" x14ac:dyDescent="0.4">
      <c r="A3025" s="22"/>
      <c r="B3025" s="22"/>
      <c r="C3025" s="22"/>
      <c r="D3025" s="22"/>
      <c r="E3025" s="22"/>
      <c r="F3025" s="22"/>
      <c r="G3025" s="22"/>
      <c r="H3025" s="22"/>
      <c r="I3025" s="22"/>
      <c r="J3025" s="22"/>
      <c r="K3025" s="22"/>
      <c r="L3025" s="22"/>
      <c r="M3025" s="22"/>
      <c r="N3025" s="22"/>
      <c r="O3025" s="22"/>
      <c r="P3025" s="22"/>
      <c r="Q3025" s="22"/>
      <c r="R3025" s="22"/>
      <c r="S3025" s="22"/>
      <c r="T3025" s="22"/>
      <c r="U3025" s="22"/>
      <c r="V3025" s="22"/>
      <c r="W3025" s="22"/>
      <c r="X3025" s="22"/>
      <c r="Y3025" s="22"/>
      <c r="Z3025" s="22"/>
      <c r="AA3025" s="22"/>
      <c r="AB3025" s="22"/>
      <c r="AC3025" s="22"/>
      <c r="AD3025" s="22"/>
      <c r="AE3025" s="22"/>
      <c r="AF3025" s="22"/>
      <c r="AG3025" s="22"/>
      <c r="AH3025" s="22"/>
      <c r="AI3025" s="22"/>
      <c r="AJ3025" s="22"/>
      <c r="AK3025" s="22"/>
      <c r="AL3025" s="22"/>
      <c r="AM3025" s="22"/>
      <c r="AN3025" s="22"/>
      <c r="AO3025" s="22"/>
      <c r="AP3025" s="22"/>
      <c r="AQ3025" s="22"/>
      <c r="AR3025" s="22"/>
      <c r="AS3025" s="22"/>
      <c r="AT3025" s="2"/>
    </row>
    <row r="3026" spans="1:46" s="3" customFormat="1" x14ac:dyDescent="0.4">
      <c r="A3026" s="22"/>
      <c r="B3026" s="22"/>
      <c r="C3026" s="22"/>
      <c r="D3026" s="22"/>
      <c r="E3026" s="22"/>
      <c r="F3026" s="22"/>
      <c r="G3026" s="22"/>
      <c r="H3026" s="22"/>
      <c r="I3026" s="22"/>
      <c r="J3026" s="22"/>
      <c r="K3026" s="22"/>
      <c r="L3026" s="22"/>
      <c r="M3026" s="22"/>
      <c r="N3026" s="22"/>
      <c r="O3026" s="22"/>
      <c r="P3026" s="22"/>
      <c r="Q3026" s="22"/>
      <c r="R3026" s="22"/>
      <c r="S3026" s="22"/>
      <c r="T3026" s="22"/>
      <c r="U3026" s="22"/>
      <c r="V3026" s="22"/>
      <c r="W3026" s="22"/>
      <c r="X3026" s="22"/>
      <c r="Y3026" s="22"/>
      <c r="Z3026" s="22"/>
      <c r="AA3026" s="22"/>
      <c r="AB3026" s="22"/>
      <c r="AC3026" s="22"/>
      <c r="AD3026" s="22"/>
      <c r="AE3026" s="22"/>
      <c r="AF3026" s="22"/>
      <c r="AG3026" s="22"/>
      <c r="AH3026" s="22"/>
      <c r="AI3026" s="22"/>
      <c r="AJ3026" s="22"/>
      <c r="AK3026" s="22"/>
      <c r="AL3026" s="22"/>
      <c r="AM3026" s="22"/>
      <c r="AN3026" s="22"/>
      <c r="AO3026" s="22"/>
      <c r="AP3026" s="22"/>
      <c r="AQ3026" s="22"/>
      <c r="AR3026" s="22"/>
      <c r="AS3026" s="22"/>
      <c r="AT3026" s="2"/>
    </row>
    <row r="3027" spans="1:46" s="3" customFormat="1" x14ac:dyDescent="0.4">
      <c r="A3027" s="22"/>
      <c r="B3027" s="22"/>
      <c r="C3027" s="22"/>
      <c r="D3027" s="22"/>
      <c r="E3027" s="22"/>
      <c r="F3027" s="22"/>
      <c r="G3027" s="22"/>
      <c r="H3027" s="22"/>
      <c r="I3027" s="22"/>
      <c r="J3027" s="22"/>
      <c r="K3027" s="22"/>
      <c r="L3027" s="22"/>
      <c r="M3027" s="22"/>
      <c r="N3027" s="22"/>
      <c r="O3027" s="22"/>
      <c r="P3027" s="22"/>
      <c r="Q3027" s="22"/>
      <c r="R3027" s="22"/>
      <c r="S3027" s="22"/>
      <c r="T3027" s="22"/>
      <c r="U3027" s="22"/>
      <c r="V3027" s="22"/>
      <c r="W3027" s="22"/>
      <c r="X3027" s="22"/>
      <c r="Y3027" s="22"/>
      <c r="Z3027" s="22"/>
      <c r="AA3027" s="22"/>
      <c r="AB3027" s="22"/>
      <c r="AC3027" s="22"/>
      <c r="AD3027" s="22"/>
      <c r="AE3027" s="22"/>
      <c r="AF3027" s="22"/>
      <c r="AG3027" s="22"/>
      <c r="AH3027" s="22"/>
      <c r="AI3027" s="22"/>
      <c r="AJ3027" s="22"/>
      <c r="AK3027" s="22"/>
      <c r="AL3027" s="22"/>
      <c r="AM3027" s="22"/>
      <c r="AN3027" s="22"/>
      <c r="AO3027" s="22"/>
      <c r="AP3027" s="22"/>
      <c r="AQ3027" s="22"/>
      <c r="AR3027" s="22"/>
      <c r="AS3027" s="22"/>
      <c r="AT3027" s="2"/>
    </row>
    <row r="3028" spans="1:46" s="3" customFormat="1" x14ac:dyDescent="0.4">
      <c r="A3028" s="22"/>
      <c r="B3028" s="22"/>
      <c r="C3028" s="22"/>
      <c r="D3028" s="22"/>
      <c r="E3028" s="22"/>
      <c r="F3028" s="22"/>
      <c r="G3028" s="22"/>
      <c r="H3028" s="22"/>
      <c r="I3028" s="22"/>
      <c r="J3028" s="22"/>
      <c r="K3028" s="22"/>
      <c r="L3028" s="22"/>
      <c r="M3028" s="22"/>
      <c r="N3028" s="22"/>
      <c r="O3028" s="22"/>
      <c r="P3028" s="22"/>
      <c r="Q3028" s="22"/>
      <c r="R3028" s="22"/>
      <c r="S3028" s="22"/>
      <c r="T3028" s="22"/>
      <c r="U3028" s="22"/>
      <c r="V3028" s="22"/>
      <c r="W3028" s="22"/>
      <c r="X3028" s="22"/>
      <c r="Y3028" s="22"/>
      <c r="Z3028" s="22"/>
      <c r="AA3028" s="22"/>
      <c r="AB3028" s="22"/>
      <c r="AC3028" s="22"/>
      <c r="AD3028" s="22"/>
      <c r="AE3028" s="22"/>
      <c r="AF3028" s="22"/>
      <c r="AG3028" s="22"/>
      <c r="AH3028" s="22"/>
      <c r="AI3028" s="22"/>
      <c r="AJ3028" s="22"/>
      <c r="AK3028" s="22"/>
      <c r="AL3028" s="22"/>
      <c r="AM3028" s="22"/>
      <c r="AN3028" s="22"/>
      <c r="AO3028" s="22"/>
      <c r="AP3028" s="22"/>
      <c r="AQ3028" s="22"/>
      <c r="AR3028" s="22"/>
      <c r="AS3028" s="22"/>
      <c r="AT3028" s="2"/>
    </row>
    <row r="3029" spans="1:46" s="3" customFormat="1" x14ac:dyDescent="0.4">
      <c r="A3029" s="22"/>
      <c r="B3029" s="22"/>
      <c r="C3029" s="22"/>
      <c r="D3029" s="22"/>
      <c r="E3029" s="22"/>
      <c r="F3029" s="22"/>
      <c r="G3029" s="22"/>
      <c r="H3029" s="22"/>
      <c r="I3029" s="22"/>
      <c r="J3029" s="22"/>
      <c r="K3029" s="22"/>
      <c r="L3029" s="22"/>
      <c r="M3029" s="22"/>
      <c r="N3029" s="22"/>
      <c r="O3029" s="22"/>
      <c r="P3029" s="22"/>
      <c r="Q3029" s="22"/>
      <c r="R3029" s="22"/>
      <c r="S3029" s="22"/>
      <c r="T3029" s="22"/>
      <c r="U3029" s="22"/>
      <c r="V3029" s="22"/>
      <c r="W3029" s="22"/>
      <c r="X3029" s="22"/>
      <c r="Y3029" s="22"/>
      <c r="Z3029" s="22"/>
      <c r="AA3029" s="22"/>
      <c r="AB3029" s="22"/>
      <c r="AC3029" s="22"/>
      <c r="AD3029" s="22"/>
      <c r="AE3029" s="22"/>
      <c r="AF3029" s="22"/>
      <c r="AG3029" s="22"/>
      <c r="AH3029" s="22"/>
      <c r="AI3029" s="22"/>
      <c r="AJ3029" s="22"/>
      <c r="AK3029" s="22"/>
      <c r="AL3029" s="22"/>
      <c r="AM3029" s="22"/>
      <c r="AN3029" s="22"/>
      <c r="AO3029" s="22"/>
      <c r="AP3029" s="22"/>
      <c r="AQ3029" s="22"/>
      <c r="AR3029" s="22"/>
      <c r="AS3029" s="22"/>
      <c r="AT3029" s="2"/>
    </row>
    <row r="3030" spans="1:46" s="3" customFormat="1" x14ac:dyDescent="0.4">
      <c r="A3030" s="22"/>
      <c r="B3030" s="22"/>
      <c r="C3030" s="22"/>
      <c r="D3030" s="22"/>
      <c r="E3030" s="22"/>
      <c r="F3030" s="22"/>
      <c r="G3030" s="22"/>
      <c r="H3030" s="22"/>
      <c r="I3030" s="22"/>
      <c r="J3030" s="22"/>
      <c r="K3030" s="22"/>
      <c r="L3030" s="22"/>
      <c r="M3030" s="22"/>
      <c r="N3030" s="22"/>
      <c r="O3030" s="22"/>
      <c r="P3030" s="22"/>
      <c r="Q3030" s="22"/>
      <c r="R3030" s="22"/>
      <c r="S3030" s="22"/>
      <c r="T3030" s="22"/>
      <c r="U3030" s="22"/>
      <c r="V3030" s="22"/>
      <c r="W3030" s="22"/>
      <c r="X3030" s="22"/>
      <c r="Y3030" s="22"/>
      <c r="Z3030" s="22"/>
      <c r="AA3030" s="22"/>
      <c r="AB3030" s="22"/>
      <c r="AC3030" s="22"/>
      <c r="AD3030" s="22"/>
      <c r="AE3030" s="22"/>
      <c r="AF3030" s="22"/>
      <c r="AG3030" s="22"/>
      <c r="AH3030" s="22"/>
      <c r="AI3030" s="22"/>
      <c r="AJ3030" s="22"/>
      <c r="AK3030" s="22"/>
      <c r="AL3030" s="22"/>
      <c r="AM3030" s="22"/>
      <c r="AN3030" s="22"/>
      <c r="AO3030" s="22"/>
      <c r="AP3030" s="22"/>
      <c r="AQ3030" s="22"/>
      <c r="AR3030" s="22"/>
      <c r="AS3030" s="22"/>
      <c r="AT3030" s="2"/>
    </row>
    <row r="3031" spans="1:46" s="3" customFormat="1" x14ac:dyDescent="0.4">
      <c r="A3031" s="22"/>
      <c r="B3031" s="22"/>
      <c r="C3031" s="22"/>
      <c r="D3031" s="22"/>
      <c r="E3031" s="22"/>
      <c r="F3031" s="22"/>
      <c r="G3031" s="22"/>
      <c r="H3031" s="22"/>
      <c r="I3031" s="22"/>
      <c r="J3031" s="22"/>
      <c r="K3031" s="22"/>
      <c r="L3031" s="22"/>
      <c r="M3031" s="22"/>
      <c r="N3031" s="22"/>
      <c r="O3031" s="22"/>
      <c r="P3031" s="22"/>
      <c r="Q3031" s="22"/>
      <c r="R3031" s="22"/>
      <c r="S3031" s="22"/>
      <c r="T3031" s="22"/>
      <c r="U3031" s="22"/>
      <c r="V3031" s="22"/>
      <c r="W3031" s="22"/>
      <c r="X3031" s="22"/>
      <c r="Y3031" s="22"/>
      <c r="Z3031" s="22"/>
      <c r="AA3031" s="22"/>
      <c r="AB3031" s="22"/>
      <c r="AC3031" s="22"/>
      <c r="AD3031" s="22"/>
      <c r="AE3031" s="22"/>
      <c r="AF3031" s="22"/>
      <c r="AG3031" s="22"/>
      <c r="AH3031" s="22"/>
      <c r="AI3031" s="22"/>
      <c r="AJ3031" s="22"/>
      <c r="AK3031" s="22"/>
      <c r="AL3031" s="22"/>
      <c r="AM3031" s="22"/>
      <c r="AN3031" s="22"/>
      <c r="AO3031" s="22"/>
      <c r="AP3031" s="22"/>
      <c r="AQ3031" s="22"/>
      <c r="AR3031" s="22"/>
      <c r="AS3031" s="22"/>
      <c r="AT3031" s="2"/>
    </row>
    <row r="3032" spans="1:46" s="3" customFormat="1" x14ac:dyDescent="0.4">
      <c r="A3032" s="22"/>
      <c r="B3032" s="22"/>
      <c r="C3032" s="22"/>
      <c r="D3032" s="22"/>
      <c r="E3032" s="22"/>
      <c r="F3032" s="22"/>
      <c r="G3032" s="22"/>
      <c r="H3032" s="22"/>
      <c r="I3032" s="22"/>
      <c r="J3032" s="22"/>
      <c r="K3032" s="22"/>
      <c r="L3032" s="22"/>
      <c r="M3032" s="22"/>
      <c r="N3032" s="22"/>
      <c r="O3032" s="22"/>
      <c r="P3032" s="22"/>
      <c r="Q3032" s="22"/>
      <c r="R3032" s="22"/>
      <c r="S3032" s="22"/>
      <c r="T3032" s="22"/>
      <c r="U3032" s="22"/>
      <c r="V3032" s="22"/>
      <c r="W3032" s="22"/>
      <c r="X3032" s="22"/>
      <c r="Y3032" s="22"/>
      <c r="Z3032" s="22"/>
      <c r="AA3032" s="22"/>
      <c r="AB3032" s="22"/>
      <c r="AC3032" s="22"/>
      <c r="AD3032" s="22"/>
      <c r="AE3032" s="22"/>
      <c r="AF3032" s="22"/>
      <c r="AG3032" s="22"/>
      <c r="AH3032" s="22"/>
      <c r="AI3032" s="22"/>
      <c r="AJ3032" s="22"/>
      <c r="AK3032" s="22"/>
      <c r="AL3032" s="22"/>
      <c r="AM3032" s="22"/>
      <c r="AN3032" s="22"/>
      <c r="AO3032" s="22"/>
      <c r="AP3032" s="22"/>
      <c r="AQ3032" s="22"/>
      <c r="AR3032" s="22"/>
      <c r="AS3032" s="22"/>
      <c r="AT3032" s="2"/>
    </row>
    <row r="3033" spans="1:46" s="3" customFormat="1" x14ac:dyDescent="0.4">
      <c r="A3033" s="22"/>
      <c r="B3033" s="22"/>
      <c r="C3033" s="22"/>
      <c r="D3033" s="22"/>
      <c r="E3033" s="22"/>
      <c r="F3033" s="22"/>
      <c r="G3033" s="22"/>
      <c r="H3033" s="22"/>
      <c r="I3033" s="22"/>
      <c r="J3033" s="22"/>
      <c r="K3033" s="22"/>
      <c r="L3033" s="22"/>
      <c r="M3033" s="22"/>
      <c r="N3033" s="22"/>
      <c r="O3033" s="22"/>
      <c r="P3033" s="22"/>
      <c r="Q3033" s="22"/>
      <c r="R3033" s="22"/>
      <c r="S3033" s="22"/>
      <c r="T3033" s="22"/>
      <c r="U3033" s="22"/>
      <c r="V3033" s="22"/>
      <c r="W3033" s="22"/>
      <c r="X3033" s="22"/>
      <c r="Y3033" s="22"/>
      <c r="Z3033" s="22"/>
      <c r="AA3033" s="22"/>
      <c r="AB3033" s="22"/>
      <c r="AC3033" s="22"/>
      <c r="AD3033" s="22"/>
      <c r="AE3033" s="22"/>
      <c r="AF3033" s="22"/>
      <c r="AG3033" s="22"/>
      <c r="AH3033" s="22"/>
      <c r="AI3033" s="22"/>
      <c r="AJ3033" s="22"/>
      <c r="AK3033" s="22"/>
      <c r="AL3033" s="22"/>
      <c r="AM3033" s="22"/>
      <c r="AN3033" s="22"/>
      <c r="AO3033" s="22"/>
      <c r="AP3033" s="22"/>
      <c r="AQ3033" s="22"/>
      <c r="AR3033" s="22"/>
      <c r="AS3033" s="22"/>
      <c r="AT3033" s="2"/>
    </row>
    <row r="3034" spans="1:46" s="3" customFormat="1" x14ac:dyDescent="0.4">
      <c r="A3034" s="22"/>
      <c r="B3034" s="22"/>
      <c r="C3034" s="22"/>
      <c r="D3034" s="22"/>
      <c r="E3034" s="22"/>
      <c r="F3034" s="22"/>
      <c r="G3034" s="22"/>
      <c r="H3034" s="22"/>
      <c r="I3034" s="22"/>
      <c r="J3034" s="22"/>
      <c r="K3034" s="22"/>
      <c r="L3034" s="22"/>
      <c r="M3034" s="22"/>
      <c r="N3034" s="22"/>
      <c r="O3034" s="22"/>
      <c r="P3034" s="22"/>
      <c r="Q3034" s="22"/>
      <c r="R3034" s="22"/>
      <c r="S3034" s="22"/>
      <c r="T3034" s="22"/>
      <c r="U3034" s="22"/>
      <c r="V3034" s="22"/>
      <c r="W3034" s="22"/>
      <c r="X3034" s="22"/>
      <c r="Y3034" s="22"/>
      <c r="Z3034" s="22"/>
      <c r="AA3034" s="22"/>
      <c r="AB3034" s="22"/>
      <c r="AC3034" s="22"/>
      <c r="AD3034" s="22"/>
      <c r="AE3034" s="22"/>
      <c r="AF3034" s="22"/>
      <c r="AG3034" s="22"/>
      <c r="AH3034" s="22"/>
      <c r="AI3034" s="22"/>
      <c r="AJ3034" s="22"/>
      <c r="AK3034" s="22"/>
      <c r="AL3034" s="22"/>
      <c r="AM3034" s="22"/>
      <c r="AN3034" s="22"/>
      <c r="AO3034" s="22"/>
      <c r="AP3034" s="22"/>
      <c r="AQ3034" s="22"/>
      <c r="AR3034" s="22"/>
      <c r="AS3034" s="22"/>
      <c r="AT3034" s="2"/>
    </row>
    <row r="3035" spans="1:46" s="3" customFormat="1" x14ac:dyDescent="0.4">
      <c r="A3035" s="22"/>
      <c r="B3035" s="22"/>
      <c r="C3035" s="22"/>
      <c r="D3035" s="22"/>
      <c r="E3035" s="22"/>
      <c r="F3035" s="22"/>
      <c r="G3035" s="22"/>
      <c r="H3035" s="22"/>
      <c r="I3035" s="22"/>
      <c r="J3035" s="22"/>
      <c r="K3035" s="22"/>
      <c r="L3035" s="22"/>
      <c r="M3035" s="22"/>
      <c r="N3035" s="22"/>
      <c r="O3035" s="22"/>
      <c r="P3035" s="22"/>
      <c r="Q3035" s="22"/>
      <c r="R3035" s="22"/>
      <c r="S3035" s="22"/>
      <c r="T3035" s="22"/>
      <c r="U3035" s="22"/>
      <c r="V3035" s="22"/>
      <c r="W3035" s="22"/>
      <c r="X3035" s="22"/>
      <c r="Y3035" s="22"/>
      <c r="Z3035" s="22"/>
      <c r="AA3035" s="22"/>
      <c r="AB3035" s="22"/>
      <c r="AC3035" s="22"/>
      <c r="AD3035" s="22"/>
      <c r="AE3035" s="22"/>
      <c r="AF3035" s="22"/>
      <c r="AG3035" s="22"/>
      <c r="AH3035" s="22"/>
      <c r="AI3035" s="22"/>
      <c r="AJ3035" s="22"/>
      <c r="AK3035" s="22"/>
      <c r="AL3035" s="22"/>
      <c r="AM3035" s="22"/>
      <c r="AN3035" s="22"/>
      <c r="AO3035" s="22"/>
      <c r="AP3035" s="22"/>
      <c r="AQ3035" s="22"/>
      <c r="AR3035" s="22"/>
      <c r="AS3035" s="22"/>
      <c r="AT3035" s="2"/>
    </row>
    <row r="3036" spans="1:46" s="3" customFormat="1" x14ac:dyDescent="0.4">
      <c r="A3036" s="22"/>
      <c r="B3036" s="22"/>
      <c r="C3036" s="22"/>
      <c r="D3036" s="22"/>
      <c r="E3036" s="22"/>
      <c r="F3036" s="22"/>
      <c r="G3036" s="22"/>
      <c r="H3036" s="22"/>
      <c r="I3036" s="22"/>
      <c r="J3036" s="22"/>
      <c r="K3036" s="22"/>
      <c r="L3036" s="22"/>
      <c r="M3036" s="22"/>
      <c r="N3036" s="22"/>
      <c r="O3036" s="22"/>
      <c r="P3036" s="22"/>
      <c r="Q3036" s="22"/>
      <c r="R3036" s="22"/>
      <c r="S3036" s="22"/>
      <c r="T3036" s="22"/>
      <c r="U3036" s="22"/>
      <c r="V3036" s="22"/>
      <c r="W3036" s="22"/>
      <c r="X3036" s="22"/>
      <c r="Y3036" s="22"/>
      <c r="Z3036" s="22"/>
      <c r="AA3036" s="22"/>
      <c r="AB3036" s="22"/>
      <c r="AC3036" s="22"/>
      <c r="AD3036" s="22"/>
      <c r="AE3036" s="22"/>
      <c r="AF3036" s="22"/>
      <c r="AG3036" s="22"/>
      <c r="AH3036" s="22"/>
      <c r="AI3036" s="22"/>
      <c r="AJ3036" s="22"/>
      <c r="AK3036" s="22"/>
      <c r="AL3036" s="22"/>
      <c r="AM3036" s="22"/>
      <c r="AN3036" s="22"/>
      <c r="AO3036" s="22"/>
      <c r="AP3036" s="22"/>
      <c r="AQ3036" s="22"/>
      <c r="AR3036" s="22"/>
      <c r="AS3036" s="22"/>
      <c r="AT3036" s="2"/>
    </row>
    <row r="3037" spans="1:46" s="3" customFormat="1" x14ac:dyDescent="0.4">
      <c r="A3037" s="22"/>
      <c r="B3037" s="22"/>
      <c r="C3037" s="22"/>
      <c r="D3037" s="22"/>
      <c r="E3037" s="22"/>
      <c r="F3037" s="22"/>
      <c r="G3037" s="22"/>
      <c r="H3037" s="22"/>
      <c r="I3037" s="22"/>
      <c r="J3037" s="22"/>
      <c r="K3037" s="22"/>
      <c r="L3037" s="22"/>
      <c r="M3037" s="22"/>
      <c r="N3037" s="22"/>
      <c r="O3037" s="22"/>
      <c r="P3037" s="22"/>
      <c r="Q3037" s="22"/>
      <c r="R3037" s="22"/>
      <c r="S3037" s="22"/>
      <c r="T3037" s="22"/>
      <c r="U3037" s="22"/>
      <c r="V3037" s="22"/>
      <c r="W3037" s="22"/>
      <c r="X3037" s="22"/>
      <c r="Y3037" s="22"/>
      <c r="Z3037" s="22"/>
      <c r="AA3037" s="22"/>
      <c r="AB3037" s="22"/>
      <c r="AC3037" s="22"/>
      <c r="AD3037" s="22"/>
      <c r="AE3037" s="22"/>
      <c r="AF3037" s="22"/>
      <c r="AG3037" s="22"/>
      <c r="AH3037" s="22"/>
      <c r="AI3037" s="22"/>
      <c r="AJ3037" s="22"/>
      <c r="AK3037" s="22"/>
      <c r="AL3037" s="22"/>
      <c r="AM3037" s="22"/>
      <c r="AN3037" s="22"/>
      <c r="AO3037" s="22"/>
      <c r="AP3037" s="22"/>
      <c r="AQ3037" s="22"/>
      <c r="AR3037" s="22"/>
      <c r="AS3037" s="22"/>
      <c r="AT3037" s="2"/>
    </row>
    <row r="3038" spans="1:46" s="3" customFormat="1" x14ac:dyDescent="0.4">
      <c r="A3038" s="22"/>
      <c r="B3038" s="22"/>
      <c r="C3038" s="22"/>
      <c r="D3038" s="22"/>
      <c r="E3038" s="22"/>
      <c r="F3038" s="22"/>
      <c r="G3038" s="22"/>
      <c r="H3038" s="22"/>
      <c r="I3038" s="22"/>
      <c r="J3038" s="22"/>
      <c r="K3038" s="22"/>
      <c r="L3038" s="22"/>
      <c r="M3038" s="22"/>
      <c r="N3038" s="22"/>
      <c r="O3038" s="22"/>
      <c r="P3038" s="22"/>
      <c r="Q3038" s="22"/>
      <c r="R3038" s="22"/>
      <c r="S3038" s="22"/>
      <c r="T3038" s="22"/>
      <c r="U3038" s="22"/>
      <c r="V3038" s="22"/>
      <c r="W3038" s="22"/>
      <c r="X3038" s="22"/>
      <c r="Y3038" s="22"/>
      <c r="Z3038" s="22"/>
      <c r="AA3038" s="22"/>
      <c r="AB3038" s="22"/>
      <c r="AC3038" s="22"/>
      <c r="AD3038" s="22"/>
      <c r="AE3038" s="22"/>
      <c r="AF3038" s="22"/>
      <c r="AG3038" s="22"/>
      <c r="AH3038" s="22"/>
      <c r="AI3038" s="22"/>
      <c r="AJ3038" s="22"/>
      <c r="AK3038" s="22"/>
      <c r="AL3038" s="22"/>
      <c r="AM3038" s="22"/>
      <c r="AN3038" s="22"/>
      <c r="AO3038" s="22"/>
      <c r="AP3038" s="22"/>
      <c r="AQ3038" s="22"/>
      <c r="AR3038" s="22"/>
      <c r="AS3038" s="22"/>
      <c r="AT3038" s="2"/>
    </row>
    <row r="3039" spans="1:46" s="3" customFormat="1" x14ac:dyDescent="0.4">
      <c r="A3039" s="22"/>
      <c r="B3039" s="22"/>
      <c r="C3039" s="22"/>
      <c r="D3039" s="22"/>
      <c r="E3039" s="22"/>
      <c r="F3039" s="22"/>
      <c r="G3039" s="22"/>
      <c r="H3039" s="22"/>
      <c r="I3039" s="22"/>
      <c r="J3039" s="22"/>
      <c r="K3039" s="22"/>
      <c r="L3039" s="22"/>
      <c r="M3039" s="22"/>
      <c r="N3039" s="22"/>
      <c r="O3039" s="22"/>
      <c r="P3039" s="22"/>
      <c r="Q3039" s="22"/>
      <c r="R3039" s="22"/>
      <c r="S3039" s="22"/>
      <c r="T3039" s="22"/>
      <c r="U3039" s="22"/>
      <c r="V3039" s="22"/>
      <c r="W3039" s="22"/>
      <c r="X3039" s="22"/>
      <c r="Y3039" s="22"/>
      <c r="Z3039" s="22"/>
      <c r="AA3039" s="22"/>
      <c r="AB3039" s="22"/>
      <c r="AC3039" s="22"/>
      <c r="AD3039" s="22"/>
      <c r="AE3039" s="22"/>
      <c r="AF3039" s="22"/>
      <c r="AG3039" s="22"/>
      <c r="AH3039" s="22"/>
      <c r="AI3039" s="22"/>
      <c r="AJ3039" s="22"/>
      <c r="AK3039" s="22"/>
      <c r="AL3039" s="22"/>
      <c r="AM3039" s="22"/>
      <c r="AN3039" s="22"/>
      <c r="AO3039" s="22"/>
      <c r="AP3039" s="22"/>
      <c r="AQ3039" s="22"/>
      <c r="AR3039" s="22"/>
      <c r="AS3039" s="22"/>
      <c r="AT3039" s="2"/>
    </row>
    <row r="3040" spans="1:46" s="3" customFormat="1" x14ac:dyDescent="0.4">
      <c r="A3040" s="22"/>
      <c r="B3040" s="22"/>
      <c r="C3040" s="22"/>
      <c r="D3040" s="22"/>
      <c r="E3040" s="22"/>
      <c r="F3040" s="22"/>
      <c r="G3040" s="22"/>
      <c r="H3040" s="22"/>
      <c r="I3040" s="22"/>
      <c r="J3040" s="22"/>
      <c r="K3040" s="22"/>
      <c r="L3040" s="22"/>
      <c r="M3040" s="22"/>
      <c r="N3040" s="22"/>
      <c r="O3040" s="22"/>
      <c r="P3040" s="22"/>
      <c r="Q3040" s="22"/>
      <c r="R3040" s="22"/>
      <c r="S3040" s="22"/>
      <c r="T3040" s="22"/>
      <c r="U3040" s="22"/>
      <c r="V3040" s="22"/>
      <c r="W3040" s="22"/>
      <c r="X3040" s="22"/>
      <c r="Y3040" s="22"/>
      <c r="Z3040" s="22"/>
      <c r="AA3040" s="22"/>
      <c r="AB3040" s="22"/>
      <c r="AC3040" s="22"/>
      <c r="AD3040" s="22"/>
      <c r="AE3040" s="22"/>
      <c r="AF3040" s="22"/>
      <c r="AG3040" s="22"/>
      <c r="AH3040" s="22"/>
      <c r="AI3040" s="22"/>
      <c r="AJ3040" s="22"/>
      <c r="AK3040" s="22"/>
      <c r="AL3040" s="22"/>
      <c r="AM3040" s="22"/>
      <c r="AN3040" s="22"/>
      <c r="AO3040" s="22"/>
      <c r="AP3040" s="22"/>
      <c r="AQ3040" s="22"/>
      <c r="AR3040" s="22"/>
      <c r="AS3040" s="22"/>
      <c r="AT3040" s="2"/>
    </row>
    <row r="3041" spans="1:46" s="3" customFormat="1" x14ac:dyDescent="0.4">
      <c r="A3041" s="22"/>
      <c r="B3041" s="22"/>
      <c r="C3041" s="22"/>
      <c r="D3041" s="22"/>
      <c r="E3041" s="22"/>
      <c r="F3041" s="22"/>
      <c r="G3041" s="22"/>
      <c r="H3041" s="22"/>
      <c r="I3041" s="22"/>
      <c r="J3041" s="22"/>
      <c r="K3041" s="22"/>
      <c r="L3041" s="22"/>
      <c r="M3041" s="22"/>
      <c r="N3041" s="22"/>
      <c r="O3041" s="22"/>
      <c r="P3041" s="22"/>
      <c r="Q3041" s="22"/>
      <c r="R3041" s="22"/>
      <c r="S3041" s="22"/>
      <c r="T3041" s="22"/>
      <c r="U3041" s="22"/>
      <c r="V3041" s="22"/>
      <c r="W3041" s="22"/>
      <c r="X3041" s="22"/>
      <c r="Y3041" s="22"/>
      <c r="Z3041" s="22"/>
      <c r="AA3041" s="22"/>
      <c r="AB3041" s="22"/>
      <c r="AC3041" s="22"/>
      <c r="AD3041" s="22"/>
      <c r="AE3041" s="22"/>
      <c r="AF3041" s="22"/>
      <c r="AG3041" s="22"/>
      <c r="AH3041" s="22"/>
      <c r="AI3041" s="22"/>
      <c r="AJ3041" s="22"/>
      <c r="AK3041" s="22"/>
      <c r="AL3041" s="22"/>
      <c r="AM3041" s="22"/>
      <c r="AN3041" s="22"/>
      <c r="AO3041" s="22"/>
      <c r="AP3041" s="22"/>
      <c r="AQ3041" s="22"/>
      <c r="AR3041" s="22"/>
      <c r="AS3041" s="22"/>
      <c r="AT3041" s="2"/>
    </row>
    <row r="3042" spans="1:46" s="3" customFormat="1" x14ac:dyDescent="0.4">
      <c r="A3042" s="22"/>
      <c r="B3042" s="22"/>
      <c r="C3042" s="22"/>
      <c r="D3042" s="22"/>
      <c r="E3042" s="22"/>
      <c r="F3042" s="22"/>
      <c r="G3042" s="22"/>
      <c r="H3042" s="22"/>
      <c r="I3042" s="22"/>
      <c r="J3042" s="22"/>
      <c r="K3042" s="22"/>
      <c r="L3042" s="22"/>
      <c r="M3042" s="22"/>
      <c r="N3042" s="22"/>
      <c r="O3042" s="22"/>
      <c r="P3042" s="22"/>
      <c r="Q3042" s="22"/>
      <c r="R3042" s="22"/>
      <c r="S3042" s="22"/>
      <c r="T3042" s="22"/>
      <c r="U3042" s="22"/>
      <c r="V3042" s="22"/>
      <c r="W3042" s="22"/>
      <c r="X3042" s="22"/>
      <c r="Y3042" s="22"/>
      <c r="Z3042" s="22"/>
      <c r="AA3042" s="22"/>
      <c r="AB3042" s="22"/>
      <c r="AC3042" s="22"/>
      <c r="AD3042" s="22"/>
      <c r="AE3042" s="22"/>
      <c r="AF3042" s="22"/>
      <c r="AG3042" s="22"/>
      <c r="AH3042" s="22"/>
      <c r="AI3042" s="22"/>
      <c r="AJ3042" s="22"/>
      <c r="AK3042" s="22"/>
      <c r="AL3042" s="22"/>
      <c r="AM3042" s="22"/>
      <c r="AN3042" s="22"/>
      <c r="AO3042" s="22"/>
      <c r="AP3042" s="22"/>
      <c r="AQ3042" s="22"/>
      <c r="AR3042" s="22"/>
      <c r="AS3042" s="22"/>
      <c r="AT3042" s="2"/>
    </row>
    <row r="3043" spans="1:46" s="3" customFormat="1" x14ac:dyDescent="0.4">
      <c r="A3043" s="22"/>
      <c r="B3043" s="22"/>
      <c r="C3043" s="22"/>
      <c r="D3043" s="22"/>
      <c r="E3043" s="22"/>
      <c r="F3043" s="22"/>
      <c r="G3043" s="22"/>
      <c r="H3043" s="22"/>
      <c r="I3043" s="22"/>
      <c r="J3043" s="22"/>
      <c r="K3043" s="22"/>
      <c r="L3043" s="22"/>
      <c r="M3043" s="22"/>
      <c r="N3043" s="22"/>
      <c r="O3043" s="22"/>
      <c r="P3043" s="22"/>
      <c r="Q3043" s="22"/>
      <c r="R3043" s="22"/>
      <c r="S3043" s="22"/>
      <c r="T3043" s="22"/>
      <c r="U3043" s="22"/>
      <c r="V3043" s="22"/>
      <c r="W3043" s="22"/>
      <c r="X3043" s="22"/>
      <c r="Y3043" s="22"/>
      <c r="Z3043" s="22"/>
      <c r="AA3043" s="22"/>
      <c r="AB3043" s="22"/>
      <c r="AC3043" s="22"/>
      <c r="AD3043" s="22"/>
      <c r="AE3043" s="22"/>
      <c r="AF3043" s="22"/>
      <c r="AG3043" s="22"/>
      <c r="AH3043" s="22"/>
      <c r="AI3043" s="22"/>
      <c r="AJ3043" s="22"/>
      <c r="AK3043" s="22"/>
      <c r="AL3043" s="22"/>
      <c r="AM3043" s="22"/>
      <c r="AN3043" s="22"/>
      <c r="AO3043" s="22"/>
      <c r="AP3043" s="22"/>
      <c r="AQ3043" s="22"/>
      <c r="AR3043" s="22"/>
      <c r="AS3043" s="22"/>
      <c r="AT3043" s="2"/>
    </row>
    <row r="3044" spans="1:46" s="3" customFormat="1" x14ac:dyDescent="0.4">
      <c r="A3044" s="22"/>
      <c r="B3044" s="22"/>
      <c r="C3044" s="22"/>
      <c r="D3044" s="22"/>
      <c r="E3044" s="22"/>
      <c r="F3044" s="22"/>
      <c r="G3044" s="22"/>
      <c r="H3044" s="22"/>
      <c r="I3044" s="22"/>
      <c r="J3044" s="22"/>
      <c r="K3044" s="22"/>
      <c r="L3044" s="22"/>
      <c r="M3044" s="22"/>
      <c r="N3044" s="22"/>
      <c r="O3044" s="22"/>
      <c r="P3044" s="22"/>
      <c r="Q3044" s="22"/>
      <c r="R3044" s="22"/>
      <c r="S3044" s="22"/>
      <c r="T3044" s="22"/>
      <c r="U3044" s="22"/>
      <c r="V3044" s="22"/>
      <c r="W3044" s="22"/>
      <c r="X3044" s="22"/>
      <c r="Y3044" s="22"/>
      <c r="Z3044" s="22"/>
      <c r="AA3044" s="22"/>
      <c r="AB3044" s="22"/>
      <c r="AC3044" s="22"/>
      <c r="AD3044" s="22"/>
      <c r="AE3044" s="22"/>
      <c r="AF3044" s="22"/>
      <c r="AG3044" s="22"/>
      <c r="AH3044" s="22"/>
      <c r="AI3044" s="22"/>
      <c r="AJ3044" s="22"/>
      <c r="AK3044" s="22"/>
      <c r="AL3044" s="22"/>
      <c r="AM3044" s="22"/>
      <c r="AN3044" s="22"/>
      <c r="AO3044" s="22"/>
      <c r="AP3044" s="22"/>
      <c r="AQ3044" s="22"/>
      <c r="AR3044" s="22"/>
      <c r="AS3044" s="22"/>
      <c r="AT3044" s="2"/>
    </row>
    <row r="3045" spans="1:46" s="3" customFormat="1" x14ac:dyDescent="0.4">
      <c r="A3045" s="22"/>
      <c r="B3045" s="22"/>
      <c r="C3045" s="22"/>
      <c r="D3045" s="22"/>
      <c r="E3045" s="22"/>
      <c r="F3045" s="22"/>
      <c r="G3045" s="22"/>
      <c r="H3045" s="22"/>
      <c r="I3045" s="22"/>
      <c r="J3045" s="22"/>
      <c r="K3045" s="22"/>
      <c r="L3045" s="22"/>
      <c r="M3045" s="22"/>
      <c r="N3045" s="22"/>
      <c r="O3045" s="22"/>
      <c r="P3045" s="22"/>
      <c r="Q3045" s="22"/>
      <c r="R3045" s="22"/>
      <c r="S3045" s="22"/>
      <c r="T3045" s="22"/>
      <c r="U3045" s="22"/>
      <c r="V3045" s="22"/>
      <c r="W3045" s="22"/>
      <c r="X3045" s="22"/>
      <c r="Y3045" s="22"/>
      <c r="Z3045" s="22"/>
      <c r="AA3045" s="22"/>
      <c r="AB3045" s="22"/>
      <c r="AC3045" s="22"/>
      <c r="AD3045" s="22"/>
      <c r="AE3045" s="22"/>
      <c r="AF3045" s="22"/>
      <c r="AG3045" s="22"/>
      <c r="AH3045" s="22"/>
      <c r="AI3045" s="22"/>
      <c r="AJ3045" s="22"/>
      <c r="AK3045" s="22"/>
      <c r="AL3045" s="22"/>
      <c r="AM3045" s="22"/>
      <c r="AN3045" s="22"/>
      <c r="AO3045" s="22"/>
      <c r="AP3045" s="22"/>
      <c r="AQ3045" s="22"/>
      <c r="AR3045" s="22"/>
      <c r="AS3045" s="22"/>
      <c r="AT3045" s="2"/>
    </row>
    <row r="3046" spans="1:46" s="3" customFormat="1" x14ac:dyDescent="0.4">
      <c r="A3046" s="22"/>
      <c r="B3046" s="22"/>
      <c r="C3046" s="22"/>
      <c r="D3046" s="22"/>
      <c r="E3046" s="22"/>
      <c r="F3046" s="22"/>
      <c r="G3046" s="22"/>
      <c r="H3046" s="22"/>
      <c r="I3046" s="22"/>
      <c r="J3046" s="22"/>
      <c r="K3046" s="22"/>
      <c r="L3046" s="22"/>
      <c r="M3046" s="22"/>
      <c r="N3046" s="22"/>
      <c r="O3046" s="22"/>
      <c r="P3046" s="22"/>
      <c r="Q3046" s="22"/>
      <c r="R3046" s="22"/>
      <c r="S3046" s="22"/>
      <c r="T3046" s="22"/>
      <c r="U3046" s="22"/>
      <c r="V3046" s="22"/>
      <c r="W3046" s="22"/>
      <c r="X3046" s="22"/>
      <c r="Y3046" s="22"/>
      <c r="Z3046" s="22"/>
      <c r="AA3046" s="22"/>
      <c r="AB3046" s="22"/>
      <c r="AC3046" s="22"/>
      <c r="AD3046" s="22"/>
      <c r="AE3046" s="22"/>
      <c r="AF3046" s="22"/>
      <c r="AG3046" s="22"/>
      <c r="AH3046" s="22"/>
      <c r="AI3046" s="22"/>
      <c r="AJ3046" s="22"/>
      <c r="AK3046" s="22"/>
      <c r="AL3046" s="22"/>
      <c r="AM3046" s="22"/>
      <c r="AN3046" s="22"/>
      <c r="AO3046" s="22"/>
      <c r="AP3046" s="22"/>
      <c r="AQ3046" s="22"/>
      <c r="AR3046" s="22"/>
      <c r="AS3046" s="22"/>
      <c r="AT3046" s="2"/>
    </row>
    <row r="3047" spans="1:46" s="3" customFormat="1" x14ac:dyDescent="0.4">
      <c r="A3047" s="22"/>
      <c r="B3047" s="22"/>
      <c r="C3047" s="22"/>
      <c r="D3047" s="22"/>
      <c r="E3047" s="22"/>
      <c r="F3047" s="22"/>
      <c r="G3047" s="22"/>
      <c r="H3047" s="22"/>
      <c r="I3047" s="22"/>
      <c r="J3047" s="22"/>
      <c r="K3047" s="22"/>
      <c r="L3047" s="22"/>
      <c r="M3047" s="22"/>
      <c r="N3047" s="22"/>
      <c r="O3047" s="22"/>
      <c r="P3047" s="22"/>
      <c r="Q3047" s="22"/>
      <c r="R3047" s="22"/>
      <c r="S3047" s="22"/>
      <c r="T3047" s="22"/>
      <c r="U3047" s="22"/>
      <c r="V3047" s="22"/>
      <c r="W3047" s="22"/>
      <c r="X3047" s="22"/>
      <c r="Y3047" s="22"/>
      <c r="Z3047" s="22"/>
      <c r="AA3047" s="22"/>
      <c r="AB3047" s="22"/>
      <c r="AC3047" s="22"/>
      <c r="AD3047" s="22"/>
      <c r="AE3047" s="22"/>
      <c r="AF3047" s="22"/>
      <c r="AG3047" s="22"/>
      <c r="AH3047" s="22"/>
      <c r="AI3047" s="22"/>
      <c r="AJ3047" s="22"/>
      <c r="AK3047" s="22"/>
      <c r="AL3047" s="22"/>
      <c r="AM3047" s="22"/>
      <c r="AN3047" s="22"/>
      <c r="AO3047" s="22"/>
      <c r="AP3047" s="22"/>
      <c r="AQ3047" s="22"/>
      <c r="AR3047" s="22"/>
      <c r="AS3047" s="22"/>
      <c r="AT3047" s="2"/>
    </row>
    <row r="3048" spans="1:46" s="3" customFormat="1" x14ac:dyDescent="0.4">
      <c r="A3048" s="22"/>
      <c r="B3048" s="22"/>
      <c r="C3048" s="22"/>
      <c r="D3048" s="22"/>
      <c r="E3048" s="22"/>
      <c r="F3048" s="22"/>
      <c r="G3048" s="22"/>
      <c r="H3048" s="22"/>
      <c r="I3048" s="22"/>
      <c r="J3048" s="22"/>
      <c r="K3048" s="22"/>
      <c r="L3048" s="22"/>
      <c r="M3048" s="22"/>
      <c r="N3048" s="22"/>
      <c r="O3048" s="22"/>
      <c r="P3048" s="22"/>
      <c r="Q3048" s="22"/>
      <c r="R3048" s="22"/>
      <c r="S3048" s="22"/>
      <c r="T3048" s="22"/>
      <c r="U3048" s="22"/>
      <c r="V3048" s="22"/>
      <c r="W3048" s="22"/>
      <c r="X3048" s="22"/>
      <c r="Y3048" s="22"/>
      <c r="Z3048" s="22"/>
      <c r="AA3048" s="22"/>
      <c r="AB3048" s="22"/>
      <c r="AC3048" s="22"/>
      <c r="AD3048" s="22"/>
      <c r="AE3048" s="22"/>
      <c r="AF3048" s="22"/>
      <c r="AG3048" s="22"/>
      <c r="AH3048" s="22"/>
      <c r="AI3048" s="22"/>
      <c r="AJ3048" s="22"/>
      <c r="AK3048" s="22"/>
      <c r="AL3048" s="22"/>
      <c r="AM3048" s="22"/>
      <c r="AN3048" s="22"/>
      <c r="AO3048" s="22"/>
      <c r="AP3048" s="22"/>
      <c r="AQ3048" s="22"/>
      <c r="AR3048" s="22"/>
      <c r="AS3048" s="22"/>
      <c r="AT3048" s="2"/>
    </row>
    <row r="3049" spans="1:46" s="3" customFormat="1" x14ac:dyDescent="0.4">
      <c r="A3049" s="22"/>
      <c r="B3049" s="22"/>
      <c r="C3049" s="22"/>
      <c r="D3049" s="22"/>
      <c r="E3049" s="22"/>
      <c r="F3049" s="22"/>
      <c r="G3049" s="22"/>
      <c r="H3049" s="22"/>
      <c r="I3049" s="22"/>
      <c r="J3049" s="22"/>
      <c r="K3049" s="22"/>
      <c r="L3049" s="22"/>
      <c r="M3049" s="22"/>
      <c r="N3049" s="22"/>
      <c r="O3049" s="22"/>
      <c r="P3049" s="22"/>
      <c r="Q3049" s="22"/>
      <c r="R3049" s="22"/>
      <c r="S3049" s="22"/>
      <c r="T3049" s="22"/>
      <c r="U3049" s="22"/>
      <c r="V3049" s="22"/>
      <c r="W3049" s="22"/>
      <c r="X3049" s="22"/>
      <c r="Y3049" s="22"/>
      <c r="Z3049" s="22"/>
      <c r="AA3049" s="22"/>
      <c r="AB3049" s="22"/>
      <c r="AC3049" s="22"/>
      <c r="AD3049" s="22"/>
      <c r="AE3049" s="22"/>
      <c r="AF3049" s="22"/>
      <c r="AG3049" s="22"/>
      <c r="AH3049" s="22"/>
      <c r="AI3049" s="22"/>
      <c r="AJ3049" s="22"/>
      <c r="AK3049" s="22"/>
      <c r="AL3049" s="22"/>
      <c r="AM3049" s="22"/>
      <c r="AN3049" s="22"/>
      <c r="AO3049" s="22"/>
      <c r="AP3049" s="22"/>
      <c r="AQ3049" s="22"/>
      <c r="AR3049" s="22"/>
      <c r="AS3049" s="22"/>
      <c r="AT3049" s="2"/>
    </row>
    <row r="3050" spans="1:46" s="3" customFormat="1" x14ac:dyDescent="0.4">
      <c r="A3050" s="22"/>
      <c r="B3050" s="22"/>
      <c r="C3050" s="22"/>
      <c r="D3050" s="22"/>
      <c r="E3050" s="22"/>
      <c r="F3050" s="22"/>
      <c r="G3050" s="22"/>
      <c r="H3050" s="22"/>
      <c r="I3050" s="22"/>
      <c r="J3050" s="22"/>
      <c r="K3050" s="22"/>
      <c r="L3050" s="22"/>
      <c r="M3050" s="22"/>
      <c r="N3050" s="22"/>
      <c r="O3050" s="22"/>
      <c r="P3050" s="22"/>
      <c r="Q3050" s="22"/>
      <c r="R3050" s="22"/>
      <c r="S3050" s="22"/>
      <c r="T3050" s="22"/>
      <c r="U3050" s="22"/>
      <c r="V3050" s="22"/>
      <c r="W3050" s="22"/>
      <c r="X3050" s="22"/>
      <c r="Y3050" s="22"/>
      <c r="Z3050" s="22"/>
      <c r="AA3050" s="22"/>
      <c r="AB3050" s="22"/>
      <c r="AC3050" s="22"/>
      <c r="AD3050" s="22"/>
      <c r="AE3050" s="22"/>
      <c r="AF3050" s="22"/>
      <c r="AG3050" s="22"/>
      <c r="AH3050" s="22"/>
      <c r="AI3050" s="22"/>
      <c r="AJ3050" s="22"/>
      <c r="AK3050" s="22"/>
      <c r="AL3050" s="22"/>
      <c r="AM3050" s="22"/>
      <c r="AN3050" s="22"/>
      <c r="AO3050" s="22"/>
      <c r="AP3050" s="22"/>
      <c r="AQ3050" s="22"/>
      <c r="AR3050" s="22"/>
      <c r="AS3050" s="22"/>
      <c r="AT3050" s="2"/>
    </row>
    <row r="3051" spans="1:46" s="3" customFormat="1" x14ac:dyDescent="0.4">
      <c r="A3051" s="22"/>
      <c r="B3051" s="22"/>
      <c r="C3051" s="22"/>
      <c r="D3051" s="22"/>
      <c r="E3051" s="22"/>
      <c r="F3051" s="22"/>
      <c r="G3051" s="22"/>
      <c r="H3051" s="22"/>
      <c r="I3051" s="22"/>
      <c r="J3051" s="22"/>
      <c r="K3051" s="22"/>
      <c r="L3051" s="22"/>
      <c r="M3051" s="22"/>
      <c r="N3051" s="22"/>
      <c r="O3051" s="22"/>
      <c r="P3051" s="22"/>
      <c r="Q3051" s="22"/>
      <c r="R3051" s="22"/>
      <c r="S3051" s="22"/>
      <c r="T3051" s="22"/>
      <c r="U3051" s="22"/>
      <c r="V3051" s="22"/>
      <c r="W3051" s="22"/>
      <c r="X3051" s="22"/>
      <c r="Y3051" s="22"/>
      <c r="Z3051" s="22"/>
      <c r="AA3051" s="22"/>
      <c r="AB3051" s="22"/>
      <c r="AC3051" s="22"/>
      <c r="AD3051" s="22"/>
      <c r="AE3051" s="22"/>
      <c r="AF3051" s="22"/>
      <c r="AG3051" s="22"/>
      <c r="AH3051" s="22"/>
      <c r="AI3051" s="22"/>
      <c r="AJ3051" s="22"/>
      <c r="AK3051" s="22"/>
      <c r="AL3051" s="22"/>
      <c r="AM3051" s="22"/>
      <c r="AN3051" s="22"/>
      <c r="AO3051" s="22"/>
      <c r="AP3051" s="22"/>
      <c r="AQ3051" s="22"/>
      <c r="AR3051" s="22"/>
      <c r="AS3051" s="22"/>
      <c r="AT3051" s="2"/>
    </row>
    <row r="3052" spans="1:46" s="3" customFormat="1" x14ac:dyDescent="0.4">
      <c r="A3052" s="22"/>
      <c r="B3052" s="22"/>
      <c r="C3052" s="22"/>
      <c r="D3052" s="22"/>
      <c r="E3052" s="22"/>
      <c r="F3052" s="22"/>
      <c r="G3052" s="22"/>
      <c r="H3052" s="22"/>
      <c r="I3052" s="22"/>
      <c r="J3052" s="22"/>
      <c r="K3052" s="22"/>
      <c r="L3052" s="22"/>
      <c r="M3052" s="22"/>
      <c r="N3052" s="22"/>
      <c r="O3052" s="22"/>
      <c r="P3052" s="22"/>
      <c r="Q3052" s="22"/>
      <c r="R3052" s="22"/>
      <c r="S3052" s="22"/>
      <c r="T3052" s="22"/>
      <c r="U3052" s="22"/>
      <c r="V3052" s="22"/>
      <c r="W3052" s="22"/>
      <c r="X3052" s="22"/>
      <c r="Y3052" s="22"/>
      <c r="Z3052" s="22"/>
      <c r="AA3052" s="22"/>
      <c r="AB3052" s="22"/>
      <c r="AC3052" s="22"/>
      <c r="AD3052" s="22"/>
      <c r="AE3052" s="22"/>
      <c r="AF3052" s="22"/>
      <c r="AG3052" s="22"/>
      <c r="AH3052" s="22"/>
      <c r="AI3052" s="22"/>
      <c r="AJ3052" s="22"/>
      <c r="AK3052" s="22"/>
      <c r="AL3052" s="22"/>
      <c r="AM3052" s="22"/>
      <c r="AN3052" s="22"/>
      <c r="AO3052" s="22"/>
      <c r="AP3052" s="22"/>
      <c r="AQ3052" s="22"/>
      <c r="AR3052" s="22"/>
      <c r="AS3052" s="22"/>
      <c r="AT3052" s="2"/>
    </row>
    <row r="3053" spans="1:46" s="3" customFormat="1" x14ac:dyDescent="0.4">
      <c r="A3053" s="22"/>
      <c r="B3053" s="22"/>
      <c r="C3053" s="22"/>
      <c r="D3053" s="22"/>
      <c r="E3053" s="22"/>
      <c r="F3053" s="22"/>
      <c r="G3053" s="22"/>
      <c r="H3053" s="22"/>
      <c r="I3053" s="22"/>
      <c r="J3053" s="22"/>
      <c r="K3053" s="22"/>
      <c r="L3053" s="22"/>
      <c r="M3053" s="22"/>
      <c r="N3053" s="22"/>
      <c r="O3053" s="22"/>
      <c r="P3053" s="22"/>
      <c r="Q3053" s="22"/>
      <c r="R3053" s="22"/>
      <c r="S3053" s="22"/>
      <c r="T3053" s="22"/>
      <c r="U3053" s="22"/>
      <c r="V3053" s="22"/>
      <c r="W3053" s="22"/>
      <c r="X3053" s="22"/>
      <c r="Y3053" s="22"/>
      <c r="Z3053" s="22"/>
      <c r="AA3053" s="22"/>
      <c r="AB3053" s="22"/>
      <c r="AC3053" s="22"/>
      <c r="AD3053" s="22"/>
      <c r="AE3053" s="22"/>
      <c r="AF3053" s="22"/>
      <c r="AG3053" s="22"/>
      <c r="AH3053" s="22"/>
      <c r="AI3053" s="22"/>
      <c r="AJ3053" s="22"/>
      <c r="AK3053" s="22"/>
      <c r="AL3053" s="22"/>
      <c r="AM3053" s="22"/>
      <c r="AN3053" s="22"/>
      <c r="AO3053" s="22"/>
      <c r="AP3053" s="22"/>
      <c r="AQ3053" s="22"/>
      <c r="AR3053" s="22"/>
      <c r="AS3053" s="22"/>
      <c r="AT3053" s="2"/>
    </row>
    <row r="3054" spans="1:46" s="3" customFormat="1" x14ac:dyDescent="0.4">
      <c r="A3054" s="22"/>
      <c r="B3054" s="22"/>
      <c r="C3054" s="22"/>
      <c r="D3054" s="22"/>
      <c r="E3054" s="22"/>
      <c r="F3054" s="22"/>
      <c r="G3054" s="22"/>
      <c r="H3054" s="22"/>
      <c r="I3054" s="22"/>
      <c r="J3054" s="22"/>
      <c r="K3054" s="22"/>
      <c r="L3054" s="22"/>
      <c r="M3054" s="22"/>
      <c r="N3054" s="22"/>
      <c r="O3054" s="22"/>
      <c r="P3054" s="22"/>
      <c r="Q3054" s="22"/>
      <c r="R3054" s="22"/>
      <c r="S3054" s="22"/>
      <c r="T3054" s="22"/>
      <c r="U3054" s="22"/>
      <c r="V3054" s="22"/>
      <c r="W3054" s="22"/>
      <c r="X3054" s="22"/>
      <c r="Y3054" s="22"/>
      <c r="Z3054" s="22"/>
      <c r="AA3054" s="22"/>
      <c r="AB3054" s="22"/>
      <c r="AC3054" s="22"/>
      <c r="AD3054" s="22"/>
      <c r="AE3054" s="22"/>
      <c r="AF3054" s="22"/>
      <c r="AG3054" s="22"/>
      <c r="AH3054" s="22"/>
      <c r="AI3054" s="22"/>
      <c r="AJ3054" s="22"/>
      <c r="AK3054" s="22"/>
      <c r="AL3054" s="22"/>
      <c r="AM3054" s="22"/>
      <c r="AN3054" s="22"/>
      <c r="AO3054" s="22"/>
      <c r="AP3054" s="22"/>
      <c r="AQ3054" s="22"/>
      <c r="AR3054" s="22"/>
      <c r="AS3054" s="22"/>
      <c r="AT3054" s="2"/>
    </row>
    <row r="3055" spans="1:46" s="3" customFormat="1" x14ac:dyDescent="0.4">
      <c r="A3055" s="22"/>
      <c r="B3055" s="22"/>
      <c r="C3055" s="22"/>
      <c r="D3055" s="22"/>
      <c r="E3055" s="22"/>
      <c r="F3055" s="22"/>
      <c r="G3055" s="22"/>
      <c r="H3055" s="22"/>
      <c r="I3055" s="22"/>
      <c r="J3055" s="22"/>
      <c r="K3055" s="22"/>
      <c r="L3055" s="22"/>
      <c r="M3055" s="22"/>
      <c r="N3055" s="22"/>
      <c r="O3055" s="22"/>
      <c r="P3055" s="22"/>
      <c r="Q3055" s="22"/>
      <c r="R3055" s="22"/>
      <c r="S3055" s="22"/>
      <c r="T3055" s="22"/>
      <c r="U3055" s="22"/>
      <c r="V3055" s="22"/>
      <c r="W3055" s="22"/>
      <c r="X3055" s="22"/>
      <c r="Y3055" s="22"/>
      <c r="Z3055" s="22"/>
      <c r="AA3055" s="22"/>
      <c r="AB3055" s="22"/>
      <c r="AC3055" s="22"/>
      <c r="AD3055" s="22"/>
      <c r="AE3055" s="22"/>
      <c r="AF3055" s="22"/>
      <c r="AG3055" s="22"/>
      <c r="AH3055" s="22"/>
      <c r="AI3055" s="22"/>
      <c r="AJ3055" s="22"/>
      <c r="AK3055" s="22"/>
      <c r="AL3055" s="22"/>
      <c r="AM3055" s="22"/>
      <c r="AN3055" s="22"/>
      <c r="AO3055" s="22"/>
      <c r="AP3055" s="22"/>
      <c r="AQ3055" s="22"/>
      <c r="AR3055" s="22"/>
      <c r="AS3055" s="22"/>
      <c r="AT3055" s="2"/>
    </row>
    <row r="3056" spans="1:46" s="3" customFormat="1" x14ac:dyDescent="0.4">
      <c r="A3056" s="22"/>
      <c r="B3056" s="22"/>
      <c r="C3056" s="22"/>
      <c r="D3056" s="22"/>
      <c r="E3056" s="22"/>
      <c r="F3056" s="22"/>
      <c r="G3056" s="22"/>
      <c r="H3056" s="22"/>
      <c r="I3056" s="22"/>
      <c r="J3056" s="22"/>
      <c r="K3056" s="22"/>
      <c r="L3056" s="22"/>
      <c r="M3056" s="22"/>
      <c r="N3056" s="22"/>
      <c r="O3056" s="22"/>
      <c r="P3056" s="22"/>
      <c r="Q3056" s="22"/>
      <c r="R3056" s="22"/>
      <c r="S3056" s="22"/>
      <c r="T3056" s="22"/>
      <c r="U3056" s="22"/>
      <c r="V3056" s="22"/>
      <c r="W3056" s="22"/>
      <c r="X3056" s="22"/>
      <c r="Y3056" s="22"/>
      <c r="Z3056" s="22"/>
      <c r="AA3056" s="22"/>
      <c r="AB3056" s="22"/>
      <c r="AC3056" s="22"/>
      <c r="AD3056" s="22"/>
      <c r="AE3056" s="22"/>
      <c r="AF3056" s="22"/>
      <c r="AG3056" s="22"/>
      <c r="AH3056" s="22"/>
      <c r="AI3056" s="22"/>
      <c r="AJ3056" s="22"/>
      <c r="AK3056" s="22"/>
      <c r="AL3056" s="22"/>
      <c r="AM3056" s="22"/>
      <c r="AN3056" s="22"/>
      <c r="AO3056" s="22"/>
      <c r="AP3056" s="22"/>
      <c r="AQ3056" s="22"/>
      <c r="AR3056" s="22"/>
      <c r="AS3056" s="22"/>
      <c r="AT3056" s="2"/>
    </row>
    <row r="3057" spans="1:46" s="3" customFormat="1" x14ac:dyDescent="0.4">
      <c r="A3057" s="22"/>
      <c r="B3057" s="22"/>
      <c r="C3057" s="22"/>
      <c r="D3057" s="22"/>
      <c r="E3057" s="22"/>
      <c r="F3057" s="22"/>
      <c r="G3057" s="22"/>
      <c r="H3057" s="22"/>
      <c r="I3057" s="22"/>
      <c r="J3057" s="22"/>
      <c r="K3057" s="22"/>
      <c r="L3057" s="22"/>
      <c r="M3057" s="22"/>
      <c r="N3057" s="22"/>
      <c r="O3057" s="22"/>
      <c r="P3057" s="22"/>
      <c r="Q3057" s="22"/>
      <c r="R3057" s="22"/>
      <c r="S3057" s="22"/>
      <c r="T3057" s="22"/>
      <c r="U3057" s="22"/>
      <c r="V3057" s="22"/>
      <c r="W3057" s="22"/>
      <c r="X3057" s="22"/>
      <c r="Y3057" s="22"/>
      <c r="Z3057" s="22"/>
      <c r="AA3057" s="22"/>
      <c r="AB3057" s="22"/>
      <c r="AC3057" s="22"/>
      <c r="AD3057" s="22"/>
      <c r="AE3057" s="22"/>
      <c r="AF3057" s="22"/>
      <c r="AG3057" s="22"/>
      <c r="AH3057" s="22"/>
      <c r="AI3057" s="22"/>
      <c r="AJ3057" s="22"/>
      <c r="AK3057" s="22"/>
      <c r="AL3057" s="22"/>
      <c r="AM3057" s="22"/>
      <c r="AN3057" s="22"/>
      <c r="AO3057" s="22"/>
      <c r="AP3057" s="22"/>
      <c r="AQ3057" s="22"/>
      <c r="AR3057" s="22"/>
      <c r="AS3057" s="22"/>
      <c r="AT3057" s="2"/>
    </row>
    <row r="3058" spans="1:46" s="3" customFormat="1" x14ac:dyDescent="0.4">
      <c r="A3058" s="22"/>
      <c r="B3058" s="22"/>
      <c r="C3058" s="22"/>
      <c r="D3058" s="22"/>
      <c r="E3058" s="22"/>
      <c r="F3058" s="22"/>
      <c r="G3058" s="22"/>
      <c r="H3058" s="22"/>
      <c r="I3058" s="22"/>
      <c r="J3058" s="22"/>
      <c r="K3058" s="22"/>
      <c r="L3058" s="22"/>
      <c r="M3058" s="22"/>
      <c r="N3058" s="22"/>
      <c r="O3058" s="22"/>
      <c r="P3058" s="22"/>
      <c r="Q3058" s="22"/>
      <c r="R3058" s="22"/>
      <c r="S3058" s="22"/>
      <c r="T3058" s="22"/>
      <c r="U3058" s="22"/>
      <c r="V3058" s="22"/>
      <c r="W3058" s="22"/>
      <c r="X3058" s="22"/>
      <c r="Y3058" s="22"/>
      <c r="Z3058" s="22"/>
      <c r="AA3058" s="22"/>
      <c r="AB3058" s="22"/>
      <c r="AC3058" s="22"/>
      <c r="AD3058" s="22"/>
      <c r="AE3058" s="22"/>
      <c r="AF3058" s="22"/>
      <c r="AG3058" s="22"/>
      <c r="AH3058" s="22"/>
      <c r="AI3058" s="22"/>
      <c r="AJ3058" s="22"/>
      <c r="AK3058" s="22"/>
      <c r="AL3058" s="22"/>
      <c r="AM3058" s="22"/>
      <c r="AN3058" s="22"/>
      <c r="AO3058" s="22"/>
      <c r="AP3058" s="22"/>
      <c r="AQ3058" s="22"/>
      <c r="AR3058" s="22"/>
      <c r="AS3058" s="22"/>
      <c r="AT3058" s="2"/>
    </row>
    <row r="3059" spans="1:46" s="3" customFormat="1" x14ac:dyDescent="0.4">
      <c r="A3059" s="22"/>
      <c r="B3059" s="22"/>
      <c r="C3059" s="22"/>
      <c r="D3059" s="22"/>
      <c r="E3059" s="22"/>
      <c r="F3059" s="22"/>
      <c r="G3059" s="22"/>
      <c r="H3059" s="22"/>
      <c r="I3059" s="22"/>
      <c r="J3059" s="22"/>
      <c r="K3059" s="22"/>
      <c r="L3059" s="22"/>
      <c r="M3059" s="22"/>
      <c r="N3059" s="22"/>
      <c r="O3059" s="22"/>
      <c r="P3059" s="22"/>
      <c r="Q3059" s="22"/>
      <c r="R3059" s="22"/>
      <c r="S3059" s="22"/>
      <c r="T3059" s="22"/>
      <c r="U3059" s="22"/>
      <c r="V3059" s="22"/>
      <c r="W3059" s="22"/>
      <c r="X3059" s="22"/>
      <c r="Y3059" s="22"/>
      <c r="Z3059" s="22"/>
      <c r="AA3059" s="22"/>
      <c r="AB3059" s="22"/>
      <c r="AC3059" s="22"/>
      <c r="AD3059" s="22"/>
      <c r="AE3059" s="22"/>
      <c r="AF3059" s="22"/>
      <c r="AG3059" s="22"/>
      <c r="AH3059" s="22"/>
      <c r="AI3059" s="22"/>
      <c r="AJ3059" s="22"/>
      <c r="AK3059" s="22"/>
      <c r="AL3059" s="22"/>
      <c r="AM3059" s="22"/>
      <c r="AN3059" s="22"/>
      <c r="AO3059" s="22"/>
      <c r="AP3059" s="22"/>
      <c r="AQ3059" s="22"/>
      <c r="AR3059" s="22"/>
      <c r="AS3059" s="22"/>
      <c r="AT3059" s="2"/>
    </row>
    <row r="3060" spans="1:46" s="3" customFormat="1" x14ac:dyDescent="0.4">
      <c r="A3060" s="22"/>
      <c r="B3060" s="22"/>
      <c r="C3060" s="22"/>
      <c r="D3060" s="22"/>
      <c r="E3060" s="22"/>
      <c r="F3060" s="22"/>
      <c r="G3060" s="22"/>
      <c r="H3060" s="22"/>
      <c r="I3060" s="22"/>
      <c r="J3060" s="22"/>
      <c r="K3060" s="22"/>
      <c r="L3060" s="22"/>
      <c r="M3060" s="22"/>
      <c r="N3060" s="22"/>
      <c r="O3060" s="22"/>
      <c r="P3060" s="22"/>
      <c r="Q3060" s="22"/>
      <c r="R3060" s="22"/>
      <c r="S3060" s="22"/>
      <c r="T3060" s="22"/>
      <c r="U3060" s="22"/>
      <c r="V3060" s="22"/>
      <c r="W3060" s="22"/>
      <c r="X3060" s="22"/>
      <c r="Y3060" s="22"/>
      <c r="Z3060" s="22"/>
      <c r="AA3060" s="22"/>
      <c r="AB3060" s="22"/>
      <c r="AC3060" s="22"/>
      <c r="AD3060" s="22"/>
      <c r="AE3060" s="22"/>
      <c r="AF3060" s="22"/>
      <c r="AG3060" s="22"/>
      <c r="AH3060" s="22"/>
      <c r="AI3060" s="22"/>
      <c r="AJ3060" s="22"/>
      <c r="AK3060" s="22"/>
      <c r="AL3060" s="22"/>
      <c r="AM3060" s="22"/>
      <c r="AN3060" s="22"/>
      <c r="AO3060" s="22"/>
      <c r="AP3060" s="22"/>
      <c r="AQ3060" s="22"/>
      <c r="AR3060" s="22"/>
      <c r="AS3060" s="22"/>
      <c r="AT3060" s="2"/>
    </row>
    <row r="3061" spans="1:46" s="3" customFormat="1" x14ac:dyDescent="0.4">
      <c r="A3061" s="22"/>
      <c r="B3061" s="22"/>
      <c r="C3061" s="22"/>
      <c r="D3061" s="22"/>
      <c r="E3061" s="22"/>
      <c r="F3061" s="22"/>
      <c r="G3061" s="22"/>
      <c r="H3061" s="22"/>
      <c r="I3061" s="22"/>
      <c r="J3061" s="22"/>
      <c r="K3061" s="22"/>
      <c r="L3061" s="22"/>
      <c r="M3061" s="22"/>
      <c r="N3061" s="22"/>
      <c r="O3061" s="22"/>
      <c r="P3061" s="22"/>
      <c r="Q3061" s="22"/>
      <c r="R3061" s="22"/>
      <c r="S3061" s="22"/>
      <c r="T3061" s="22"/>
      <c r="U3061" s="22"/>
      <c r="V3061" s="22"/>
      <c r="W3061" s="22"/>
      <c r="X3061" s="22"/>
      <c r="Y3061" s="22"/>
      <c r="Z3061" s="22"/>
      <c r="AA3061" s="22"/>
      <c r="AB3061" s="22"/>
      <c r="AC3061" s="22"/>
      <c r="AD3061" s="22"/>
      <c r="AE3061" s="22"/>
      <c r="AF3061" s="22"/>
      <c r="AG3061" s="22"/>
      <c r="AH3061" s="22"/>
      <c r="AI3061" s="22"/>
      <c r="AJ3061" s="22"/>
      <c r="AK3061" s="22"/>
      <c r="AL3061" s="22"/>
      <c r="AM3061" s="22"/>
      <c r="AN3061" s="22"/>
      <c r="AO3061" s="22"/>
      <c r="AP3061" s="22"/>
      <c r="AQ3061" s="22"/>
      <c r="AR3061" s="22"/>
      <c r="AS3061" s="22"/>
      <c r="AT3061" s="2"/>
    </row>
    <row r="3062" spans="1:46" s="3" customFormat="1" x14ac:dyDescent="0.4">
      <c r="A3062" s="22"/>
      <c r="B3062" s="22"/>
      <c r="C3062" s="22"/>
      <c r="D3062" s="22"/>
      <c r="E3062" s="22"/>
      <c r="F3062" s="22"/>
      <c r="G3062" s="22"/>
      <c r="H3062" s="22"/>
      <c r="I3062" s="22"/>
      <c r="J3062" s="22"/>
      <c r="K3062" s="22"/>
      <c r="L3062" s="22"/>
      <c r="M3062" s="22"/>
      <c r="N3062" s="22"/>
      <c r="O3062" s="22"/>
      <c r="P3062" s="22"/>
      <c r="Q3062" s="22"/>
      <c r="R3062" s="22"/>
      <c r="S3062" s="22"/>
      <c r="T3062" s="22"/>
      <c r="U3062" s="22"/>
      <c r="V3062" s="22"/>
      <c r="W3062" s="22"/>
      <c r="X3062" s="22"/>
      <c r="Y3062" s="22"/>
      <c r="Z3062" s="22"/>
      <c r="AA3062" s="22"/>
      <c r="AB3062" s="22"/>
      <c r="AC3062" s="22"/>
      <c r="AD3062" s="22"/>
      <c r="AE3062" s="22"/>
      <c r="AF3062" s="22"/>
      <c r="AG3062" s="22"/>
      <c r="AH3062" s="22"/>
      <c r="AI3062" s="22"/>
      <c r="AJ3062" s="22"/>
      <c r="AK3062" s="22"/>
      <c r="AL3062" s="22"/>
      <c r="AM3062" s="22"/>
      <c r="AN3062" s="22"/>
      <c r="AO3062" s="22"/>
      <c r="AP3062" s="22"/>
      <c r="AQ3062" s="22"/>
      <c r="AR3062" s="22"/>
      <c r="AS3062" s="22"/>
      <c r="AT3062" s="2"/>
    </row>
    <row r="3063" spans="1:46" s="3" customFormat="1" x14ac:dyDescent="0.4">
      <c r="A3063" s="22"/>
      <c r="B3063" s="22"/>
      <c r="C3063" s="22"/>
      <c r="D3063" s="22"/>
      <c r="E3063" s="22"/>
      <c r="F3063" s="22"/>
      <c r="G3063" s="22"/>
      <c r="H3063" s="22"/>
      <c r="I3063" s="22"/>
      <c r="J3063" s="22"/>
      <c r="K3063" s="22"/>
      <c r="L3063" s="22"/>
      <c r="M3063" s="22"/>
      <c r="N3063" s="22"/>
      <c r="O3063" s="22"/>
      <c r="P3063" s="22"/>
      <c r="Q3063" s="22"/>
      <c r="R3063" s="22"/>
      <c r="S3063" s="22"/>
      <c r="T3063" s="22"/>
      <c r="U3063" s="22"/>
      <c r="V3063" s="22"/>
      <c r="W3063" s="22"/>
      <c r="X3063" s="22"/>
      <c r="Y3063" s="22"/>
      <c r="Z3063" s="22"/>
      <c r="AA3063" s="22"/>
      <c r="AB3063" s="22"/>
      <c r="AC3063" s="22"/>
      <c r="AD3063" s="22"/>
      <c r="AE3063" s="22"/>
      <c r="AF3063" s="22"/>
      <c r="AG3063" s="22"/>
      <c r="AH3063" s="22"/>
      <c r="AI3063" s="22"/>
      <c r="AJ3063" s="22"/>
      <c r="AK3063" s="22"/>
      <c r="AL3063" s="22"/>
      <c r="AM3063" s="22"/>
      <c r="AN3063" s="22"/>
      <c r="AO3063" s="22"/>
      <c r="AP3063" s="22"/>
      <c r="AQ3063" s="22"/>
      <c r="AR3063" s="22"/>
      <c r="AS3063" s="22"/>
      <c r="AT3063" s="2"/>
    </row>
    <row r="3064" spans="1:46" s="3" customFormat="1" x14ac:dyDescent="0.4">
      <c r="A3064" s="22"/>
      <c r="B3064" s="22"/>
      <c r="C3064" s="22"/>
      <c r="D3064" s="22"/>
      <c r="E3064" s="22"/>
      <c r="F3064" s="22"/>
      <c r="G3064" s="22"/>
      <c r="H3064" s="22"/>
      <c r="I3064" s="22"/>
      <c r="J3064" s="22"/>
      <c r="K3064" s="22"/>
      <c r="L3064" s="22"/>
      <c r="M3064" s="22"/>
      <c r="N3064" s="22"/>
      <c r="O3064" s="22"/>
      <c r="P3064" s="22"/>
      <c r="Q3064" s="22"/>
      <c r="R3064" s="22"/>
      <c r="S3064" s="22"/>
      <c r="T3064" s="22"/>
      <c r="U3064" s="22"/>
      <c r="V3064" s="22"/>
      <c r="W3064" s="22"/>
      <c r="X3064" s="22"/>
      <c r="Y3064" s="22"/>
      <c r="Z3064" s="22"/>
      <c r="AA3064" s="22"/>
      <c r="AB3064" s="22"/>
      <c r="AC3064" s="22"/>
      <c r="AD3064" s="22"/>
      <c r="AE3064" s="22"/>
      <c r="AF3064" s="22"/>
      <c r="AG3064" s="22"/>
      <c r="AH3064" s="22"/>
      <c r="AI3064" s="22"/>
      <c r="AJ3064" s="22"/>
      <c r="AK3064" s="22"/>
      <c r="AL3064" s="22"/>
      <c r="AM3064" s="22"/>
      <c r="AN3064" s="22"/>
      <c r="AO3064" s="22"/>
      <c r="AP3064" s="22"/>
      <c r="AQ3064" s="22"/>
      <c r="AR3064" s="22"/>
      <c r="AS3064" s="22"/>
      <c r="AT3064" s="2"/>
    </row>
    <row r="3065" spans="1:46" s="3" customFormat="1" x14ac:dyDescent="0.4">
      <c r="A3065" s="22"/>
      <c r="B3065" s="22"/>
      <c r="C3065" s="22"/>
      <c r="D3065" s="22"/>
      <c r="E3065" s="22"/>
      <c r="F3065" s="22"/>
      <c r="G3065" s="22"/>
      <c r="H3065" s="22"/>
      <c r="I3065" s="22"/>
      <c r="J3065" s="22"/>
      <c r="K3065" s="22"/>
      <c r="L3065" s="22"/>
      <c r="M3065" s="22"/>
      <c r="N3065" s="22"/>
      <c r="O3065" s="22"/>
      <c r="P3065" s="22"/>
      <c r="Q3065" s="22"/>
      <c r="R3065" s="22"/>
      <c r="S3065" s="22"/>
      <c r="T3065" s="22"/>
      <c r="U3065" s="22"/>
      <c r="V3065" s="22"/>
      <c r="W3065" s="22"/>
      <c r="X3065" s="22"/>
      <c r="Y3065" s="22"/>
      <c r="Z3065" s="22"/>
      <c r="AA3065" s="22"/>
      <c r="AB3065" s="22"/>
      <c r="AC3065" s="22"/>
      <c r="AD3065" s="22"/>
      <c r="AE3065" s="22"/>
      <c r="AF3065" s="22"/>
      <c r="AG3065" s="22"/>
      <c r="AH3065" s="22"/>
      <c r="AI3065" s="22"/>
      <c r="AJ3065" s="22"/>
      <c r="AK3065" s="22"/>
      <c r="AL3065" s="22"/>
      <c r="AM3065" s="22"/>
      <c r="AN3065" s="22"/>
      <c r="AO3065" s="22"/>
      <c r="AP3065" s="22"/>
      <c r="AQ3065" s="22"/>
      <c r="AR3065" s="22"/>
      <c r="AS3065" s="22"/>
      <c r="AT3065" s="2"/>
    </row>
    <row r="3066" spans="1:46" s="3" customFormat="1" x14ac:dyDescent="0.4">
      <c r="A3066" s="22"/>
      <c r="B3066" s="22"/>
      <c r="C3066" s="22"/>
      <c r="D3066" s="22"/>
      <c r="E3066" s="22"/>
      <c r="F3066" s="22"/>
      <c r="G3066" s="22"/>
      <c r="H3066" s="22"/>
      <c r="I3066" s="22"/>
      <c r="J3066" s="22"/>
      <c r="K3066" s="22"/>
      <c r="L3066" s="22"/>
      <c r="M3066" s="22"/>
      <c r="N3066" s="22"/>
      <c r="O3066" s="22"/>
      <c r="P3066" s="22"/>
      <c r="Q3066" s="22"/>
      <c r="R3066" s="22"/>
      <c r="S3066" s="22"/>
      <c r="T3066" s="22"/>
      <c r="U3066" s="22"/>
      <c r="V3066" s="22"/>
      <c r="W3066" s="22"/>
      <c r="X3066" s="22"/>
      <c r="Y3066" s="22"/>
      <c r="Z3066" s="22"/>
      <c r="AA3066" s="22"/>
      <c r="AB3066" s="22"/>
      <c r="AC3066" s="22"/>
      <c r="AD3066" s="22"/>
      <c r="AE3066" s="22"/>
      <c r="AF3066" s="22"/>
      <c r="AG3066" s="22"/>
      <c r="AH3066" s="22"/>
      <c r="AI3066" s="22"/>
      <c r="AJ3066" s="22"/>
      <c r="AK3066" s="22"/>
      <c r="AL3066" s="22"/>
      <c r="AM3066" s="22"/>
      <c r="AN3066" s="22"/>
      <c r="AO3066" s="22"/>
      <c r="AP3066" s="22"/>
      <c r="AQ3066" s="22"/>
      <c r="AR3066" s="22"/>
      <c r="AS3066" s="22"/>
      <c r="AT3066" s="2"/>
    </row>
    <row r="3067" spans="1:46" s="3" customFormat="1" x14ac:dyDescent="0.4">
      <c r="A3067" s="22"/>
      <c r="B3067" s="22"/>
      <c r="C3067" s="22"/>
      <c r="D3067" s="22"/>
      <c r="E3067" s="22"/>
      <c r="F3067" s="22"/>
      <c r="G3067" s="22"/>
      <c r="H3067" s="22"/>
      <c r="I3067" s="22"/>
      <c r="J3067" s="22"/>
      <c r="K3067" s="22"/>
      <c r="L3067" s="22"/>
      <c r="M3067" s="22"/>
      <c r="N3067" s="22"/>
      <c r="O3067" s="22"/>
      <c r="P3067" s="22"/>
      <c r="Q3067" s="22"/>
      <c r="R3067" s="22"/>
      <c r="S3067" s="22"/>
      <c r="T3067" s="22"/>
      <c r="U3067" s="22"/>
      <c r="V3067" s="22"/>
      <c r="W3067" s="22"/>
      <c r="X3067" s="22"/>
      <c r="Y3067" s="22"/>
      <c r="Z3067" s="22"/>
      <c r="AA3067" s="22"/>
      <c r="AB3067" s="22"/>
      <c r="AC3067" s="22"/>
      <c r="AD3067" s="22"/>
      <c r="AE3067" s="22"/>
      <c r="AF3067" s="22"/>
      <c r="AG3067" s="22"/>
      <c r="AH3067" s="22"/>
      <c r="AI3067" s="22"/>
      <c r="AJ3067" s="22"/>
      <c r="AK3067" s="22"/>
      <c r="AL3067" s="22"/>
      <c r="AM3067" s="22"/>
      <c r="AN3067" s="22"/>
      <c r="AO3067" s="22"/>
      <c r="AP3067" s="22"/>
      <c r="AQ3067" s="22"/>
      <c r="AR3067" s="22"/>
      <c r="AS3067" s="22"/>
      <c r="AT3067" s="2"/>
    </row>
    <row r="3068" spans="1:46" s="3" customFormat="1" x14ac:dyDescent="0.4">
      <c r="A3068" s="22"/>
      <c r="B3068" s="22"/>
      <c r="C3068" s="22"/>
      <c r="D3068" s="22"/>
      <c r="E3068" s="22"/>
      <c r="F3068" s="22"/>
      <c r="G3068" s="22"/>
      <c r="H3068" s="22"/>
      <c r="I3068" s="22"/>
      <c r="J3068" s="22"/>
      <c r="K3068" s="22"/>
      <c r="L3068" s="22"/>
      <c r="M3068" s="22"/>
      <c r="N3068" s="22"/>
      <c r="O3068" s="22"/>
      <c r="P3068" s="22"/>
      <c r="Q3068" s="22"/>
      <c r="R3068" s="22"/>
      <c r="S3068" s="22"/>
      <c r="T3068" s="22"/>
      <c r="U3068" s="22"/>
      <c r="V3068" s="22"/>
      <c r="W3068" s="22"/>
      <c r="X3068" s="22"/>
      <c r="Y3068" s="22"/>
      <c r="Z3068" s="22"/>
      <c r="AA3068" s="22"/>
      <c r="AB3068" s="22"/>
      <c r="AC3068" s="22"/>
      <c r="AD3068" s="22"/>
      <c r="AE3068" s="22"/>
      <c r="AF3068" s="22"/>
      <c r="AG3068" s="22"/>
      <c r="AH3068" s="22"/>
      <c r="AI3068" s="22"/>
      <c r="AJ3068" s="22"/>
      <c r="AK3068" s="22"/>
      <c r="AL3068" s="22"/>
      <c r="AM3068" s="22"/>
      <c r="AN3068" s="22"/>
      <c r="AO3068" s="22"/>
      <c r="AP3068" s="22"/>
      <c r="AQ3068" s="22"/>
      <c r="AR3068" s="22"/>
      <c r="AS3068" s="22"/>
      <c r="AT3068" s="2"/>
    </row>
    <row r="3069" spans="1:46" s="3" customFormat="1" x14ac:dyDescent="0.4">
      <c r="A3069" s="22"/>
      <c r="B3069" s="22"/>
      <c r="C3069" s="22"/>
      <c r="D3069" s="22"/>
      <c r="E3069" s="22"/>
      <c r="F3069" s="22"/>
      <c r="G3069" s="22"/>
      <c r="H3069" s="22"/>
      <c r="I3069" s="22"/>
      <c r="J3069" s="22"/>
      <c r="K3069" s="22"/>
      <c r="L3069" s="22"/>
      <c r="M3069" s="22"/>
      <c r="N3069" s="22"/>
      <c r="O3069" s="22"/>
      <c r="P3069" s="22"/>
      <c r="Q3069" s="22"/>
      <c r="R3069" s="22"/>
      <c r="S3069" s="22"/>
      <c r="T3069" s="22"/>
      <c r="U3069" s="22"/>
      <c r="V3069" s="22"/>
      <c r="W3069" s="22"/>
      <c r="X3069" s="22"/>
      <c r="Y3069" s="22"/>
      <c r="Z3069" s="22"/>
      <c r="AA3069" s="22"/>
      <c r="AB3069" s="22"/>
      <c r="AC3069" s="22"/>
      <c r="AD3069" s="22"/>
      <c r="AE3069" s="22"/>
      <c r="AF3069" s="22"/>
      <c r="AG3069" s="22"/>
      <c r="AH3069" s="22"/>
      <c r="AI3069" s="22"/>
      <c r="AJ3069" s="22"/>
      <c r="AK3069" s="22"/>
      <c r="AL3069" s="22"/>
      <c r="AM3069" s="22"/>
      <c r="AN3069" s="22"/>
      <c r="AO3069" s="22"/>
      <c r="AP3069" s="22"/>
      <c r="AQ3069" s="22"/>
      <c r="AR3069" s="22"/>
      <c r="AS3069" s="22"/>
      <c r="AT3069" s="2"/>
    </row>
    <row r="3070" spans="1:46" s="3" customFormat="1" x14ac:dyDescent="0.4">
      <c r="A3070" s="22"/>
      <c r="B3070" s="22"/>
      <c r="C3070" s="22"/>
      <c r="D3070" s="22"/>
      <c r="E3070" s="22"/>
      <c r="F3070" s="22"/>
      <c r="G3070" s="22"/>
      <c r="H3070" s="22"/>
      <c r="I3070" s="22"/>
      <c r="J3070" s="22"/>
      <c r="K3070" s="22"/>
      <c r="L3070" s="22"/>
      <c r="M3070" s="22"/>
      <c r="N3070" s="22"/>
      <c r="O3070" s="22"/>
      <c r="P3070" s="22"/>
      <c r="Q3070" s="22"/>
      <c r="R3070" s="22"/>
      <c r="S3070" s="22"/>
      <c r="T3070" s="22"/>
      <c r="U3070" s="22"/>
      <c r="V3070" s="22"/>
      <c r="W3070" s="22"/>
      <c r="X3070" s="22"/>
      <c r="Y3070" s="22"/>
      <c r="Z3070" s="22"/>
      <c r="AA3070" s="22"/>
      <c r="AB3070" s="22"/>
      <c r="AC3070" s="22"/>
      <c r="AD3070" s="22"/>
      <c r="AE3070" s="22"/>
      <c r="AF3070" s="22"/>
      <c r="AG3070" s="22"/>
      <c r="AH3070" s="22"/>
      <c r="AI3070" s="22"/>
      <c r="AJ3070" s="22"/>
      <c r="AK3070" s="22"/>
      <c r="AL3070" s="22"/>
      <c r="AM3070" s="22"/>
      <c r="AN3070" s="22"/>
      <c r="AO3070" s="22"/>
      <c r="AP3070" s="22"/>
      <c r="AQ3070" s="22"/>
      <c r="AR3070" s="22"/>
      <c r="AS3070" s="22"/>
      <c r="AT3070" s="2"/>
    </row>
    <row r="3071" spans="1:46" s="3" customFormat="1" x14ac:dyDescent="0.4">
      <c r="A3071" s="22"/>
      <c r="B3071" s="22"/>
      <c r="C3071" s="22"/>
      <c r="D3071" s="22"/>
      <c r="E3071" s="22"/>
      <c r="F3071" s="22"/>
      <c r="G3071" s="22"/>
      <c r="H3071" s="22"/>
      <c r="I3071" s="22"/>
      <c r="J3071" s="22"/>
      <c r="K3071" s="22"/>
      <c r="L3071" s="22"/>
      <c r="M3071" s="22"/>
      <c r="N3071" s="22"/>
      <c r="O3071" s="22"/>
      <c r="P3071" s="22"/>
      <c r="Q3071" s="22"/>
      <c r="R3071" s="22"/>
      <c r="S3071" s="22"/>
      <c r="T3071" s="22"/>
      <c r="U3071" s="22"/>
      <c r="V3071" s="22"/>
      <c r="W3071" s="22"/>
      <c r="X3071" s="22"/>
      <c r="Y3071" s="22"/>
      <c r="Z3071" s="22"/>
      <c r="AA3071" s="22"/>
      <c r="AB3071" s="22"/>
      <c r="AC3071" s="22"/>
      <c r="AD3071" s="22"/>
      <c r="AE3071" s="22"/>
      <c r="AF3071" s="22"/>
      <c r="AG3071" s="22"/>
      <c r="AH3071" s="22"/>
      <c r="AI3071" s="22"/>
      <c r="AJ3071" s="22"/>
      <c r="AK3071" s="22"/>
      <c r="AL3071" s="22"/>
      <c r="AM3071" s="22"/>
      <c r="AN3071" s="22"/>
      <c r="AO3071" s="22"/>
      <c r="AP3071" s="22"/>
      <c r="AQ3071" s="22"/>
      <c r="AR3071" s="22"/>
      <c r="AS3071" s="22"/>
      <c r="AT3071" s="2"/>
    </row>
    <row r="3072" spans="1:46" s="3" customFormat="1" x14ac:dyDescent="0.4">
      <c r="A3072" s="22"/>
      <c r="B3072" s="22"/>
      <c r="C3072" s="22"/>
      <c r="D3072" s="22"/>
      <c r="E3072" s="22"/>
      <c r="F3072" s="22"/>
      <c r="G3072" s="22"/>
      <c r="H3072" s="22"/>
      <c r="I3072" s="22"/>
      <c r="J3072" s="22"/>
      <c r="K3072" s="22"/>
      <c r="L3072" s="22"/>
      <c r="M3072" s="22"/>
      <c r="N3072" s="22"/>
      <c r="O3072" s="22"/>
      <c r="P3072" s="22"/>
      <c r="Q3072" s="22"/>
      <c r="R3072" s="22"/>
      <c r="S3072" s="22"/>
      <c r="T3072" s="22"/>
      <c r="U3072" s="22"/>
      <c r="V3072" s="22"/>
      <c r="W3072" s="22"/>
      <c r="X3072" s="22"/>
      <c r="Y3072" s="22"/>
      <c r="Z3072" s="22"/>
      <c r="AA3072" s="22"/>
      <c r="AB3072" s="22"/>
      <c r="AC3072" s="22"/>
      <c r="AD3072" s="22"/>
      <c r="AE3072" s="22"/>
      <c r="AF3072" s="22"/>
      <c r="AG3072" s="22"/>
      <c r="AH3072" s="22"/>
      <c r="AI3072" s="22"/>
      <c r="AJ3072" s="22"/>
      <c r="AK3072" s="22"/>
      <c r="AL3072" s="22"/>
      <c r="AM3072" s="22"/>
      <c r="AN3072" s="22"/>
      <c r="AO3072" s="22"/>
      <c r="AP3072" s="22"/>
      <c r="AQ3072" s="22"/>
      <c r="AR3072" s="22"/>
      <c r="AS3072" s="22"/>
      <c r="AT3072" s="2"/>
    </row>
    <row r="3073" spans="1:46" s="3" customFormat="1" x14ac:dyDescent="0.4">
      <c r="A3073" s="22"/>
      <c r="B3073" s="22"/>
      <c r="C3073" s="22"/>
      <c r="D3073" s="22"/>
      <c r="E3073" s="22"/>
      <c r="F3073" s="22"/>
      <c r="G3073" s="22"/>
      <c r="H3073" s="22"/>
      <c r="I3073" s="22"/>
      <c r="J3073" s="22"/>
      <c r="K3073" s="22"/>
      <c r="L3073" s="22"/>
      <c r="M3073" s="22"/>
      <c r="N3073" s="22"/>
      <c r="O3073" s="22"/>
      <c r="P3073" s="22"/>
      <c r="Q3073" s="22"/>
      <c r="R3073" s="22"/>
      <c r="S3073" s="22"/>
      <c r="T3073" s="22"/>
      <c r="U3073" s="22"/>
      <c r="V3073" s="22"/>
      <c r="W3073" s="22"/>
      <c r="X3073" s="22"/>
      <c r="Y3073" s="22"/>
      <c r="Z3073" s="22"/>
      <c r="AA3073" s="22"/>
      <c r="AB3073" s="22"/>
      <c r="AC3073" s="22"/>
      <c r="AD3073" s="22"/>
      <c r="AE3073" s="22"/>
      <c r="AF3073" s="22"/>
      <c r="AG3073" s="22"/>
      <c r="AH3073" s="22"/>
      <c r="AI3073" s="22"/>
      <c r="AJ3073" s="22"/>
      <c r="AK3073" s="22"/>
      <c r="AL3073" s="22"/>
      <c r="AM3073" s="22"/>
      <c r="AN3073" s="22"/>
      <c r="AO3073" s="22"/>
      <c r="AP3073" s="22"/>
      <c r="AQ3073" s="22"/>
      <c r="AR3073" s="22"/>
      <c r="AS3073" s="22"/>
      <c r="AT3073" s="2"/>
    </row>
    <row r="3074" spans="1:46" s="3" customFormat="1" x14ac:dyDescent="0.4">
      <c r="A3074" s="22"/>
      <c r="B3074" s="22"/>
      <c r="C3074" s="22"/>
      <c r="D3074" s="22"/>
      <c r="E3074" s="22"/>
      <c r="F3074" s="22"/>
      <c r="G3074" s="22"/>
      <c r="H3074" s="22"/>
      <c r="I3074" s="22"/>
      <c r="J3074" s="22"/>
      <c r="K3074" s="22"/>
      <c r="L3074" s="22"/>
      <c r="M3074" s="22"/>
      <c r="N3074" s="22"/>
      <c r="O3074" s="22"/>
      <c r="P3074" s="22"/>
      <c r="Q3074" s="22"/>
      <c r="R3074" s="22"/>
      <c r="S3074" s="22"/>
      <c r="T3074" s="22"/>
      <c r="U3074" s="22"/>
      <c r="V3074" s="22"/>
      <c r="W3074" s="22"/>
      <c r="X3074" s="22"/>
      <c r="Y3074" s="22"/>
      <c r="Z3074" s="22"/>
      <c r="AA3074" s="22"/>
      <c r="AB3074" s="22"/>
      <c r="AC3074" s="22"/>
      <c r="AD3074" s="22"/>
      <c r="AE3074" s="22"/>
      <c r="AF3074" s="22"/>
      <c r="AG3074" s="22"/>
      <c r="AH3074" s="22"/>
      <c r="AI3074" s="22"/>
      <c r="AJ3074" s="22"/>
      <c r="AK3074" s="22"/>
      <c r="AL3074" s="22"/>
      <c r="AM3074" s="22"/>
      <c r="AN3074" s="22"/>
      <c r="AO3074" s="22"/>
      <c r="AP3074" s="22"/>
      <c r="AQ3074" s="22"/>
      <c r="AR3074" s="22"/>
      <c r="AS3074" s="22"/>
      <c r="AT3074" s="2"/>
    </row>
    <row r="3075" spans="1:46" s="3" customFormat="1" x14ac:dyDescent="0.4">
      <c r="A3075" s="22"/>
      <c r="B3075" s="22"/>
      <c r="C3075" s="22"/>
      <c r="D3075" s="22"/>
      <c r="E3075" s="22"/>
      <c r="F3075" s="22"/>
      <c r="G3075" s="22"/>
      <c r="H3075" s="22"/>
      <c r="I3075" s="22"/>
      <c r="J3075" s="22"/>
      <c r="K3075" s="22"/>
      <c r="L3075" s="22"/>
      <c r="M3075" s="22"/>
      <c r="N3075" s="22"/>
      <c r="O3075" s="22"/>
      <c r="P3075" s="22"/>
      <c r="Q3075" s="22"/>
      <c r="R3075" s="22"/>
      <c r="S3075" s="22"/>
      <c r="T3075" s="22"/>
      <c r="U3075" s="22"/>
      <c r="V3075" s="22"/>
      <c r="W3075" s="22"/>
      <c r="X3075" s="22"/>
      <c r="Y3075" s="22"/>
      <c r="Z3075" s="22"/>
      <c r="AA3075" s="22"/>
      <c r="AB3075" s="22"/>
      <c r="AC3075" s="22"/>
      <c r="AD3075" s="22"/>
      <c r="AE3075" s="22"/>
      <c r="AF3075" s="22"/>
      <c r="AG3075" s="22"/>
      <c r="AH3075" s="22"/>
      <c r="AI3075" s="22"/>
      <c r="AJ3075" s="22"/>
      <c r="AK3075" s="22"/>
      <c r="AL3075" s="22"/>
      <c r="AM3075" s="22"/>
      <c r="AN3075" s="22"/>
      <c r="AO3075" s="22"/>
      <c r="AP3075" s="22"/>
      <c r="AQ3075" s="22"/>
      <c r="AR3075" s="22"/>
      <c r="AS3075" s="22"/>
      <c r="AT3075" s="2"/>
    </row>
    <row r="3076" spans="1:46" s="3" customFormat="1" x14ac:dyDescent="0.4">
      <c r="A3076" s="22"/>
      <c r="B3076" s="22"/>
      <c r="C3076" s="22"/>
      <c r="D3076" s="22"/>
      <c r="E3076" s="22"/>
      <c r="F3076" s="22"/>
      <c r="G3076" s="22"/>
      <c r="H3076" s="22"/>
      <c r="I3076" s="22"/>
      <c r="J3076" s="22"/>
      <c r="K3076" s="22"/>
      <c r="L3076" s="22"/>
      <c r="M3076" s="22"/>
      <c r="N3076" s="22"/>
      <c r="O3076" s="22"/>
      <c r="P3076" s="22"/>
      <c r="Q3076" s="22"/>
      <c r="R3076" s="22"/>
      <c r="S3076" s="22"/>
      <c r="T3076" s="22"/>
      <c r="U3076" s="22"/>
      <c r="V3076" s="22"/>
      <c r="W3076" s="22"/>
      <c r="X3076" s="22"/>
      <c r="Y3076" s="22"/>
      <c r="Z3076" s="22"/>
      <c r="AA3076" s="22"/>
      <c r="AB3076" s="22"/>
      <c r="AC3076" s="22"/>
      <c r="AD3076" s="22"/>
      <c r="AE3076" s="22"/>
      <c r="AF3076" s="22"/>
      <c r="AG3076" s="22"/>
      <c r="AH3076" s="22"/>
      <c r="AI3076" s="22"/>
      <c r="AJ3076" s="22"/>
      <c r="AK3076" s="22"/>
      <c r="AL3076" s="22"/>
      <c r="AM3076" s="22"/>
      <c r="AN3076" s="22"/>
      <c r="AO3076" s="22"/>
      <c r="AP3076" s="22"/>
      <c r="AQ3076" s="22"/>
      <c r="AR3076" s="22"/>
      <c r="AS3076" s="22"/>
      <c r="AT3076" s="2"/>
    </row>
    <row r="3077" spans="1:46" s="3" customFormat="1" x14ac:dyDescent="0.4">
      <c r="A3077" s="22"/>
      <c r="B3077" s="22"/>
      <c r="C3077" s="22"/>
      <c r="D3077" s="22"/>
      <c r="E3077" s="22"/>
      <c r="F3077" s="22"/>
      <c r="G3077" s="22"/>
      <c r="H3077" s="22"/>
      <c r="I3077" s="22"/>
      <c r="J3077" s="22"/>
      <c r="K3077" s="22"/>
      <c r="L3077" s="22"/>
      <c r="M3077" s="22"/>
      <c r="N3077" s="22"/>
      <c r="O3077" s="22"/>
      <c r="P3077" s="22"/>
      <c r="Q3077" s="22"/>
      <c r="R3077" s="22"/>
      <c r="S3077" s="22"/>
      <c r="T3077" s="22"/>
      <c r="U3077" s="22"/>
      <c r="V3077" s="22"/>
      <c r="W3077" s="22"/>
      <c r="X3077" s="22"/>
      <c r="Y3077" s="22"/>
      <c r="Z3077" s="22"/>
      <c r="AA3077" s="22"/>
      <c r="AB3077" s="22"/>
      <c r="AC3077" s="22"/>
      <c r="AD3077" s="22"/>
      <c r="AE3077" s="22"/>
      <c r="AF3077" s="22"/>
      <c r="AG3077" s="22"/>
      <c r="AH3077" s="22"/>
      <c r="AI3077" s="22"/>
      <c r="AJ3077" s="22"/>
      <c r="AK3077" s="22"/>
      <c r="AL3077" s="22"/>
      <c r="AM3077" s="22"/>
      <c r="AN3077" s="22"/>
      <c r="AO3077" s="22"/>
      <c r="AP3077" s="22"/>
      <c r="AQ3077" s="22"/>
      <c r="AR3077" s="22"/>
      <c r="AS3077" s="22"/>
      <c r="AT3077" s="2"/>
    </row>
    <row r="3078" spans="1:46" s="3" customFormat="1" x14ac:dyDescent="0.4">
      <c r="A3078" s="22"/>
      <c r="B3078" s="22"/>
      <c r="C3078" s="22"/>
      <c r="D3078" s="22"/>
      <c r="E3078" s="22"/>
      <c r="F3078" s="22"/>
      <c r="G3078" s="22"/>
      <c r="H3078" s="22"/>
      <c r="I3078" s="22"/>
      <c r="J3078" s="22"/>
      <c r="K3078" s="22"/>
      <c r="L3078" s="22"/>
      <c r="M3078" s="22"/>
      <c r="N3078" s="22"/>
      <c r="O3078" s="22"/>
      <c r="P3078" s="22"/>
      <c r="Q3078" s="22"/>
      <c r="R3078" s="22"/>
      <c r="S3078" s="22"/>
      <c r="T3078" s="22"/>
      <c r="U3078" s="22"/>
      <c r="V3078" s="22"/>
      <c r="W3078" s="22"/>
      <c r="X3078" s="22"/>
      <c r="Y3078" s="22"/>
      <c r="Z3078" s="22"/>
      <c r="AA3078" s="22"/>
      <c r="AB3078" s="22"/>
      <c r="AC3078" s="22"/>
      <c r="AD3078" s="22"/>
      <c r="AE3078" s="22"/>
      <c r="AF3078" s="22"/>
      <c r="AG3078" s="22"/>
      <c r="AH3078" s="22"/>
      <c r="AI3078" s="22"/>
      <c r="AJ3078" s="22"/>
      <c r="AK3078" s="22"/>
      <c r="AL3078" s="22"/>
      <c r="AM3078" s="22"/>
      <c r="AN3078" s="22"/>
      <c r="AO3078" s="22"/>
      <c r="AP3078" s="22"/>
      <c r="AQ3078" s="22"/>
      <c r="AR3078" s="22"/>
      <c r="AS3078" s="22"/>
      <c r="AT3078" s="2"/>
    </row>
    <row r="3079" spans="1:46" s="3" customFormat="1" x14ac:dyDescent="0.4">
      <c r="A3079" s="22"/>
      <c r="B3079" s="22"/>
      <c r="C3079" s="22"/>
      <c r="D3079" s="22"/>
      <c r="E3079" s="22"/>
      <c r="F3079" s="22"/>
      <c r="G3079" s="22"/>
      <c r="H3079" s="22"/>
      <c r="I3079" s="22"/>
      <c r="J3079" s="22"/>
      <c r="K3079" s="22"/>
      <c r="L3079" s="22"/>
      <c r="M3079" s="22"/>
      <c r="N3079" s="22"/>
      <c r="O3079" s="22"/>
      <c r="P3079" s="22"/>
      <c r="Q3079" s="22"/>
      <c r="R3079" s="22"/>
      <c r="S3079" s="22"/>
      <c r="T3079" s="22"/>
      <c r="U3079" s="22"/>
      <c r="V3079" s="22"/>
      <c r="W3079" s="22"/>
      <c r="X3079" s="22"/>
      <c r="Y3079" s="22"/>
      <c r="Z3079" s="22"/>
      <c r="AA3079" s="22"/>
      <c r="AB3079" s="22"/>
      <c r="AC3079" s="22"/>
      <c r="AD3079" s="22"/>
      <c r="AE3079" s="22"/>
      <c r="AF3079" s="22"/>
      <c r="AG3079" s="22"/>
      <c r="AH3079" s="22"/>
      <c r="AI3079" s="22"/>
      <c r="AJ3079" s="22"/>
      <c r="AK3079" s="22"/>
      <c r="AL3079" s="22"/>
      <c r="AM3079" s="22"/>
      <c r="AN3079" s="22"/>
      <c r="AO3079" s="22"/>
      <c r="AP3079" s="22"/>
      <c r="AQ3079" s="22"/>
      <c r="AR3079" s="22"/>
      <c r="AS3079" s="22"/>
      <c r="AT3079" s="2"/>
    </row>
    <row r="3080" spans="1:46" s="3" customFormat="1" x14ac:dyDescent="0.4">
      <c r="A3080" s="22"/>
      <c r="B3080" s="22"/>
      <c r="C3080" s="22"/>
      <c r="D3080" s="22"/>
      <c r="E3080" s="22"/>
      <c r="F3080" s="22"/>
      <c r="G3080" s="22"/>
      <c r="H3080" s="22"/>
      <c r="I3080" s="22"/>
      <c r="J3080" s="22"/>
      <c r="K3080" s="22"/>
      <c r="L3080" s="22"/>
      <c r="M3080" s="22"/>
      <c r="N3080" s="22"/>
      <c r="O3080" s="22"/>
      <c r="P3080" s="22"/>
      <c r="Q3080" s="22"/>
      <c r="R3080" s="22"/>
      <c r="S3080" s="22"/>
      <c r="T3080" s="22"/>
      <c r="U3080" s="22"/>
      <c r="V3080" s="22"/>
      <c r="W3080" s="22"/>
      <c r="X3080" s="22"/>
      <c r="Y3080" s="22"/>
      <c r="Z3080" s="22"/>
      <c r="AA3080" s="22"/>
      <c r="AB3080" s="22"/>
      <c r="AC3080" s="22"/>
      <c r="AD3080" s="22"/>
      <c r="AE3080" s="22"/>
      <c r="AF3080" s="22"/>
      <c r="AG3080" s="22"/>
      <c r="AH3080" s="22"/>
      <c r="AI3080" s="22"/>
      <c r="AJ3080" s="22"/>
      <c r="AK3080" s="22"/>
      <c r="AL3080" s="22"/>
      <c r="AM3080" s="22"/>
      <c r="AN3080" s="22"/>
      <c r="AO3080" s="22"/>
      <c r="AP3080" s="22"/>
      <c r="AQ3080" s="22"/>
      <c r="AR3080" s="22"/>
      <c r="AS3080" s="22"/>
      <c r="AT3080" s="2"/>
    </row>
    <row r="3081" spans="1:46" s="3" customFormat="1" x14ac:dyDescent="0.4">
      <c r="A3081" s="22"/>
      <c r="B3081" s="22"/>
      <c r="C3081" s="22"/>
      <c r="D3081" s="22"/>
      <c r="E3081" s="22"/>
      <c r="F3081" s="22"/>
      <c r="G3081" s="22"/>
      <c r="H3081" s="22"/>
      <c r="I3081" s="22"/>
      <c r="J3081" s="22"/>
      <c r="K3081" s="22"/>
      <c r="L3081" s="22"/>
      <c r="M3081" s="22"/>
      <c r="N3081" s="22"/>
      <c r="O3081" s="22"/>
      <c r="P3081" s="22"/>
      <c r="Q3081" s="22"/>
      <c r="R3081" s="22"/>
      <c r="S3081" s="22"/>
      <c r="T3081" s="22"/>
      <c r="U3081" s="22"/>
      <c r="V3081" s="22"/>
      <c r="W3081" s="22"/>
      <c r="X3081" s="22"/>
      <c r="Y3081" s="22"/>
      <c r="Z3081" s="22"/>
      <c r="AA3081" s="22"/>
      <c r="AB3081" s="22"/>
      <c r="AC3081" s="22"/>
      <c r="AD3081" s="22"/>
      <c r="AE3081" s="22"/>
      <c r="AF3081" s="22"/>
      <c r="AG3081" s="22"/>
      <c r="AH3081" s="22"/>
      <c r="AI3081" s="22"/>
      <c r="AJ3081" s="22"/>
      <c r="AK3081" s="22"/>
      <c r="AL3081" s="22"/>
      <c r="AM3081" s="22"/>
      <c r="AN3081" s="22"/>
      <c r="AO3081" s="22"/>
      <c r="AP3081" s="22"/>
      <c r="AQ3081" s="22"/>
      <c r="AR3081" s="22"/>
      <c r="AS3081" s="22"/>
      <c r="AT3081" s="2"/>
    </row>
    <row r="3082" spans="1:46" s="3" customFormat="1" x14ac:dyDescent="0.4">
      <c r="A3082" s="22"/>
      <c r="B3082" s="22"/>
      <c r="C3082" s="22"/>
      <c r="D3082" s="22"/>
      <c r="E3082" s="22"/>
      <c r="F3082" s="22"/>
      <c r="G3082" s="22"/>
      <c r="H3082" s="22"/>
      <c r="I3082" s="22"/>
      <c r="J3082" s="22"/>
      <c r="K3082" s="22"/>
      <c r="L3082" s="22"/>
      <c r="M3082" s="22"/>
      <c r="N3082" s="22"/>
      <c r="O3082" s="22"/>
      <c r="P3082" s="22"/>
      <c r="Q3082" s="22"/>
      <c r="R3082" s="22"/>
      <c r="S3082" s="22"/>
      <c r="T3082" s="22"/>
      <c r="U3082" s="22"/>
      <c r="V3082" s="22"/>
      <c r="W3082" s="22"/>
      <c r="X3082" s="22"/>
      <c r="Y3082" s="22"/>
      <c r="Z3082" s="22"/>
      <c r="AA3082" s="22"/>
      <c r="AB3082" s="22"/>
      <c r="AC3082" s="22"/>
      <c r="AD3082" s="22"/>
      <c r="AE3082" s="22"/>
      <c r="AF3082" s="22"/>
      <c r="AG3082" s="22"/>
      <c r="AH3082" s="22"/>
      <c r="AI3082" s="22"/>
      <c r="AJ3082" s="22"/>
      <c r="AK3082" s="22"/>
      <c r="AL3082" s="22"/>
      <c r="AM3082" s="22"/>
      <c r="AN3082" s="22"/>
      <c r="AO3082" s="22"/>
      <c r="AP3082" s="22"/>
      <c r="AQ3082" s="22"/>
      <c r="AR3082" s="22"/>
      <c r="AS3082" s="22"/>
      <c r="AT3082" s="2"/>
    </row>
    <row r="3083" spans="1:46" s="3" customFormat="1" x14ac:dyDescent="0.4">
      <c r="A3083" s="22"/>
      <c r="B3083" s="22"/>
      <c r="C3083" s="22"/>
      <c r="D3083" s="22"/>
      <c r="E3083" s="22"/>
      <c r="F3083" s="22"/>
      <c r="G3083" s="22"/>
      <c r="H3083" s="22"/>
      <c r="I3083" s="22"/>
      <c r="J3083" s="22"/>
      <c r="K3083" s="22"/>
      <c r="L3083" s="22"/>
      <c r="M3083" s="22"/>
      <c r="N3083" s="22"/>
      <c r="O3083" s="22"/>
      <c r="P3083" s="22"/>
      <c r="Q3083" s="22"/>
      <c r="R3083" s="22"/>
      <c r="S3083" s="22"/>
      <c r="T3083" s="22"/>
      <c r="U3083" s="22"/>
      <c r="V3083" s="22"/>
      <c r="W3083" s="22"/>
      <c r="X3083" s="22"/>
      <c r="Y3083" s="22"/>
      <c r="Z3083" s="22"/>
      <c r="AA3083" s="22"/>
      <c r="AB3083" s="22"/>
      <c r="AC3083" s="22"/>
      <c r="AD3083" s="22"/>
      <c r="AE3083" s="22"/>
      <c r="AF3083" s="22"/>
      <c r="AG3083" s="22"/>
      <c r="AH3083" s="22"/>
      <c r="AI3083" s="22"/>
      <c r="AJ3083" s="22"/>
      <c r="AK3083" s="22"/>
      <c r="AL3083" s="22"/>
      <c r="AM3083" s="22"/>
      <c r="AN3083" s="22"/>
      <c r="AO3083" s="22"/>
      <c r="AP3083" s="22"/>
      <c r="AQ3083" s="22"/>
      <c r="AR3083" s="22"/>
      <c r="AS3083" s="22"/>
      <c r="AT3083" s="2"/>
    </row>
    <row r="3084" spans="1:46" s="3" customFormat="1" x14ac:dyDescent="0.4">
      <c r="A3084" s="22"/>
      <c r="B3084" s="22"/>
      <c r="C3084" s="22"/>
      <c r="D3084" s="22"/>
      <c r="E3084" s="22"/>
      <c r="F3084" s="22"/>
      <c r="G3084" s="22"/>
      <c r="H3084" s="22"/>
      <c r="I3084" s="22"/>
      <c r="J3084" s="22"/>
      <c r="K3084" s="22"/>
      <c r="L3084" s="22"/>
      <c r="M3084" s="22"/>
      <c r="N3084" s="22"/>
      <c r="O3084" s="22"/>
      <c r="P3084" s="22"/>
      <c r="Q3084" s="22"/>
      <c r="R3084" s="22"/>
      <c r="S3084" s="22"/>
      <c r="T3084" s="22"/>
      <c r="U3084" s="22"/>
      <c r="V3084" s="22"/>
      <c r="W3084" s="22"/>
      <c r="X3084" s="22"/>
      <c r="Y3084" s="22"/>
      <c r="Z3084" s="22"/>
      <c r="AA3084" s="22"/>
      <c r="AB3084" s="22"/>
      <c r="AC3084" s="22"/>
      <c r="AD3084" s="22"/>
      <c r="AE3084" s="22"/>
      <c r="AF3084" s="22"/>
      <c r="AG3084" s="22"/>
      <c r="AH3084" s="22"/>
      <c r="AI3084" s="22"/>
      <c r="AJ3084" s="22"/>
      <c r="AK3084" s="22"/>
      <c r="AL3084" s="22"/>
      <c r="AM3084" s="22"/>
      <c r="AN3084" s="22"/>
      <c r="AO3084" s="22"/>
      <c r="AP3084" s="22"/>
      <c r="AQ3084" s="22"/>
      <c r="AR3084" s="22"/>
      <c r="AS3084" s="22"/>
      <c r="AT3084" s="2"/>
    </row>
    <row r="3085" spans="1:46" s="3" customFormat="1" x14ac:dyDescent="0.4">
      <c r="A3085" s="22"/>
      <c r="B3085" s="22"/>
      <c r="C3085" s="22"/>
      <c r="D3085" s="22"/>
      <c r="E3085" s="22"/>
      <c r="F3085" s="22"/>
      <c r="G3085" s="22"/>
      <c r="H3085" s="22"/>
      <c r="I3085" s="22"/>
      <c r="J3085" s="22"/>
      <c r="K3085" s="22"/>
      <c r="L3085" s="22"/>
      <c r="M3085" s="22"/>
      <c r="N3085" s="22"/>
      <c r="O3085" s="22"/>
      <c r="P3085" s="22"/>
      <c r="Q3085" s="22"/>
      <c r="R3085" s="22"/>
      <c r="S3085" s="22"/>
      <c r="T3085" s="22"/>
      <c r="U3085" s="22"/>
      <c r="V3085" s="22"/>
      <c r="W3085" s="22"/>
      <c r="X3085" s="22"/>
      <c r="Y3085" s="22"/>
      <c r="Z3085" s="22"/>
      <c r="AA3085" s="22"/>
      <c r="AB3085" s="22"/>
      <c r="AC3085" s="22"/>
      <c r="AD3085" s="22"/>
      <c r="AE3085" s="22"/>
      <c r="AF3085" s="22"/>
      <c r="AG3085" s="22"/>
      <c r="AH3085" s="22"/>
      <c r="AI3085" s="22"/>
      <c r="AJ3085" s="22"/>
      <c r="AK3085" s="22"/>
      <c r="AL3085" s="22"/>
      <c r="AM3085" s="22"/>
      <c r="AN3085" s="22"/>
      <c r="AO3085" s="22"/>
      <c r="AP3085" s="22"/>
      <c r="AQ3085" s="22"/>
      <c r="AR3085" s="22"/>
      <c r="AS3085" s="22"/>
      <c r="AT3085" s="2"/>
    </row>
    <row r="3086" spans="1:46" s="3" customFormat="1" x14ac:dyDescent="0.4">
      <c r="A3086" s="22"/>
      <c r="B3086" s="22"/>
      <c r="C3086" s="22"/>
      <c r="D3086" s="22"/>
      <c r="E3086" s="22"/>
      <c r="F3086" s="22"/>
      <c r="G3086" s="22"/>
      <c r="H3086" s="22"/>
      <c r="I3086" s="22"/>
      <c r="J3086" s="22"/>
      <c r="K3086" s="22"/>
      <c r="L3086" s="22"/>
      <c r="M3086" s="22"/>
      <c r="N3086" s="22"/>
      <c r="O3086" s="22"/>
      <c r="P3086" s="22"/>
      <c r="Q3086" s="22"/>
      <c r="R3086" s="22"/>
      <c r="S3086" s="22"/>
      <c r="T3086" s="22"/>
      <c r="U3086" s="22"/>
      <c r="V3086" s="22"/>
      <c r="W3086" s="22"/>
      <c r="X3086" s="22"/>
      <c r="Y3086" s="22"/>
      <c r="Z3086" s="22"/>
      <c r="AA3086" s="22"/>
      <c r="AB3086" s="22"/>
      <c r="AC3086" s="22"/>
      <c r="AD3086" s="22"/>
      <c r="AE3086" s="22"/>
      <c r="AF3086" s="22"/>
      <c r="AG3086" s="22"/>
      <c r="AH3086" s="22"/>
      <c r="AI3086" s="22"/>
      <c r="AJ3086" s="22"/>
      <c r="AK3086" s="22"/>
      <c r="AL3086" s="22"/>
      <c r="AM3086" s="22"/>
      <c r="AN3086" s="22"/>
      <c r="AO3086" s="22"/>
      <c r="AP3086" s="22"/>
      <c r="AQ3086" s="22"/>
      <c r="AR3086" s="22"/>
      <c r="AS3086" s="22"/>
      <c r="AT3086" s="2"/>
    </row>
    <row r="3087" spans="1:46" s="3" customFormat="1" x14ac:dyDescent="0.4">
      <c r="A3087" s="22"/>
      <c r="B3087" s="22"/>
      <c r="C3087" s="22"/>
      <c r="D3087" s="22"/>
      <c r="E3087" s="22"/>
      <c r="F3087" s="22"/>
      <c r="G3087" s="22"/>
      <c r="H3087" s="22"/>
      <c r="I3087" s="22"/>
      <c r="J3087" s="22"/>
      <c r="K3087" s="22"/>
      <c r="L3087" s="22"/>
      <c r="M3087" s="22"/>
      <c r="N3087" s="22"/>
      <c r="O3087" s="22"/>
      <c r="P3087" s="22"/>
      <c r="Q3087" s="22"/>
      <c r="R3087" s="22"/>
      <c r="S3087" s="22"/>
      <c r="T3087" s="22"/>
      <c r="U3087" s="22"/>
      <c r="V3087" s="22"/>
      <c r="W3087" s="22"/>
      <c r="X3087" s="22"/>
      <c r="Y3087" s="22"/>
      <c r="Z3087" s="22"/>
      <c r="AA3087" s="22"/>
      <c r="AB3087" s="22"/>
      <c r="AC3087" s="22"/>
      <c r="AD3087" s="22"/>
      <c r="AE3087" s="22"/>
      <c r="AF3087" s="22"/>
      <c r="AG3087" s="22"/>
      <c r="AH3087" s="22"/>
      <c r="AI3087" s="22"/>
      <c r="AJ3087" s="22"/>
      <c r="AK3087" s="22"/>
      <c r="AL3087" s="22"/>
      <c r="AM3087" s="22"/>
      <c r="AN3087" s="22"/>
      <c r="AO3087" s="22"/>
      <c r="AP3087" s="22"/>
      <c r="AQ3087" s="22"/>
      <c r="AR3087" s="22"/>
      <c r="AS3087" s="22"/>
      <c r="AT3087" s="2"/>
    </row>
    <row r="3088" spans="1:46" s="3" customFormat="1" x14ac:dyDescent="0.4">
      <c r="A3088" s="22"/>
      <c r="B3088" s="22"/>
      <c r="C3088" s="22"/>
      <c r="D3088" s="22"/>
      <c r="E3088" s="22"/>
      <c r="F3088" s="22"/>
      <c r="G3088" s="22"/>
      <c r="H3088" s="22"/>
      <c r="I3088" s="22"/>
      <c r="J3088" s="22"/>
      <c r="K3088" s="22"/>
      <c r="L3088" s="22"/>
      <c r="M3088" s="22"/>
      <c r="N3088" s="22"/>
      <c r="O3088" s="22"/>
      <c r="P3088" s="22"/>
      <c r="Q3088" s="22"/>
      <c r="R3088" s="22"/>
      <c r="S3088" s="22"/>
      <c r="T3088" s="22"/>
      <c r="U3088" s="22"/>
      <c r="V3088" s="22"/>
      <c r="W3088" s="22"/>
      <c r="X3088" s="22"/>
      <c r="Y3088" s="22"/>
      <c r="Z3088" s="22"/>
      <c r="AA3088" s="22"/>
      <c r="AB3088" s="22"/>
      <c r="AC3088" s="22"/>
      <c r="AD3088" s="22"/>
      <c r="AE3088" s="22"/>
      <c r="AF3088" s="22"/>
      <c r="AG3088" s="22"/>
      <c r="AH3088" s="22"/>
      <c r="AI3088" s="22"/>
      <c r="AJ3088" s="22"/>
      <c r="AK3088" s="22"/>
      <c r="AL3088" s="22"/>
      <c r="AM3088" s="22"/>
      <c r="AN3088" s="22"/>
      <c r="AO3088" s="22"/>
      <c r="AP3088" s="22"/>
      <c r="AQ3088" s="22"/>
      <c r="AR3088" s="22"/>
      <c r="AS3088" s="22"/>
      <c r="AT3088" s="2"/>
    </row>
    <row r="3089" spans="1:46" s="3" customFormat="1" x14ac:dyDescent="0.4">
      <c r="A3089" s="22"/>
      <c r="B3089" s="22"/>
      <c r="C3089" s="22"/>
      <c r="D3089" s="22"/>
      <c r="E3089" s="22"/>
      <c r="F3089" s="22"/>
      <c r="G3089" s="22"/>
      <c r="H3089" s="22"/>
      <c r="I3089" s="22"/>
      <c r="J3089" s="22"/>
      <c r="K3089" s="22"/>
      <c r="L3089" s="22"/>
      <c r="M3089" s="22"/>
      <c r="N3089" s="22"/>
      <c r="O3089" s="22"/>
      <c r="P3089" s="22"/>
      <c r="Q3089" s="22"/>
      <c r="R3089" s="22"/>
      <c r="S3089" s="22"/>
      <c r="T3089" s="22"/>
      <c r="U3089" s="22"/>
      <c r="V3089" s="22"/>
      <c r="W3089" s="22"/>
      <c r="X3089" s="22"/>
      <c r="Y3089" s="22"/>
      <c r="Z3089" s="22"/>
      <c r="AA3089" s="22"/>
      <c r="AB3089" s="22"/>
      <c r="AC3089" s="22"/>
      <c r="AD3089" s="22"/>
      <c r="AE3089" s="22"/>
      <c r="AF3089" s="22"/>
      <c r="AG3089" s="22"/>
      <c r="AH3089" s="22"/>
      <c r="AI3089" s="22"/>
      <c r="AJ3089" s="22"/>
      <c r="AK3089" s="22"/>
      <c r="AL3089" s="22"/>
      <c r="AM3089" s="22"/>
      <c r="AN3089" s="22"/>
      <c r="AO3089" s="22"/>
      <c r="AP3089" s="22"/>
      <c r="AQ3089" s="22"/>
      <c r="AR3089" s="22"/>
      <c r="AS3089" s="22"/>
      <c r="AT3089" s="2"/>
    </row>
    <row r="3090" spans="1:46" s="3" customFormat="1" x14ac:dyDescent="0.4">
      <c r="A3090" s="22"/>
      <c r="B3090" s="22"/>
      <c r="C3090" s="22"/>
      <c r="D3090" s="22"/>
      <c r="E3090" s="22"/>
      <c r="F3090" s="22"/>
      <c r="G3090" s="22"/>
      <c r="H3090" s="22"/>
      <c r="I3090" s="22"/>
      <c r="J3090" s="22"/>
      <c r="K3090" s="22"/>
      <c r="L3090" s="22"/>
      <c r="M3090" s="22"/>
      <c r="N3090" s="22"/>
      <c r="O3090" s="22"/>
      <c r="P3090" s="22"/>
      <c r="Q3090" s="22"/>
      <c r="R3090" s="22"/>
      <c r="S3090" s="22"/>
      <c r="T3090" s="22"/>
      <c r="U3090" s="22"/>
      <c r="V3090" s="22"/>
      <c r="W3090" s="22"/>
      <c r="X3090" s="22"/>
      <c r="Y3090" s="22"/>
      <c r="Z3090" s="22"/>
      <c r="AA3090" s="22"/>
      <c r="AB3090" s="22"/>
      <c r="AC3090" s="22"/>
      <c r="AD3090" s="22"/>
      <c r="AE3090" s="22"/>
      <c r="AF3090" s="22"/>
      <c r="AG3090" s="22"/>
      <c r="AH3090" s="22"/>
      <c r="AI3090" s="22"/>
      <c r="AJ3090" s="22"/>
      <c r="AK3090" s="22"/>
      <c r="AL3090" s="22"/>
      <c r="AM3090" s="22"/>
      <c r="AN3090" s="22"/>
      <c r="AO3090" s="22"/>
      <c r="AP3090" s="22"/>
      <c r="AQ3090" s="22"/>
      <c r="AR3090" s="22"/>
      <c r="AS3090" s="22"/>
      <c r="AT3090" s="2"/>
    </row>
    <row r="3091" spans="1:46" s="3" customFormat="1" x14ac:dyDescent="0.4">
      <c r="A3091" s="22"/>
      <c r="B3091" s="22"/>
      <c r="C3091" s="22"/>
      <c r="D3091" s="22"/>
      <c r="E3091" s="22"/>
      <c r="F3091" s="22"/>
      <c r="G3091" s="22"/>
      <c r="H3091" s="22"/>
      <c r="I3091" s="22"/>
      <c r="J3091" s="22"/>
      <c r="K3091" s="22"/>
      <c r="L3091" s="22"/>
      <c r="M3091" s="22"/>
      <c r="N3091" s="22"/>
      <c r="O3091" s="22"/>
      <c r="P3091" s="22"/>
      <c r="Q3091" s="22"/>
      <c r="R3091" s="22"/>
      <c r="S3091" s="22"/>
      <c r="T3091" s="22"/>
      <c r="U3091" s="22"/>
      <c r="V3091" s="22"/>
      <c r="W3091" s="22"/>
      <c r="X3091" s="22"/>
      <c r="Y3091" s="22"/>
      <c r="Z3091" s="22"/>
      <c r="AA3091" s="22"/>
      <c r="AB3091" s="22"/>
      <c r="AC3091" s="22"/>
      <c r="AD3091" s="22"/>
      <c r="AE3091" s="22"/>
      <c r="AF3091" s="22"/>
      <c r="AG3091" s="22"/>
      <c r="AH3091" s="22"/>
      <c r="AI3091" s="22"/>
      <c r="AJ3091" s="22"/>
      <c r="AK3091" s="22"/>
      <c r="AL3091" s="22"/>
      <c r="AM3091" s="22"/>
      <c r="AN3091" s="22"/>
      <c r="AO3091" s="22"/>
      <c r="AP3091" s="22"/>
      <c r="AQ3091" s="22"/>
      <c r="AR3091" s="22"/>
      <c r="AS3091" s="22"/>
      <c r="AT3091" s="2"/>
    </row>
    <row r="3092" spans="1:46" s="3" customFormat="1" x14ac:dyDescent="0.4">
      <c r="A3092" s="22"/>
      <c r="B3092" s="22"/>
      <c r="C3092" s="22"/>
      <c r="D3092" s="22"/>
      <c r="E3092" s="22"/>
      <c r="F3092" s="22"/>
      <c r="G3092" s="22"/>
      <c r="H3092" s="22"/>
      <c r="I3092" s="22"/>
      <c r="J3092" s="22"/>
      <c r="K3092" s="22"/>
      <c r="L3092" s="22"/>
      <c r="M3092" s="22"/>
      <c r="N3092" s="22"/>
      <c r="O3092" s="22"/>
      <c r="P3092" s="22"/>
      <c r="Q3092" s="22"/>
      <c r="R3092" s="22"/>
      <c r="S3092" s="22"/>
      <c r="T3092" s="22"/>
      <c r="U3092" s="22"/>
      <c r="V3092" s="22"/>
      <c r="W3092" s="22"/>
      <c r="X3092" s="22"/>
      <c r="Y3092" s="22"/>
      <c r="Z3092" s="22"/>
      <c r="AA3092" s="22"/>
      <c r="AB3092" s="22"/>
      <c r="AC3092" s="22"/>
      <c r="AD3092" s="22"/>
      <c r="AE3092" s="22"/>
      <c r="AF3092" s="22"/>
      <c r="AG3092" s="22"/>
      <c r="AH3092" s="22"/>
      <c r="AI3092" s="22"/>
      <c r="AJ3092" s="22"/>
      <c r="AK3092" s="22"/>
      <c r="AL3092" s="22"/>
      <c r="AM3092" s="22"/>
      <c r="AN3092" s="22"/>
      <c r="AO3092" s="22"/>
      <c r="AP3092" s="22"/>
      <c r="AQ3092" s="22"/>
      <c r="AR3092" s="22"/>
      <c r="AS3092" s="22"/>
      <c r="AT3092" s="2"/>
    </row>
    <row r="3093" spans="1:46" s="3" customFormat="1" x14ac:dyDescent="0.4">
      <c r="A3093" s="22"/>
      <c r="B3093" s="22"/>
      <c r="C3093" s="22"/>
      <c r="D3093" s="22"/>
      <c r="E3093" s="22"/>
      <c r="F3093" s="22"/>
      <c r="G3093" s="22"/>
      <c r="H3093" s="22"/>
      <c r="I3093" s="22"/>
      <c r="J3093" s="22"/>
      <c r="K3093" s="22"/>
      <c r="L3093" s="22"/>
      <c r="M3093" s="22"/>
      <c r="N3093" s="22"/>
      <c r="O3093" s="22"/>
      <c r="P3093" s="22"/>
      <c r="Q3093" s="22"/>
      <c r="R3093" s="22"/>
      <c r="S3093" s="22"/>
      <c r="T3093" s="22"/>
      <c r="U3093" s="22"/>
      <c r="V3093" s="22"/>
      <c r="W3093" s="22"/>
      <c r="X3093" s="22"/>
      <c r="Y3093" s="22"/>
      <c r="Z3093" s="22"/>
      <c r="AA3093" s="22"/>
      <c r="AB3093" s="22"/>
      <c r="AC3093" s="22"/>
      <c r="AD3093" s="22"/>
      <c r="AE3093" s="22"/>
      <c r="AF3093" s="22"/>
      <c r="AG3093" s="22"/>
      <c r="AH3093" s="22"/>
      <c r="AI3093" s="22"/>
      <c r="AJ3093" s="22"/>
      <c r="AK3093" s="22"/>
      <c r="AL3093" s="22"/>
      <c r="AM3093" s="22"/>
      <c r="AN3093" s="22"/>
      <c r="AO3093" s="22"/>
      <c r="AP3093" s="22"/>
      <c r="AQ3093" s="22"/>
      <c r="AR3093" s="22"/>
      <c r="AS3093" s="22"/>
      <c r="AT3093" s="2"/>
    </row>
    <row r="3094" spans="1:46" s="3" customFormat="1" x14ac:dyDescent="0.4">
      <c r="A3094" s="22"/>
      <c r="B3094" s="22"/>
      <c r="C3094" s="22"/>
      <c r="D3094" s="22"/>
      <c r="E3094" s="22"/>
      <c r="F3094" s="22"/>
      <c r="G3094" s="22"/>
      <c r="H3094" s="22"/>
      <c r="I3094" s="22"/>
      <c r="J3094" s="22"/>
      <c r="K3094" s="22"/>
      <c r="L3094" s="22"/>
      <c r="M3094" s="22"/>
      <c r="N3094" s="22"/>
      <c r="O3094" s="22"/>
      <c r="P3094" s="22"/>
      <c r="Q3094" s="22"/>
      <c r="R3094" s="22"/>
      <c r="S3094" s="22"/>
      <c r="T3094" s="22"/>
      <c r="U3094" s="22"/>
      <c r="V3094" s="22"/>
      <c r="W3094" s="22"/>
      <c r="X3094" s="22"/>
      <c r="Y3094" s="22"/>
      <c r="Z3094" s="22"/>
      <c r="AA3094" s="22"/>
      <c r="AB3094" s="22"/>
      <c r="AC3094" s="22"/>
      <c r="AD3094" s="22"/>
      <c r="AE3094" s="22"/>
      <c r="AF3094" s="22"/>
      <c r="AG3094" s="22"/>
      <c r="AH3094" s="22"/>
      <c r="AI3094" s="22"/>
      <c r="AJ3094" s="22"/>
      <c r="AK3094" s="22"/>
      <c r="AL3094" s="22"/>
      <c r="AM3094" s="22"/>
      <c r="AN3094" s="22"/>
      <c r="AO3094" s="22"/>
      <c r="AP3094" s="22"/>
      <c r="AQ3094" s="22"/>
      <c r="AR3094" s="22"/>
      <c r="AS3094" s="22"/>
      <c r="AT3094" s="2"/>
    </row>
    <row r="3095" spans="1:46" s="3" customFormat="1" x14ac:dyDescent="0.4">
      <c r="A3095" s="22"/>
      <c r="B3095" s="22"/>
      <c r="C3095" s="22"/>
      <c r="D3095" s="22"/>
      <c r="E3095" s="22"/>
      <c r="F3095" s="22"/>
      <c r="G3095" s="22"/>
      <c r="H3095" s="22"/>
      <c r="I3095" s="22"/>
      <c r="J3095" s="22"/>
      <c r="K3095" s="22"/>
      <c r="L3095" s="22"/>
      <c r="M3095" s="22"/>
      <c r="N3095" s="22"/>
      <c r="O3095" s="22"/>
      <c r="P3095" s="22"/>
      <c r="Q3095" s="22"/>
      <c r="R3095" s="22"/>
      <c r="S3095" s="22"/>
      <c r="T3095" s="22"/>
      <c r="U3095" s="22"/>
      <c r="V3095" s="22"/>
      <c r="W3095" s="22"/>
      <c r="X3095" s="22"/>
      <c r="Y3095" s="22"/>
      <c r="Z3095" s="22"/>
      <c r="AA3095" s="22"/>
      <c r="AB3095" s="22"/>
      <c r="AC3095" s="22"/>
      <c r="AD3095" s="22"/>
      <c r="AE3095" s="22"/>
      <c r="AF3095" s="22"/>
      <c r="AG3095" s="22"/>
      <c r="AH3095" s="22"/>
      <c r="AI3095" s="22"/>
      <c r="AJ3095" s="22"/>
      <c r="AK3095" s="22"/>
      <c r="AL3095" s="22"/>
      <c r="AM3095" s="22"/>
      <c r="AN3095" s="22"/>
      <c r="AO3095" s="22"/>
      <c r="AP3095" s="22"/>
      <c r="AQ3095" s="22"/>
      <c r="AR3095" s="22"/>
      <c r="AS3095" s="22"/>
      <c r="AT3095" s="2"/>
    </row>
    <row r="3096" spans="1:46" s="3" customFormat="1" x14ac:dyDescent="0.4">
      <c r="A3096" s="22"/>
      <c r="B3096" s="22"/>
      <c r="C3096" s="22"/>
      <c r="D3096" s="22"/>
      <c r="E3096" s="22"/>
      <c r="F3096" s="22"/>
      <c r="G3096" s="22"/>
      <c r="H3096" s="22"/>
      <c r="I3096" s="22"/>
      <c r="J3096" s="22"/>
      <c r="K3096" s="22"/>
      <c r="L3096" s="22"/>
      <c r="M3096" s="22"/>
      <c r="N3096" s="22"/>
      <c r="O3096" s="22"/>
      <c r="P3096" s="22"/>
      <c r="Q3096" s="22"/>
      <c r="R3096" s="22"/>
      <c r="S3096" s="22"/>
      <c r="T3096" s="22"/>
      <c r="U3096" s="22"/>
      <c r="V3096" s="22"/>
      <c r="W3096" s="22"/>
      <c r="X3096" s="22"/>
      <c r="Y3096" s="22"/>
      <c r="Z3096" s="22"/>
      <c r="AA3096" s="22"/>
      <c r="AB3096" s="22"/>
      <c r="AC3096" s="22"/>
      <c r="AD3096" s="22"/>
      <c r="AE3096" s="22"/>
      <c r="AF3096" s="22"/>
      <c r="AG3096" s="22"/>
      <c r="AH3096" s="22"/>
      <c r="AI3096" s="22"/>
      <c r="AJ3096" s="22"/>
      <c r="AK3096" s="22"/>
      <c r="AL3096" s="22"/>
      <c r="AM3096" s="22"/>
      <c r="AN3096" s="22"/>
      <c r="AO3096" s="22"/>
      <c r="AP3096" s="22"/>
      <c r="AQ3096" s="22"/>
      <c r="AR3096" s="22"/>
      <c r="AS3096" s="22"/>
      <c r="AT3096" s="2"/>
    </row>
    <row r="3097" spans="1:46" s="3" customFormat="1" x14ac:dyDescent="0.4">
      <c r="A3097" s="22"/>
      <c r="B3097" s="22"/>
      <c r="C3097" s="22"/>
      <c r="D3097" s="22"/>
      <c r="E3097" s="22"/>
      <c r="F3097" s="22"/>
      <c r="G3097" s="22"/>
      <c r="H3097" s="22"/>
      <c r="I3097" s="22"/>
      <c r="J3097" s="22"/>
      <c r="K3097" s="22"/>
      <c r="L3097" s="22"/>
      <c r="M3097" s="22"/>
      <c r="N3097" s="22"/>
      <c r="O3097" s="22"/>
      <c r="P3097" s="22"/>
      <c r="Q3097" s="22"/>
      <c r="R3097" s="22"/>
      <c r="S3097" s="22"/>
      <c r="T3097" s="22"/>
      <c r="U3097" s="22"/>
      <c r="V3097" s="22"/>
      <c r="W3097" s="22"/>
      <c r="X3097" s="22"/>
      <c r="Y3097" s="22"/>
      <c r="Z3097" s="22"/>
      <c r="AA3097" s="22"/>
      <c r="AB3097" s="22"/>
      <c r="AC3097" s="22"/>
      <c r="AD3097" s="22"/>
      <c r="AE3097" s="22"/>
      <c r="AF3097" s="22"/>
      <c r="AG3097" s="22"/>
      <c r="AH3097" s="22"/>
      <c r="AI3097" s="22"/>
      <c r="AJ3097" s="22"/>
      <c r="AK3097" s="22"/>
      <c r="AL3097" s="22"/>
      <c r="AM3097" s="22"/>
      <c r="AN3097" s="22"/>
      <c r="AO3097" s="22"/>
      <c r="AP3097" s="22"/>
      <c r="AQ3097" s="22"/>
      <c r="AR3097" s="22"/>
      <c r="AS3097" s="22"/>
      <c r="AT3097" s="2"/>
    </row>
    <row r="3098" spans="1:46" s="3" customFormat="1" x14ac:dyDescent="0.4">
      <c r="A3098" s="22"/>
      <c r="B3098" s="22"/>
      <c r="C3098" s="22"/>
      <c r="D3098" s="22"/>
      <c r="E3098" s="22"/>
      <c r="F3098" s="22"/>
      <c r="G3098" s="22"/>
      <c r="H3098" s="22"/>
      <c r="I3098" s="22"/>
      <c r="J3098" s="22"/>
      <c r="K3098" s="22"/>
      <c r="L3098" s="22"/>
      <c r="M3098" s="22"/>
      <c r="N3098" s="22"/>
      <c r="O3098" s="22"/>
      <c r="P3098" s="22"/>
      <c r="Q3098" s="22"/>
      <c r="R3098" s="22"/>
      <c r="S3098" s="22"/>
      <c r="T3098" s="22"/>
      <c r="U3098" s="22"/>
      <c r="V3098" s="22"/>
      <c r="W3098" s="22"/>
      <c r="X3098" s="22"/>
      <c r="Y3098" s="22"/>
      <c r="Z3098" s="22"/>
      <c r="AA3098" s="22"/>
      <c r="AB3098" s="22"/>
      <c r="AC3098" s="22"/>
      <c r="AD3098" s="22"/>
      <c r="AE3098" s="22"/>
      <c r="AF3098" s="22"/>
      <c r="AG3098" s="22"/>
      <c r="AH3098" s="22"/>
      <c r="AI3098" s="22"/>
      <c r="AJ3098" s="22"/>
      <c r="AK3098" s="22"/>
      <c r="AL3098" s="22"/>
      <c r="AM3098" s="22"/>
      <c r="AN3098" s="22"/>
      <c r="AO3098" s="22"/>
      <c r="AP3098" s="22"/>
      <c r="AQ3098" s="22"/>
      <c r="AR3098" s="22"/>
      <c r="AS3098" s="22"/>
      <c r="AT3098" s="2"/>
    </row>
    <row r="3099" spans="1:46" s="3" customFormat="1" x14ac:dyDescent="0.4">
      <c r="A3099" s="22"/>
      <c r="B3099" s="22"/>
      <c r="C3099" s="22"/>
      <c r="D3099" s="22"/>
      <c r="E3099" s="22"/>
      <c r="F3099" s="22"/>
      <c r="G3099" s="22"/>
      <c r="H3099" s="22"/>
      <c r="I3099" s="22"/>
      <c r="J3099" s="22"/>
      <c r="K3099" s="22"/>
      <c r="L3099" s="22"/>
      <c r="M3099" s="22"/>
      <c r="N3099" s="22"/>
      <c r="O3099" s="22"/>
      <c r="P3099" s="22"/>
      <c r="Q3099" s="22"/>
      <c r="R3099" s="22"/>
      <c r="S3099" s="22"/>
      <c r="T3099" s="22"/>
      <c r="U3099" s="22"/>
      <c r="V3099" s="22"/>
      <c r="W3099" s="22"/>
      <c r="X3099" s="22"/>
      <c r="Y3099" s="22"/>
      <c r="Z3099" s="22"/>
      <c r="AA3099" s="22"/>
      <c r="AB3099" s="22"/>
      <c r="AC3099" s="22"/>
      <c r="AD3099" s="22"/>
      <c r="AE3099" s="22"/>
      <c r="AF3099" s="22"/>
      <c r="AG3099" s="22"/>
      <c r="AH3099" s="22"/>
      <c r="AI3099" s="22"/>
      <c r="AJ3099" s="22"/>
      <c r="AK3099" s="22"/>
      <c r="AL3099" s="22"/>
      <c r="AM3099" s="22"/>
      <c r="AN3099" s="22"/>
      <c r="AO3099" s="22"/>
      <c r="AP3099" s="22"/>
      <c r="AQ3099" s="22"/>
      <c r="AR3099" s="22"/>
      <c r="AS3099" s="22"/>
      <c r="AT3099" s="2"/>
    </row>
    <row r="3100" spans="1:46" s="3" customFormat="1" x14ac:dyDescent="0.4">
      <c r="A3100" s="22"/>
      <c r="B3100" s="22"/>
      <c r="C3100" s="22"/>
      <c r="D3100" s="22"/>
      <c r="E3100" s="22"/>
      <c r="F3100" s="22"/>
      <c r="G3100" s="22"/>
      <c r="H3100" s="22"/>
      <c r="I3100" s="22"/>
      <c r="J3100" s="22"/>
      <c r="K3100" s="22"/>
      <c r="L3100" s="22"/>
      <c r="M3100" s="22"/>
      <c r="N3100" s="22"/>
      <c r="O3100" s="22"/>
      <c r="P3100" s="22"/>
      <c r="Q3100" s="22"/>
      <c r="R3100" s="22"/>
      <c r="S3100" s="22"/>
      <c r="T3100" s="22"/>
      <c r="U3100" s="22"/>
      <c r="V3100" s="22"/>
      <c r="W3100" s="22"/>
      <c r="X3100" s="22"/>
      <c r="Y3100" s="22"/>
      <c r="Z3100" s="22"/>
      <c r="AA3100" s="22"/>
      <c r="AB3100" s="22"/>
      <c r="AC3100" s="22"/>
      <c r="AD3100" s="22"/>
      <c r="AE3100" s="22"/>
      <c r="AF3100" s="22"/>
      <c r="AG3100" s="22"/>
      <c r="AH3100" s="22"/>
      <c r="AI3100" s="22"/>
      <c r="AJ3100" s="22"/>
      <c r="AK3100" s="22"/>
      <c r="AL3100" s="22"/>
      <c r="AM3100" s="22"/>
      <c r="AN3100" s="22"/>
      <c r="AO3100" s="22"/>
      <c r="AP3100" s="22"/>
      <c r="AQ3100" s="22"/>
      <c r="AR3100" s="22"/>
      <c r="AS3100" s="22"/>
      <c r="AT3100" s="2"/>
    </row>
    <row r="3101" spans="1:46" s="3" customFormat="1" x14ac:dyDescent="0.4">
      <c r="A3101" s="22"/>
      <c r="B3101" s="22"/>
      <c r="C3101" s="22"/>
      <c r="D3101" s="22"/>
      <c r="E3101" s="22"/>
      <c r="F3101" s="22"/>
      <c r="G3101" s="22"/>
      <c r="H3101" s="22"/>
      <c r="I3101" s="22"/>
      <c r="J3101" s="22"/>
      <c r="K3101" s="22"/>
      <c r="L3101" s="22"/>
      <c r="M3101" s="22"/>
      <c r="N3101" s="22"/>
      <c r="O3101" s="22"/>
      <c r="P3101" s="22"/>
      <c r="Q3101" s="22"/>
      <c r="R3101" s="22"/>
      <c r="S3101" s="22"/>
      <c r="T3101" s="22"/>
      <c r="U3101" s="22"/>
      <c r="V3101" s="22"/>
      <c r="W3101" s="22"/>
      <c r="X3101" s="22"/>
      <c r="Y3101" s="22"/>
      <c r="Z3101" s="22"/>
      <c r="AA3101" s="22"/>
      <c r="AB3101" s="22"/>
      <c r="AC3101" s="22"/>
      <c r="AD3101" s="22"/>
      <c r="AE3101" s="22"/>
      <c r="AF3101" s="22"/>
      <c r="AG3101" s="22"/>
      <c r="AH3101" s="22"/>
      <c r="AI3101" s="22"/>
      <c r="AJ3101" s="22"/>
      <c r="AK3101" s="22"/>
      <c r="AL3101" s="22"/>
      <c r="AM3101" s="22"/>
      <c r="AN3101" s="22"/>
      <c r="AO3101" s="22"/>
      <c r="AP3101" s="22"/>
      <c r="AQ3101" s="22"/>
      <c r="AR3101" s="22"/>
      <c r="AS3101" s="22"/>
      <c r="AT3101" s="2"/>
    </row>
    <row r="3102" spans="1:46" s="3" customFormat="1" x14ac:dyDescent="0.4">
      <c r="A3102" s="22"/>
      <c r="B3102" s="22"/>
      <c r="C3102" s="22"/>
      <c r="D3102" s="22"/>
      <c r="E3102" s="22"/>
      <c r="F3102" s="22"/>
      <c r="G3102" s="22"/>
      <c r="H3102" s="22"/>
      <c r="I3102" s="22"/>
      <c r="J3102" s="22"/>
      <c r="K3102" s="22"/>
      <c r="L3102" s="22"/>
      <c r="M3102" s="22"/>
      <c r="N3102" s="22"/>
      <c r="O3102" s="22"/>
      <c r="P3102" s="22"/>
      <c r="Q3102" s="22"/>
      <c r="R3102" s="22"/>
      <c r="S3102" s="22"/>
      <c r="T3102" s="22"/>
      <c r="U3102" s="22"/>
      <c r="V3102" s="22"/>
      <c r="W3102" s="22"/>
      <c r="X3102" s="22"/>
      <c r="Y3102" s="22"/>
      <c r="Z3102" s="22"/>
      <c r="AA3102" s="22"/>
      <c r="AB3102" s="22"/>
      <c r="AC3102" s="22"/>
      <c r="AD3102" s="22"/>
      <c r="AE3102" s="22"/>
      <c r="AF3102" s="22"/>
      <c r="AG3102" s="22"/>
      <c r="AH3102" s="22"/>
      <c r="AI3102" s="22"/>
      <c r="AJ3102" s="22"/>
      <c r="AK3102" s="22"/>
      <c r="AL3102" s="22"/>
      <c r="AM3102" s="22"/>
      <c r="AN3102" s="22"/>
      <c r="AO3102" s="22"/>
      <c r="AP3102" s="22"/>
      <c r="AQ3102" s="22"/>
      <c r="AR3102" s="22"/>
      <c r="AS3102" s="22"/>
      <c r="AT3102" s="2"/>
    </row>
    <row r="3103" spans="1:46" s="3" customFormat="1" x14ac:dyDescent="0.4">
      <c r="A3103" s="22"/>
      <c r="B3103" s="22"/>
      <c r="C3103" s="22"/>
      <c r="D3103" s="22"/>
      <c r="E3103" s="22"/>
      <c r="F3103" s="22"/>
      <c r="G3103" s="22"/>
      <c r="H3103" s="22"/>
      <c r="I3103" s="22"/>
      <c r="J3103" s="22"/>
      <c r="K3103" s="22"/>
      <c r="L3103" s="22"/>
      <c r="M3103" s="22"/>
      <c r="N3103" s="22"/>
      <c r="O3103" s="22"/>
      <c r="P3103" s="22"/>
      <c r="Q3103" s="22"/>
      <c r="R3103" s="22"/>
      <c r="S3103" s="22"/>
      <c r="T3103" s="22"/>
      <c r="U3103" s="22"/>
      <c r="V3103" s="22"/>
      <c r="W3103" s="22"/>
      <c r="X3103" s="22"/>
      <c r="Y3103" s="22"/>
      <c r="Z3103" s="22"/>
      <c r="AA3103" s="22"/>
      <c r="AB3103" s="22"/>
      <c r="AC3103" s="22"/>
      <c r="AD3103" s="22"/>
      <c r="AE3103" s="22"/>
      <c r="AF3103" s="22"/>
      <c r="AG3103" s="22"/>
      <c r="AH3103" s="22"/>
      <c r="AI3103" s="22"/>
      <c r="AJ3103" s="22"/>
      <c r="AK3103" s="22"/>
      <c r="AL3103" s="22"/>
      <c r="AM3103" s="22"/>
      <c r="AN3103" s="22"/>
      <c r="AO3103" s="22"/>
      <c r="AP3103" s="22"/>
      <c r="AQ3103" s="22"/>
      <c r="AR3103" s="22"/>
      <c r="AS3103" s="22"/>
      <c r="AT3103" s="2"/>
    </row>
    <row r="3104" spans="1:46" s="3" customFormat="1" x14ac:dyDescent="0.4">
      <c r="A3104" s="22"/>
      <c r="B3104" s="22"/>
      <c r="C3104" s="22"/>
      <c r="D3104" s="22"/>
      <c r="E3104" s="22"/>
      <c r="F3104" s="22"/>
      <c r="G3104" s="22"/>
      <c r="H3104" s="22"/>
      <c r="I3104" s="22"/>
      <c r="J3104" s="22"/>
      <c r="K3104" s="22"/>
      <c r="L3104" s="22"/>
      <c r="M3104" s="22"/>
      <c r="N3104" s="22"/>
      <c r="O3104" s="22"/>
      <c r="P3104" s="22"/>
      <c r="Q3104" s="22"/>
      <c r="R3104" s="22"/>
      <c r="S3104" s="22"/>
      <c r="T3104" s="22"/>
      <c r="U3104" s="22"/>
      <c r="V3104" s="22"/>
      <c r="W3104" s="22"/>
      <c r="X3104" s="22"/>
      <c r="Y3104" s="22"/>
      <c r="Z3104" s="22"/>
      <c r="AA3104" s="22"/>
      <c r="AB3104" s="22"/>
      <c r="AC3104" s="22"/>
      <c r="AD3104" s="22"/>
      <c r="AE3104" s="22"/>
      <c r="AF3104" s="22"/>
      <c r="AG3104" s="22"/>
      <c r="AH3104" s="22"/>
      <c r="AI3104" s="22"/>
      <c r="AJ3104" s="22"/>
      <c r="AK3104" s="22"/>
      <c r="AL3104" s="22"/>
      <c r="AM3104" s="22"/>
      <c r="AN3104" s="22"/>
      <c r="AO3104" s="22"/>
      <c r="AP3104" s="22"/>
      <c r="AQ3104" s="22"/>
      <c r="AR3104" s="22"/>
      <c r="AS3104" s="22"/>
      <c r="AT3104" s="2"/>
    </row>
    <row r="3105" spans="1:46" s="3" customFormat="1" x14ac:dyDescent="0.4">
      <c r="A3105" s="22"/>
      <c r="B3105" s="22"/>
      <c r="C3105" s="22"/>
      <c r="D3105" s="22"/>
      <c r="E3105" s="22"/>
      <c r="F3105" s="22"/>
      <c r="G3105" s="22"/>
      <c r="H3105" s="22"/>
      <c r="I3105" s="22"/>
      <c r="J3105" s="22"/>
      <c r="K3105" s="22"/>
      <c r="L3105" s="22"/>
      <c r="M3105" s="22"/>
      <c r="N3105" s="22"/>
      <c r="O3105" s="22"/>
      <c r="P3105" s="22"/>
      <c r="Q3105" s="22"/>
      <c r="R3105" s="22"/>
      <c r="S3105" s="22"/>
      <c r="T3105" s="22"/>
      <c r="U3105" s="22"/>
      <c r="V3105" s="22"/>
      <c r="W3105" s="22"/>
      <c r="X3105" s="22"/>
      <c r="Y3105" s="22"/>
      <c r="Z3105" s="22"/>
      <c r="AA3105" s="22"/>
      <c r="AB3105" s="22"/>
      <c r="AC3105" s="22"/>
      <c r="AD3105" s="22"/>
      <c r="AE3105" s="22"/>
      <c r="AF3105" s="22"/>
      <c r="AG3105" s="22"/>
      <c r="AH3105" s="22"/>
      <c r="AI3105" s="22"/>
      <c r="AJ3105" s="22"/>
      <c r="AK3105" s="22"/>
      <c r="AL3105" s="22"/>
      <c r="AM3105" s="22"/>
      <c r="AN3105" s="22"/>
      <c r="AO3105" s="22"/>
      <c r="AP3105" s="22"/>
      <c r="AQ3105" s="22"/>
      <c r="AR3105" s="22"/>
      <c r="AS3105" s="22"/>
      <c r="AT3105" s="2"/>
    </row>
    <row r="3106" spans="1:46" s="3" customFormat="1" x14ac:dyDescent="0.4">
      <c r="A3106" s="22"/>
      <c r="B3106" s="22"/>
      <c r="C3106" s="22"/>
      <c r="D3106" s="22"/>
      <c r="E3106" s="22"/>
      <c r="F3106" s="22"/>
      <c r="G3106" s="22"/>
      <c r="H3106" s="22"/>
      <c r="I3106" s="22"/>
      <c r="J3106" s="22"/>
      <c r="K3106" s="22"/>
      <c r="L3106" s="22"/>
      <c r="M3106" s="22"/>
      <c r="N3106" s="22"/>
      <c r="O3106" s="22"/>
      <c r="P3106" s="22"/>
      <c r="Q3106" s="22"/>
      <c r="R3106" s="22"/>
      <c r="S3106" s="22"/>
      <c r="T3106" s="22"/>
      <c r="U3106" s="22"/>
      <c r="V3106" s="22"/>
      <c r="W3106" s="22"/>
      <c r="X3106" s="22"/>
      <c r="Y3106" s="22"/>
      <c r="Z3106" s="22"/>
      <c r="AA3106" s="22"/>
      <c r="AB3106" s="22"/>
      <c r="AC3106" s="22"/>
      <c r="AD3106" s="22"/>
      <c r="AE3106" s="22"/>
      <c r="AF3106" s="22"/>
      <c r="AG3106" s="22"/>
      <c r="AH3106" s="22"/>
      <c r="AI3106" s="22"/>
      <c r="AJ3106" s="22"/>
      <c r="AK3106" s="22"/>
      <c r="AL3106" s="22"/>
      <c r="AM3106" s="22"/>
      <c r="AN3106" s="22"/>
      <c r="AO3106" s="22"/>
      <c r="AP3106" s="22"/>
      <c r="AQ3106" s="22"/>
      <c r="AR3106" s="22"/>
      <c r="AS3106" s="22"/>
      <c r="AT3106" s="2"/>
    </row>
    <row r="3107" spans="1:46" s="3" customFormat="1" x14ac:dyDescent="0.4">
      <c r="A3107" s="22"/>
      <c r="B3107" s="22"/>
      <c r="C3107" s="22"/>
      <c r="D3107" s="22"/>
      <c r="E3107" s="22"/>
      <c r="F3107" s="22"/>
      <c r="G3107" s="22"/>
      <c r="H3107" s="22"/>
      <c r="I3107" s="22"/>
      <c r="J3107" s="22"/>
      <c r="K3107" s="22"/>
      <c r="L3107" s="22"/>
      <c r="M3107" s="22"/>
      <c r="N3107" s="22"/>
      <c r="O3107" s="22"/>
      <c r="P3107" s="22"/>
      <c r="Q3107" s="22"/>
      <c r="R3107" s="22"/>
      <c r="S3107" s="22"/>
      <c r="T3107" s="22"/>
      <c r="U3107" s="22"/>
      <c r="V3107" s="22"/>
      <c r="W3107" s="22"/>
      <c r="X3107" s="22"/>
      <c r="Y3107" s="22"/>
      <c r="Z3107" s="22"/>
      <c r="AA3107" s="22"/>
      <c r="AB3107" s="22"/>
      <c r="AC3107" s="22"/>
      <c r="AD3107" s="22"/>
      <c r="AE3107" s="22"/>
      <c r="AF3107" s="22"/>
      <c r="AG3107" s="22"/>
      <c r="AH3107" s="22"/>
      <c r="AI3107" s="22"/>
      <c r="AJ3107" s="22"/>
      <c r="AK3107" s="22"/>
      <c r="AL3107" s="22"/>
      <c r="AM3107" s="22"/>
      <c r="AN3107" s="22"/>
      <c r="AO3107" s="22"/>
      <c r="AP3107" s="22"/>
      <c r="AQ3107" s="22"/>
      <c r="AR3107" s="22"/>
      <c r="AS3107" s="22"/>
      <c r="AT3107" s="2"/>
    </row>
    <row r="3108" spans="1:46" s="3" customFormat="1" x14ac:dyDescent="0.4">
      <c r="A3108" s="22"/>
      <c r="B3108" s="22"/>
      <c r="C3108" s="22"/>
      <c r="D3108" s="22"/>
      <c r="E3108" s="22"/>
      <c r="F3108" s="22"/>
      <c r="G3108" s="22"/>
      <c r="H3108" s="22"/>
      <c r="I3108" s="22"/>
      <c r="J3108" s="22"/>
      <c r="K3108" s="22"/>
      <c r="L3108" s="22"/>
      <c r="M3108" s="22"/>
      <c r="N3108" s="22"/>
      <c r="O3108" s="22"/>
      <c r="P3108" s="22"/>
      <c r="Q3108" s="22"/>
      <c r="R3108" s="22"/>
      <c r="S3108" s="22"/>
      <c r="T3108" s="22"/>
      <c r="U3108" s="22"/>
      <c r="V3108" s="22"/>
      <c r="W3108" s="22"/>
      <c r="X3108" s="22"/>
      <c r="Y3108" s="22"/>
      <c r="Z3108" s="22"/>
      <c r="AA3108" s="22"/>
      <c r="AB3108" s="22"/>
      <c r="AC3108" s="22"/>
      <c r="AD3108" s="22"/>
      <c r="AE3108" s="22"/>
      <c r="AF3108" s="22"/>
      <c r="AG3108" s="22"/>
      <c r="AH3108" s="22"/>
      <c r="AI3108" s="22"/>
      <c r="AJ3108" s="22"/>
      <c r="AK3108" s="22"/>
      <c r="AL3108" s="22"/>
      <c r="AM3108" s="22"/>
      <c r="AN3108" s="22"/>
      <c r="AO3108" s="22"/>
      <c r="AP3108" s="22"/>
      <c r="AQ3108" s="22"/>
      <c r="AR3108" s="22"/>
      <c r="AS3108" s="22"/>
      <c r="AT3108" s="2"/>
    </row>
    <row r="3109" spans="1:46" s="3" customFormat="1" x14ac:dyDescent="0.4">
      <c r="A3109" s="22"/>
      <c r="B3109" s="22"/>
      <c r="C3109" s="22"/>
      <c r="D3109" s="22"/>
      <c r="E3109" s="22"/>
      <c r="F3109" s="22"/>
      <c r="G3109" s="22"/>
      <c r="H3109" s="22"/>
      <c r="I3109" s="22"/>
      <c r="J3109" s="22"/>
      <c r="K3109" s="22"/>
      <c r="L3109" s="22"/>
      <c r="M3109" s="22"/>
      <c r="N3109" s="22"/>
      <c r="O3109" s="22"/>
      <c r="P3109" s="22"/>
      <c r="Q3109" s="22"/>
      <c r="R3109" s="22"/>
      <c r="S3109" s="22"/>
      <c r="T3109" s="22"/>
      <c r="U3109" s="22"/>
      <c r="V3109" s="22"/>
      <c r="W3109" s="22"/>
      <c r="X3109" s="22"/>
      <c r="Y3109" s="22"/>
      <c r="Z3109" s="22"/>
      <c r="AA3109" s="22"/>
      <c r="AB3109" s="22"/>
      <c r="AC3109" s="22"/>
      <c r="AD3109" s="22"/>
      <c r="AE3109" s="22"/>
      <c r="AF3109" s="22"/>
      <c r="AG3109" s="22"/>
      <c r="AH3109" s="22"/>
      <c r="AI3109" s="22"/>
      <c r="AJ3109" s="22"/>
      <c r="AK3109" s="22"/>
      <c r="AL3109" s="22"/>
      <c r="AM3109" s="22"/>
      <c r="AN3109" s="22"/>
      <c r="AO3109" s="22"/>
      <c r="AP3109" s="22"/>
      <c r="AQ3109" s="22"/>
      <c r="AR3109" s="22"/>
      <c r="AS3109" s="22"/>
      <c r="AT3109" s="2"/>
    </row>
    <row r="3110" spans="1:46" s="3" customFormat="1" x14ac:dyDescent="0.4">
      <c r="A3110" s="22"/>
      <c r="B3110" s="22"/>
      <c r="C3110" s="22"/>
      <c r="D3110" s="22"/>
      <c r="E3110" s="22"/>
      <c r="F3110" s="22"/>
      <c r="G3110" s="22"/>
      <c r="H3110" s="22"/>
      <c r="I3110" s="22"/>
      <c r="J3110" s="22"/>
      <c r="K3110" s="22"/>
      <c r="L3110" s="22"/>
      <c r="M3110" s="22"/>
      <c r="N3110" s="22"/>
      <c r="O3110" s="22"/>
      <c r="P3110" s="22"/>
      <c r="Q3110" s="22"/>
      <c r="R3110" s="22"/>
      <c r="S3110" s="22"/>
      <c r="T3110" s="22"/>
      <c r="U3110" s="22"/>
      <c r="V3110" s="22"/>
      <c r="W3110" s="22"/>
      <c r="X3110" s="22"/>
      <c r="Y3110" s="22"/>
      <c r="Z3110" s="22"/>
      <c r="AA3110" s="22"/>
      <c r="AB3110" s="22"/>
      <c r="AC3110" s="22"/>
      <c r="AD3110" s="22"/>
      <c r="AE3110" s="22"/>
      <c r="AF3110" s="22"/>
      <c r="AG3110" s="22"/>
      <c r="AH3110" s="22"/>
      <c r="AI3110" s="22"/>
      <c r="AJ3110" s="22"/>
      <c r="AK3110" s="22"/>
      <c r="AL3110" s="22"/>
      <c r="AM3110" s="22"/>
      <c r="AN3110" s="22"/>
      <c r="AO3110" s="22"/>
      <c r="AP3110" s="22"/>
      <c r="AQ3110" s="22"/>
      <c r="AR3110" s="22"/>
      <c r="AS3110" s="22"/>
      <c r="AT3110" s="2"/>
    </row>
    <row r="3111" spans="1:46" s="3" customFormat="1" x14ac:dyDescent="0.4">
      <c r="A3111" s="22"/>
      <c r="B3111" s="22"/>
      <c r="C3111" s="22"/>
      <c r="D3111" s="22"/>
      <c r="E3111" s="22"/>
      <c r="F3111" s="22"/>
      <c r="G3111" s="22"/>
      <c r="H3111" s="22"/>
      <c r="I3111" s="22"/>
      <c r="J3111" s="22"/>
      <c r="K3111" s="22"/>
      <c r="L3111" s="22"/>
      <c r="M3111" s="22"/>
      <c r="N3111" s="22"/>
      <c r="O3111" s="22"/>
      <c r="P3111" s="22"/>
      <c r="Q3111" s="22"/>
      <c r="R3111" s="22"/>
      <c r="S3111" s="22"/>
      <c r="T3111" s="22"/>
      <c r="U3111" s="22"/>
      <c r="V3111" s="22"/>
      <c r="W3111" s="22"/>
      <c r="X3111" s="22"/>
      <c r="Y3111" s="22"/>
      <c r="Z3111" s="22"/>
      <c r="AA3111" s="22"/>
      <c r="AB3111" s="22"/>
      <c r="AC3111" s="22"/>
      <c r="AD3111" s="22"/>
      <c r="AE3111" s="22"/>
      <c r="AF3111" s="22"/>
      <c r="AG3111" s="22"/>
      <c r="AH3111" s="22"/>
      <c r="AI3111" s="22"/>
      <c r="AJ3111" s="22"/>
      <c r="AK3111" s="22"/>
      <c r="AL3111" s="22"/>
      <c r="AM3111" s="22"/>
      <c r="AN3111" s="22"/>
      <c r="AO3111" s="22"/>
      <c r="AP3111" s="22"/>
      <c r="AQ3111" s="22"/>
      <c r="AR3111" s="22"/>
      <c r="AS3111" s="22"/>
      <c r="AT3111" s="2"/>
    </row>
    <row r="3112" spans="1:46" s="3" customFormat="1" x14ac:dyDescent="0.4">
      <c r="A3112" s="22"/>
      <c r="B3112" s="22"/>
      <c r="C3112" s="22"/>
      <c r="D3112" s="22"/>
      <c r="E3112" s="22"/>
      <c r="F3112" s="22"/>
      <c r="G3112" s="22"/>
      <c r="H3112" s="22"/>
      <c r="I3112" s="22"/>
      <c r="J3112" s="22"/>
      <c r="K3112" s="22"/>
      <c r="L3112" s="22"/>
      <c r="M3112" s="22"/>
      <c r="N3112" s="22"/>
      <c r="O3112" s="22"/>
      <c r="P3112" s="22"/>
      <c r="Q3112" s="22"/>
      <c r="R3112" s="22"/>
      <c r="S3112" s="22"/>
      <c r="T3112" s="22"/>
      <c r="U3112" s="22"/>
      <c r="V3112" s="22"/>
      <c r="W3112" s="22"/>
      <c r="X3112" s="22"/>
      <c r="Y3112" s="22"/>
      <c r="Z3112" s="22"/>
      <c r="AA3112" s="22"/>
      <c r="AB3112" s="22"/>
      <c r="AC3112" s="22"/>
      <c r="AD3112" s="22"/>
      <c r="AE3112" s="22"/>
      <c r="AF3112" s="22"/>
      <c r="AG3112" s="22"/>
      <c r="AH3112" s="22"/>
      <c r="AI3112" s="22"/>
      <c r="AJ3112" s="22"/>
      <c r="AK3112" s="22"/>
      <c r="AL3112" s="22"/>
      <c r="AM3112" s="22"/>
      <c r="AN3112" s="22"/>
      <c r="AO3112" s="22"/>
      <c r="AP3112" s="22"/>
      <c r="AQ3112" s="22"/>
      <c r="AR3112" s="22"/>
      <c r="AS3112" s="22"/>
      <c r="AT3112" s="2"/>
    </row>
    <row r="3113" spans="1:46" s="3" customFormat="1" x14ac:dyDescent="0.4">
      <c r="A3113" s="22"/>
      <c r="B3113" s="22"/>
      <c r="C3113" s="22"/>
      <c r="D3113" s="22"/>
      <c r="E3113" s="22"/>
      <c r="F3113" s="22"/>
      <c r="G3113" s="22"/>
      <c r="H3113" s="22"/>
      <c r="I3113" s="22"/>
      <c r="J3113" s="22"/>
      <c r="K3113" s="22"/>
      <c r="L3113" s="22"/>
      <c r="M3113" s="22"/>
      <c r="N3113" s="22"/>
      <c r="O3113" s="22"/>
      <c r="P3113" s="22"/>
      <c r="Q3113" s="22"/>
      <c r="R3113" s="22"/>
      <c r="S3113" s="22"/>
      <c r="T3113" s="22"/>
      <c r="U3113" s="22"/>
      <c r="V3113" s="22"/>
      <c r="W3113" s="22"/>
      <c r="X3113" s="22"/>
      <c r="Y3113" s="22"/>
      <c r="Z3113" s="22"/>
      <c r="AA3113" s="22"/>
      <c r="AB3113" s="22"/>
      <c r="AC3113" s="22"/>
      <c r="AD3113" s="22"/>
      <c r="AE3113" s="22"/>
      <c r="AF3113" s="22"/>
      <c r="AG3113" s="22"/>
      <c r="AH3113" s="22"/>
      <c r="AI3113" s="22"/>
      <c r="AJ3113" s="22"/>
      <c r="AK3113" s="22"/>
      <c r="AL3113" s="22"/>
      <c r="AM3113" s="22"/>
      <c r="AN3113" s="22"/>
      <c r="AO3113" s="22"/>
      <c r="AP3113" s="22"/>
      <c r="AQ3113" s="22"/>
      <c r="AR3113" s="22"/>
      <c r="AS3113" s="22"/>
      <c r="AT3113" s="2"/>
    </row>
    <row r="3114" spans="1:46" s="3" customFormat="1" x14ac:dyDescent="0.4">
      <c r="A3114" s="22"/>
      <c r="B3114" s="22"/>
      <c r="C3114" s="22"/>
      <c r="D3114" s="22"/>
      <c r="E3114" s="22"/>
      <c r="F3114" s="22"/>
      <c r="G3114" s="22"/>
      <c r="H3114" s="22"/>
      <c r="I3114" s="22"/>
      <c r="J3114" s="22"/>
      <c r="K3114" s="22"/>
      <c r="L3114" s="22"/>
      <c r="M3114" s="22"/>
      <c r="N3114" s="22"/>
      <c r="O3114" s="22"/>
      <c r="P3114" s="22"/>
      <c r="Q3114" s="22"/>
      <c r="R3114" s="22"/>
      <c r="S3114" s="22"/>
      <c r="T3114" s="22"/>
      <c r="U3114" s="22"/>
      <c r="V3114" s="22"/>
      <c r="W3114" s="22"/>
      <c r="X3114" s="22"/>
      <c r="Y3114" s="22"/>
      <c r="Z3114" s="22"/>
      <c r="AA3114" s="22"/>
      <c r="AB3114" s="22"/>
      <c r="AC3114" s="22"/>
      <c r="AD3114" s="22"/>
      <c r="AE3114" s="22"/>
      <c r="AF3114" s="22"/>
      <c r="AG3114" s="22"/>
      <c r="AH3114" s="22"/>
      <c r="AI3114" s="22"/>
      <c r="AJ3114" s="22"/>
      <c r="AK3114" s="22"/>
      <c r="AL3114" s="22"/>
      <c r="AM3114" s="22"/>
      <c r="AN3114" s="22"/>
      <c r="AO3114" s="22"/>
      <c r="AP3114" s="22"/>
      <c r="AQ3114" s="22"/>
      <c r="AR3114" s="22"/>
      <c r="AS3114" s="22"/>
      <c r="AT3114" s="2"/>
    </row>
    <row r="3115" spans="1:46" s="3" customFormat="1" x14ac:dyDescent="0.4">
      <c r="A3115" s="22"/>
      <c r="B3115" s="22"/>
      <c r="C3115" s="22"/>
      <c r="D3115" s="22"/>
      <c r="E3115" s="22"/>
      <c r="F3115" s="22"/>
      <c r="G3115" s="22"/>
      <c r="H3115" s="22"/>
      <c r="I3115" s="22"/>
      <c r="J3115" s="22"/>
      <c r="K3115" s="22"/>
      <c r="L3115" s="22"/>
      <c r="M3115" s="22"/>
      <c r="N3115" s="22"/>
      <c r="O3115" s="22"/>
      <c r="P3115" s="22"/>
      <c r="Q3115" s="22"/>
      <c r="R3115" s="22"/>
      <c r="S3115" s="22"/>
      <c r="T3115" s="22"/>
      <c r="U3115" s="22"/>
      <c r="V3115" s="22"/>
      <c r="W3115" s="22"/>
      <c r="X3115" s="22"/>
      <c r="Y3115" s="22"/>
      <c r="Z3115" s="22"/>
      <c r="AA3115" s="22"/>
      <c r="AB3115" s="22"/>
      <c r="AC3115" s="22"/>
      <c r="AD3115" s="22"/>
      <c r="AE3115" s="22"/>
      <c r="AF3115" s="22"/>
      <c r="AG3115" s="22"/>
      <c r="AH3115" s="22"/>
      <c r="AI3115" s="22"/>
      <c r="AJ3115" s="22"/>
      <c r="AK3115" s="22"/>
      <c r="AL3115" s="22"/>
      <c r="AM3115" s="22"/>
      <c r="AN3115" s="22"/>
      <c r="AO3115" s="22"/>
      <c r="AP3115" s="22"/>
      <c r="AQ3115" s="22"/>
      <c r="AR3115" s="22"/>
      <c r="AS3115" s="22"/>
      <c r="AT3115" s="2"/>
    </row>
    <row r="3116" spans="1:46" s="3" customFormat="1" x14ac:dyDescent="0.4">
      <c r="A3116" s="22"/>
      <c r="B3116" s="22"/>
      <c r="C3116" s="22"/>
      <c r="D3116" s="22"/>
      <c r="E3116" s="22"/>
      <c r="F3116" s="22"/>
      <c r="G3116" s="22"/>
      <c r="H3116" s="22"/>
      <c r="I3116" s="22"/>
      <c r="J3116" s="22"/>
      <c r="K3116" s="22"/>
      <c r="L3116" s="22"/>
      <c r="M3116" s="22"/>
      <c r="N3116" s="22"/>
      <c r="O3116" s="22"/>
      <c r="P3116" s="22"/>
      <c r="Q3116" s="22"/>
      <c r="R3116" s="22"/>
      <c r="S3116" s="22"/>
      <c r="T3116" s="22"/>
      <c r="U3116" s="22"/>
      <c r="V3116" s="22"/>
      <c r="W3116" s="22"/>
      <c r="X3116" s="22"/>
      <c r="Y3116" s="22"/>
      <c r="Z3116" s="22"/>
      <c r="AA3116" s="22"/>
      <c r="AB3116" s="22"/>
      <c r="AC3116" s="22"/>
      <c r="AD3116" s="22"/>
      <c r="AE3116" s="22"/>
      <c r="AF3116" s="22"/>
      <c r="AG3116" s="22"/>
      <c r="AH3116" s="22"/>
      <c r="AI3116" s="22"/>
      <c r="AJ3116" s="22"/>
      <c r="AK3116" s="22"/>
      <c r="AL3116" s="22"/>
      <c r="AM3116" s="22"/>
      <c r="AN3116" s="22"/>
      <c r="AO3116" s="22"/>
      <c r="AP3116" s="22"/>
      <c r="AQ3116" s="22"/>
      <c r="AR3116" s="22"/>
      <c r="AS3116" s="22"/>
      <c r="AT3116" s="2"/>
    </row>
    <row r="3117" spans="1:46" s="3" customFormat="1" x14ac:dyDescent="0.4">
      <c r="A3117" s="22"/>
      <c r="B3117" s="22"/>
      <c r="C3117" s="22"/>
      <c r="D3117" s="22"/>
      <c r="E3117" s="22"/>
      <c r="F3117" s="22"/>
      <c r="G3117" s="22"/>
      <c r="H3117" s="22"/>
      <c r="I3117" s="22"/>
      <c r="J3117" s="22"/>
      <c r="K3117" s="22"/>
      <c r="L3117" s="22"/>
      <c r="M3117" s="22"/>
      <c r="N3117" s="22"/>
      <c r="O3117" s="22"/>
      <c r="P3117" s="22"/>
      <c r="Q3117" s="22"/>
      <c r="R3117" s="22"/>
      <c r="S3117" s="22"/>
      <c r="T3117" s="22"/>
      <c r="U3117" s="22"/>
      <c r="V3117" s="22"/>
      <c r="W3117" s="22"/>
      <c r="X3117" s="22"/>
      <c r="Y3117" s="22"/>
      <c r="Z3117" s="22"/>
      <c r="AA3117" s="22"/>
      <c r="AB3117" s="22"/>
      <c r="AC3117" s="22"/>
      <c r="AD3117" s="22"/>
      <c r="AE3117" s="22"/>
      <c r="AF3117" s="22"/>
      <c r="AG3117" s="22"/>
      <c r="AH3117" s="22"/>
      <c r="AI3117" s="22"/>
      <c r="AJ3117" s="22"/>
      <c r="AK3117" s="22"/>
      <c r="AL3117" s="22"/>
      <c r="AM3117" s="22"/>
      <c r="AN3117" s="22"/>
      <c r="AO3117" s="22"/>
      <c r="AP3117" s="22"/>
      <c r="AQ3117" s="22"/>
      <c r="AR3117" s="22"/>
      <c r="AS3117" s="22"/>
      <c r="AT3117" s="2"/>
    </row>
    <row r="3118" spans="1:46" s="3" customFormat="1" x14ac:dyDescent="0.4">
      <c r="A3118" s="22"/>
      <c r="B3118" s="22"/>
      <c r="C3118" s="22"/>
      <c r="D3118" s="22"/>
      <c r="E3118" s="22"/>
      <c r="F3118" s="22"/>
      <c r="G3118" s="22"/>
      <c r="H3118" s="22"/>
      <c r="I3118" s="22"/>
      <c r="J3118" s="22"/>
      <c r="K3118" s="22"/>
      <c r="L3118" s="22"/>
      <c r="M3118" s="22"/>
      <c r="N3118" s="22"/>
      <c r="O3118" s="22"/>
      <c r="P3118" s="22"/>
      <c r="Q3118" s="22"/>
      <c r="R3118" s="22"/>
      <c r="S3118" s="22"/>
      <c r="T3118" s="22"/>
      <c r="U3118" s="22"/>
      <c r="V3118" s="22"/>
      <c r="W3118" s="22"/>
      <c r="X3118" s="22"/>
      <c r="Y3118" s="22"/>
      <c r="Z3118" s="22"/>
      <c r="AA3118" s="22"/>
      <c r="AB3118" s="22"/>
      <c r="AC3118" s="22"/>
      <c r="AD3118" s="22"/>
      <c r="AE3118" s="22"/>
      <c r="AF3118" s="22"/>
      <c r="AG3118" s="22"/>
      <c r="AH3118" s="22"/>
      <c r="AI3118" s="22"/>
      <c r="AJ3118" s="22"/>
      <c r="AK3118" s="22"/>
      <c r="AL3118" s="22"/>
      <c r="AM3118" s="22"/>
      <c r="AN3118" s="22"/>
      <c r="AO3118" s="22"/>
      <c r="AP3118" s="22"/>
      <c r="AQ3118" s="22"/>
      <c r="AR3118" s="22"/>
      <c r="AS3118" s="22"/>
      <c r="AT3118" s="2"/>
    </row>
    <row r="3119" spans="1:46" s="3" customFormat="1" x14ac:dyDescent="0.4">
      <c r="A3119" s="22"/>
      <c r="B3119" s="22"/>
      <c r="C3119" s="22"/>
      <c r="D3119" s="22"/>
      <c r="E3119" s="22"/>
      <c r="F3119" s="22"/>
      <c r="G3119" s="22"/>
      <c r="H3119" s="22"/>
      <c r="I3119" s="22"/>
      <c r="J3119" s="22"/>
      <c r="K3119" s="22"/>
      <c r="L3119" s="22"/>
      <c r="M3119" s="22"/>
      <c r="N3119" s="22"/>
      <c r="O3119" s="22"/>
      <c r="P3119" s="22"/>
      <c r="Q3119" s="22"/>
      <c r="R3119" s="22"/>
      <c r="S3119" s="22"/>
      <c r="T3119" s="22"/>
      <c r="U3119" s="22"/>
      <c r="V3119" s="22"/>
      <c r="W3119" s="22"/>
      <c r="X3119" s="22"/>
      <c r="Y3119" s="22"/>
      <c r="Z3119" s="22"/>
      <c r="AA3119" s="22"/>
      <c r="AB3119" s="22"/>
      <c r="AC3119" s="22"/>
      <c r="AD3119" s="22"/>
      <c r="AE3119" s="22"/>
      <c r="AF3119" s="22"/>
      <c r="AG3119" s="22"/>
      <c r="AH3119" s="22"/>
      <c r="AI3119" s="22"/>
      <c r="AJ3119" s="22"/>
      <c r="AK3119" s="22"/>
      <c r="AL3119" s="22"/>
      <c r="AM3119" s="22"/>
      <c r="AN3119" s="22"/>
      <c r="AO3119" s="22"/>
      <c r="AP3119" s="22"/>
      <c r="AQ3119" s="22"/>
      <c r="AR3119" s="22"/>
      <c r="AS3119" s="22"/>
      <c r="AT3119" s="2"/>
    </row>
    <row r="3120" spans="1:46" s="3" customFormat="1" x14ac:dyDescent="0.4">
      <c r="A3120" s="22"/>
      <c r="B3120" s="22"/>
      <c r="C3120" s="22"/>
      <c r="D3120" s="22"/>
      <c r="E3120" s="22"/>
      <c r="F3120" s="22"/>
      <c r="G3120" s="22"/>
      <c r="H3120" s="22"/>
      <c r="I3120" s="22"/>
      <c r="J3120" s="22"/>
      <c r="K3120" s="22"/>
      <c r="L3120" s="22"/>
      <c r="M3120" s="22"/>
      <c r="N3120" s="22"/>
      <c r="O3120" s="22"/>
      <c r="P3120" s="22"/>
      <c r="Q3120" s="22"/>
      <c r="R3120" s="22"/>
      <c r="S3120" s="22"/>
      <c r="T3120" s="22"/>
      <c r="U3120" s="22"/>
      <c r="V3120" s="22"/>
      <c r="W3120" s="22"/>
      <c r="X3120" s="22"/>
      <c r="Y3120" s="22"/>
      <c r="Z3120" s="22"/>
      <c r="AA3120" s="22"/>
      <c r="AB3120" s="22"/>
      <c r="AC3120" s="22"/>
      <c r="AD3120" s="22"/>
      <c r="AE3120" s="22"/>
      <c r="AF3120" s="22"/>
      <c r="AG3120" s="22"/>
      <c r="AH3120" s="22"/>
      <c r="AI3120" s="22"/>
      <c r="AJ3120" s="22"/>
      <c r="AK3120" s="22"/>
      <c r="AL3120" s="22"/>
      <c r="AM3120" s="22"/>
      <c r="AN3120" s="22"/>
      <c r="AO3120" s="22"/>
      <c r="AP3120" s="22"/>
      <c r="AQ3120" s="22"/>
      <c r="AR3120" s="22"/>
      <c r="AS3120" s="22"/>
      <c r="AT3120" s="2"/>
    </row>
    <row r="3121" spans="1:46" s="3" customFormat="1" x14ac:dyDescent="0.4">
      <c r="A3121" s="22"/>
      <c r="B3121" s="22"/>
      <c r="C3121" s="22"/>
      <c r="D3121" s="22"/>
      <c r="E3121" s="22"/>
      <c r="F3121" s="22"/>
      <c r="G3121" s="22"/>
      <c r="H3121" s="22"/>
      <c r="I3121" s="22"/>
      <c r="J3121" s="22"/>
      <c r="K3121" s="22"/>
      <c r="L3121" s="22"/>
      <c r="M3121" s="22"/>
      <c r="N3121" s="22"/>
      <c r="O3121" s="22"/>
      <c r="P3121" s="22"/>
      <c r="Q3121" s="22"/>
      <c r="R3121" s="22"/>
      <c r="S3121" s="22"/>
      <c r="T3121" s="22"/>
      <c r="U3121" s="22"/>
      <c r="V3121" s="22"/>
      <c r="W3121" s="22"/>
      <c r="X3121" s="22"/>
      <c r="Y3121" s="22"/>
      <c r="Z3121" s="22"/>
      <c r="AA3121" s="22"/>
      <c r="AB3121" s="22"/>
      <c r="AC3121" s="22"/>
      <c r="AD3121" s="22"/>
      <c r="AE3121" s="22"/>
      <c r="AF3121" s="22"/>
      <c r="AG3121" s="22"/>
      <c r="AH3121" s="22"/>
      <c r="AI3121" s="22"/>
      <c r="AJ3121" s="22"/>
      <c r="AK3121" s="22"/>
      <c r="AL3121" s="22"/>
      <c r="AM3121" s="22"/>
      <c r="AN3121" s="22"/>
      <c r="AO3121" s="22"/>
      <c r="AP3121" s="22"/>
      <c r="AQ3121" s="22"/>
      <c r="AR3121" s="22"/>
      <c r="AS3121" s="22"/>
      <c r="AT3121" s="2"/>
    </row>
    <row r="3122" spans="1:46" s="3" customFormat="1" x14ac:dyDescent="0.4">
      <c r="A3122" s="22"/>
      <c r="B3122" s="22"/>
      <c r="C3122" s="22"/>
      <c r="D3122" s="22"/>
      <c r="E3122" s="22"/>
      <c r="F3122" s="22"/>
      <c r="G3122" s="22"/>
      <c r="H3122" s="22"/>
      <c r="I3122" s="22"/>
      <c r="J3122" s="22"/>
      <c r="K3122" s="22"/>
      <c r="L3122" s="22"/>
      <c r="M3122" s="22"/>
      <c r="N3122" s="22"/>
      <c r="O3122" s="22"/>
      <c r="P3122" s="22"/>
      <c r="Q3122" s="22"/>
      <c r="R3122" s="22"/>
      <c r="S3122" s="22"/>
      <c r="T3122" s="22"/>
      <c r="U3122" s="22"/>
      <c r="V3122" s="22"/>
      <c r="W3122" s="22"/>
      <c r="X3122" s="22"/>
      <c r="Y3122" s="22"/>
      <c r="Z3122" s="22"/>
      <c r="AA3122" s="22"/>
      <c r="AB3122" s="22"/>
      <c r="AC3122" s="22"/>
      <c r="AD3122" s="22"/>
      <c r="AE3122" s="22"/>
      <c r="AF3122" s="22"/>
      <c r="AG3122" s="22"/>
      <c r="AH3122" s="22"/>
      <c r="AI3122" s="22"/>
      <c r="AJ3122" s="22"/>
      <c r="AK3122" s="22"/>
      <c r="AL3122" s="22"/>
      <c r="AM3122" s="22"/>
      <c r="AN3122" s="22"/>
      <c r="AO3122" s="22"/>
      <c r="AP3122" s="22"/>
      <c r="AQ3122" s="22"/>
      <c r="AR3122" s="22"/>
      <c r="AS3122" s="22"/>
      <c r="AT3122" s="2"/>
    </row>
    <row r="3123" spans="1:46" s="3" customFormat="1" x14ac:dyDescent="0.4">
      <c r="A3123" s="22"/>
      <c r="B3123" s="22"/>
      <c r="C3123" s="22"/>
      <c r="D3123" s="22"/>
      <c r="E3123" s="22"/>
      <c r="F3123" s="22"/>
      <c r="G3123" s="22"/>
      <c r="H3123" s="22"/>
      <c r="I3123" s="22"/>
      <c r="J3123" s="22"/>
      <c r="K3123" s="22"/>
      <c r="L3123" s="22"/>
      <c r="M3123" s="22"/>
      <c r="N3123" s="22"/>
      <c r="O3123" s="22"/>
      <c r="P3123" s="22"/>
      <c r="Q3123" s="22"/>
      <c r="R3123" s="22"/>
      <c r="S3123" s="22"/>
      <c r="T3123" s="22"/>
      <c r="U3123" s="22"/>
      <c r="V3123" s="22"/>
      <c r="W3123" s="22"/>
      <c r="X3123" s="22"/>
      <c r="Y3123" s="22"/>
      <c r="Z3123" s="22"/>
      <c r="AA3123" s="22"/>
      <c r="AB3123" s="22"/>
      <c r="AC3123" s="22"/>
      <c r="AD3123" s="22"/>
      <c r="AE3123" s="22"/>
      <c r="AF3123" s="22"/>
      <c r="AG3123" s="22"/>
      <c r="AH3123" s="22"/>
      <c r="AI3123" s="22"/>
      <c r="AJ3123" s="22"/>
      <c r="AK3123" s="22"/>
      <c r="AL3123" s="22"/>
      <c r="AM3123" s="22"/>
      <c r="AN3123" s="22"/>
      <c r="AO3123" s="22"/>
      <c r="AP3123" s="22"/>
      <c r="AQ3123" s="22"/>
      <c r="AR3123" s="22"/>
      <c r="AS3123" s="22"/>
      <c r="AT3123" s="2"/>
    </row>
    <row r="3124" spans="1:46" s="3" customFormat="1" x14ac:dyDescent="0.4">
      <c r="A3124" s="22"/>
      <c r="B3124" s="22"/>
      <c r="C3124" s="22"/>
      <c r="D3124" s="22"/>
      <c r="E3124" s="22"/>
      <c r="F3124" s="22"/>
      <c r="G3124" s="22"/>
      <c r="H3124" s="22"/>
      <c r="I3124" s="22"/>
      <c r="J3124" s="22"/>
      <c r="K3124" s="22"/>
      <c r="L3124" s="22"/>
      <c r="M3124" s="22"/>
      <c r="N3124" s="22"/>
      <c r="O3124" s="22"/>
      <c r="P3124" s="22"/>
      <c r="Q3124" s="22"/>
      <c r="R3124" s="22"/>
      <c r="S3124" s="22"/>
      <c r="T3124" s="22"/>
      <c r="U3124" s="22"/>
      <c r="V3124" s="22"/>
      <c r="W3124" s="22"/>
      <c r="X3124" s="22"/>
      <c r="Y3124" s="22"/>
      <c r="Z3124" s="22"/>
      <c r="AA3124" s="22"/>
      <c r="AB3124" s="22"/>
      <c r="AC3124" s="22"/>
      <c r="AD3124" s="22"/>
      <c r="AE3124" s="22"/>
      <c r="AF3124" s="22"/>
      <c r="AG3124" s="22"/>
      <c r="AH3124" s="22"/>
      <c r="AI3124" s="22"/>
      <c r="AJ3124" s="22"/>
      <c r="AK3124" s="22"/>
      <c r="AL3124" s="22"/>
      <c r="AM3124" s="22"/>
      <c r="AN3124" s="22"/>
      <c r="AO3124" s="22"/>
      <c r="AP3124" s="22"/>
      <c r="AQ3124" s="22"/>
      <c r="AR3124" s="22"/>
      <c r="AS3124" s="22"/>
      <c r="AT3124" s="2"/>
    </row>
    <row r="3125" spans="1:46" s="3" customFormat="1" x14ac:dyDescent="0.4">
      <c r="A3125" s="22"/>
      <c r="B3125" s="22"/>
      <c r="C3125" s="22"/>
      <c r="D3125" s="22"/>
      <c r="E3125" s="22"/>
      <c r="F3125" s="22"/>
      <c r="G3125" s="22"/>
      <c r="H3125" s="22"/>
      <c r="I3125" s="22"/>
      <c r="J3125" s="22"/>
      <c r="K3125" s="22"/>
      <c r="L3125" s="22"/>
      <c r="M3125" s="22"/>
      <c r="N3125" s="22"/>
      <c r="O3125" s="22"/>
      <c r="P3125" s="22"/>
      <c r="Q3125" s="22"/>
      <c r="R3125" s="22"/>
      <c r="S3125" s="22"/>
      <c r="T3125" s="22"/>
      <c r="U3125" s="22"/>
      <c r="V3125" s="22"/>
      <c r="W3125" s="22"/>
      <c r="X3125" s="22"/>
      <c r="Y3125" s="22"/>
      <c r="Z3125" s="22"/>
      <c r="AA3125" s="22"/>
      <c r="AB3125" s="22"/>
      <c r="AC3125" s="22"/>
      <c r="AD3125" s="22"/>
      <c r="AE3125" s="22"/>
      <c r="AF3125" s="22"/>
      <c r="AG3125" s="22"/>
      <c r="AH3125" s="22"/>
      <c r="AI3125" s="22"/>
      <c r="AJ3125" s="22"/>
      <c r="AK3125" s="22"/>
      <c r="AL3125" s="22"/>
      <c r="AM3125" s="22"/>
      <c r="AN3125" s="22"/>
      <c r="AO3125" s="22"/>
      <c r="AP3125" s="22"/>
      <c r="AQ3125" s="22"/>
      <c r="AR3125" s="22"/>
      <c r="AS3125" s="22"/>
      <c r="AT3125" s="2"/>
    </row>
    <row r="3126" spans="1:46" s="3" customFormat="1" x14ac:dyDescent="0.4">
      <c r="A3126" s="22"/>
      <c r="B3126" s="22"/>
      <c r="C3126" s="22"/>
      <c r="D3126" s="22"/>
      <c r="E3126" s="22"/>
      <c r="F3126" s="22"/>
      <c r="G3126" s="22"/>
      <c r="H3126" s="22"/>
      <c r="I3126" s="22"/>
      <c r="J3126" s="22"/>
      <c r="K3126" s="22"/>
      <c r="L3126" s="22"/>
      <c r="M3126" s="22"/>
      <c r="N3126" s="22"/>
      <c r="O3126" s="22"/>
      <c r="P3126" s="22"/>
      <c r="Q3126" s="22"/>
      <c r="R3126" s="22"/>
      <c r="S3126" s="22"/>
      <c r="T3126" s="22"/>
      <c r="U3126" s="22"/>
      <c r="V3126" s="22"/>
      <c r="W3126" s="22"/>
      <c r="X3126" s="22"/>
      <c r="Y3126" s="22"/>
      <c r="Z3126" s="22"/>
      <c r="AA3126" s="22"/>
      <c r="AB3126" s="22"/>
      <c r="AC3126" s="22"/>
      <c r="AD3126" s="22"/>
      <c r="AE3126" s="22"/>
      <c r="AF3126" s="22"/>
      <c r="AG3126" s="22"/>
      <c r="AH3126" s="22"/>
      <c r="AI3126" s="22"/>
      <c r="AJ3126" s="22"/>
      <c r="AK3126" s="22"/>
      <c r="AL3126" s="22"/>
      <c r="AM3126" s="22"/>
      <c r="AN3126" s="22"/>
      <c r="AO3126" s="22"/>
      <c r="AP3126" s="22"/>
      <c r="AQ3126" s="22"/>
      <c r="AR3126" s="22"/>
      <c r="AS3126" s="22"/>
      <c r="AT3126" s="2"/>
    </row>
    <row r="3127" spans="1:46" s="3" customFormat="1" x14ac:dyDescent="0.4">
      <c r="A3127" s="22"/>
      <c r="B3127" s="22"/>
      <c r="C3127" s="22"/>
      <c r="D3127" s="22"/>
      <c r="E3127" s="22"/>
      <c r="F3127" s="22"/>
      <c r="G3127" s="22"/>
      <c r="H3127" s="22"/>
      <c r="I3127" s="22"/>
      <c r="J3127" s="22"/>
      <c r="K3127" s="22"/>
      <c r="L3127" s="22"/>
      <c r="M3127" s="22"/>
      <c r="N3127" s="22"/>
      <c r="O3127" s="22"/>
      <c r="P3127" s="22"/>
      <c r="Q3127" s="22"/>
      <c r="R3127" s="22"/>
      <c r="S3127" s="22"/>
      <c r="T3127" s="22"/>
      <c r="U3127" s="22"/>
      <c r="V3127" s="22"/>
      <c r="W3127" s="22"/>
      <c r="X3127" s="22"/>
      <c r="Y3127" s="22"/>
      <c r="Z3127" s="22"/>
      <c r="AA3127" s="22"/>
      <c r="AB3127" s="22"/>
      <c r="AC3127" s="22"/>
      <c r="AD3127" s="22"/>
      <c r="AE3127" s="22"/>
      <c r="AF3127" s="22"/>
      <c r="AG3127" s="22"/>
      <c r="AH3127" s="22"/>
      <c r="AI3127" s="22"/>
      <c r="AJ3127" s="22"/>
      <c r="AK3127" s="22"/>
      <c r="AL3127" s="22"/>
      <c r="AM3127" s="22"/>
      <c r="AN3127" s="22"/>
      <c r="AO3127" s="22"/>
      <c r="AP3127" s="22"/>
      <c r="AQ3127" s="22"/>
      <c r="AR3127" s="22"/>
      <c r="AS3127" s="22"/>
      <c r="AT3127" s="2"/>
    </row>
    <row r="3128" spans="1:46" s="3" customFormat="1" x14ac:dyDescent="0.4">
      <c r="A3128" s="22"/>
      <c r="B3128" s="22"/>
      <c r="C3128" s="22"/>
      <c r="D3128" s="22"/>
      <c r="E3128" s="22"/>
      <c r="F3128" s="22"/>
      <c r="G3128" s="22"/>
      <c r="H3128" s="22"/>
      <c r="I3128" s="22"/>
      <c r="J3128" s="22"/>
      <c r="K3128" s="22"/>
      <c r="L3128" s="22"/>
      <c r="M3128" s="22"/>
      <c r="N3128" s="22"/>
      <c r="O3128" s="22"/>
      <c r="P3128" s="22"/>
      <c r="Q3128" s="22"/>
      <c r="R3128" s="22"/>
      <c r="S3128" s="22"/>
      <c r="T3128" s="22"/>
      <c r="U3128" s="22"/>
      <c r="V3128" s="22"/>
      <c r="W3128" s="22"/>
      <c r="X3128" s="22"/>
      <c r="Y3128" s="22"/>
      <c r="Z3128" s="22"/>
      <c r="AA3128" s="22"/>
      <c r="AB3128" s="22"/>
      <c r="AC3128" s="22"/>
      <c r="AD3128" s="22"/>
      <c r="AE3128" s="22"/>
      <c r="AF3128" s="22"/>
      <c r="AG3128" s="22"/>
      <c r="AH3128" s="22"/>
      <c r="AI3128" s="22"/>
      <c r="AJ3128" s="22"/>
      <c r="AK3128" s="22"/>
      <c r="AL3128" s="22"/>
      <c r="AM3128" s="22"/>
      <c r="AN3128" s="22"/>
      <c r="AO3128" s="22"/>
      <c r="AP3128" s="22"/>
      <c r="AQ3128" s="22"/>
      <c r="AR3128" s="22"/>
      <c r="AS3128" s="22"/>
      <c r="AT3128" s="2"/>
    </row>
    <row r="3129" spans="1:46" s="3" customFormat="1" x14ac:dyDescent="0.4">
      <c r="A3129" s="22"/>
      <c r="B3129" s="22"/>
      <c r="C3129" s="22"/>
      <c r="D3129" s="22"/>
      <c r="E3129" s="22"/>
      <c r="F3129" s="22"/>
      <c r="G3129" s="22"/>
      <c r="H3129" s="22"/>
      <c r="I3129" s="22"/>
      <c r="J3129" s="22"/>
      <c r="K3129" s="22"/>
      <c r="L3129" s="22"/>
      <c r="M3129" s="22"/>
      <c r="N3129" s="22"/>
      <c r="O3129" s="22"/>
      <c r="P3129" s="22"/>
      <c r="Q3129" s="22"/>
      <c r="R3129" s="22"/>
      <c r="S3129" s="22"/>
      <c r="T3129" s="22"/>
      <c r="U3129" s="22"/>
      <c r="V3129" s="22"/>
      <c r="W3129" s="22"/>
      <c r="X3129" s="22"/>
      <c r="Y3129" s="22"/>
      <c r="Z3129" s="22"/>
      <c r="AA3129" s="22"/>
      <c r="AB3129" s="22"/>
      <c r="AC3129" s="22"/>
      <c r="AD3129" s="22"/>
      <c r="AE3129" s="22"/>
      <c r="AF3129" s="22"/>
      <c r="AG3129" s="22"/>
      <c r="AH3129" s="22"/>
      <c r="AI3129" s="22"/>
      <c r="AJ3129" s="22"/>
      <c r="AK3129" s="22"/>
      <c r="AL3129" s="22"/>
      <c r="AM3129" s="22"/>
      <c r="AN3129" s="22"/>
      <c r="AO3129" s="22"/>
      <c r="AP3129" s="22"/>
      <c r="AQ3129" s="22"/>
      <c r="AR3129" s="22"/>
      <c r="AS3129" s="22"/>
      <c r="AT3129" s="2"/>
    </row>
    <row r="3130" spans="1:46" s="3" customFormat="1" x14ac:dyDescent="0.4">
      <c r="A3130" s="22"/>
      <c r="B3130" s="22"/>
      <c r="C3130" s="22"/>
      <c r="D3130" s="22"/>
      <c r="E3130" s="22"/>
      <c r="F3130" s="22"/>
      <c r="G3130" s="22"/>
      <c r="H3130" s="22"/>
      <c r="I3130" s="22"/>
      <c r="J3130" s="22"/>
      <c r="K3130" s="22"/>
      <c r="L3130" s="22"/>
      <c r="M3130" s="22"/>
      <c r="N3130" s="22"/>
      <c r="O3130" s="22"/>
      <c r="P3130" s="22"/>
      <c r="Q3130" s="22"/>
      <c r="R3130" s="22"/>
      <c r="S3130" s="22"/>
      <c r="T3130" s="22"/>
      <c r="U3130" s="22"/>
      <c r="V3130" s="22"/>
      <c r="W3130" s="22"/>
      <c r="X3130" s="22"/>
      <c r="Y3130" s="22"/>
      <c r="Z3130" s="22"/>
      <c r="AA3130" s="22"/>
      <c r="AB3130" s="22"/>
      <c r="AC3130" s="22"/>
      <c r="AD3130" s="22"/>
      <c r="AE3130" s="22"/>
      <c r="AF3130" s="22"/>
      <c r="AG3130" s="22"/>
      <c r="AH3130" s="22"/>
      <c r="AI3130" s="22"/>
      <c r="AJ3130" s="22"/>
      <c r="AK3130" s="22"/>
      <c r="AL3130" s="22"/>
      <c r="AM3130" s="22"/>
      <c r="AN3130" s="22"/>
      <c r="AO3130" s="22"/>
      <c r="AP3130" s="22"/>
      <c r="AQ3130" s="22"/>
      <c r="AR3130" s="22"/>
      <c r="AS3130" s="22"/>
      <c r="AT3130" s="2"/>
    </row>
    <row r="3131" spans="1:46" s="3" customFormat="1" x14ac:dyDescent="0.4">
      <c r="A3131" s="22"/>
      <c r="B3131" s="22"/>
      <c r="C3131" s="22"/>
      <c r="D3131" s="22"/>
      <c r="E3131" s="22"/>
      <c r="F3131" s="22"/>
      <c r="G3131" s="22"/>
      <c r="H3131" s="22"/>
      <c r="I3131" s="22"/>
      <c r="J3131" s="22"/>
      <c r="K3131" s="22"/>
      <c r="L3131" s="22"/>
      <c r="M3131" s="22"/>
      <c r="N3131" s="22"/>
      <c r="O3131" s="22"/>
      <c r="P3131" s="22"/>
      <c r="Q3131" s="22"/>
      <c r="R3131" s="22"/>
      <c r="S3131" s="22"/>
      <c r="T3131" s="22"/>
      <c r="U3131" s="22"/>
      <c r="V3131" s="22"/>
      <c r="W3131" s="22"/>
      <c r="X3131" s="22"/>
      <c r="Y3131" s="22"/>
      <c r="Z3131" s="22"/>
      <c r="AA3131" s="22"/>
      <c r="AB3131" s="22"/>
      <c r="AC3131" s="22"/>
      <c r="AD3131" s="22"/>
      <c r="AE3131" s="22"/>
      <c r="AF3131" s="22"/>
      <c r="AG3131" s="22"/>
      <c r="AH3131" s="22"/>
      <c r="AI3131" s="22"/>
      <c r="AJ3131" s="22"/>
      <c r="AK3131" s="22"/>
      <c r="AL3131" s="22"/>
      <c r="AM3131" s="22"/>
      <c r="AN3131" s="22"/>
      <c r="AO3131" s="22"/>
      <c r="AP3131" s="22"/>
      <c r="AQ3131" s="22"/>
      <c r="AR3131" s="22"/>
      <c r="AS3131" s="22"/>
      <c r="AT3131" s="2"/>
    </row>
    <row r="3132" spans="1:46" s="3" customFormat="1" x14ac:dyDescent="0.4">
      <c r="A3132" s="22"/>
      <c r="B3132" s="22"/>
      <c r="C3132" s="22"/>
      <c r="D3132" s="22"/>
      <c r="E3132" s="22"/>
      <c r="F3132" s="22"/>
      <c r="G3132" s="22"/>
      <c r="H3132" s="22"/>
      <c r="I3132" s="22"/>
      <c r="J3132" s="22"/>
      <c r="K3132" s="22"/>
      <c r="L3132" s="22"/>
      <c r="M3132" s="22"/>
      <c r="N3132" s="22"/>
      <c r="O3132" s="22"/>
      <c r="P3132" s="22"/>
      <c r="Q3132" s="22"/>
      <c r="R3132" s="22"/>
      <c r="S3132" s="22"/>
      <c r="T3132" s="22"/>
      <c r="U3132" s="22"/>
      <c r="V3132" s="22"/>
      <c r="W3132" s="22"/>
      <c r="X3132" s="22"/>
      <c r="Y3132" s="22"/>
      <c r="Z3132" s="22"/>
      <c r="AA3132" s="22"/>
      <c r="AB3132" s="22"/>
      <c r="AC3132" s="22"/>
      <c r="AD3132" s="22"/>
      <c r="AE3132" s="22"/>
      <c r="AF3132" s="22"/>
      <c r="AG3132" s="22"/>
      <c r="AH3132" s="22"/>
      <c r="AI3132" s="22"/>
      <c r="AJ3132" s="22"/>
      <c r="AK3132" s="22"/>
      <c r="AL3132" s="22"/>
      <c r="AM3132" s="22"/>
      <c r="AN3132" s="22"/>
      <c r="AO3132" s="22"/>
      <c r="AP3132" s="22"/>
      <c r="AQ3132" s="22"/>
      <c r="AR3132" s="22"/>
      <c r="AS3132" s="22"/>
      <c r="AT3132" s="2"/>
    </row>
    <row r="3133" spans="1:46" s="3" customFormat="1" x14ac:dyDescent="0.4">
      <c r="A3133" s="22"/>
      <c r="B3133" s="22"/>
      <c r="C3133" s="22"/>
      <c r="D3133" s="22"/>
      <c r="E3133" s="22"/>
      <c r="F3133" s="22"/>
      <c r="G3133" s="22"/>
      <c r="H3133" s="22"/>
      <c r="I3133" s="22"/>
      <c r="J3133" s="22"/>
      <c r="K3133" s="22"/>
      <c r="L3133" s="22"/>
      <c r="M3133" s="22"/>
      <c r="N3133" s="22"/>
      <c r="O3133" s="22"/>
      <c r="P3133" s="22"/>
      <c r="Q3133" s="22"/>
      <c r="R3133" s="22"/>
      <c r="S3133" s="22"/>
      <c r="T3133" s="22"/>
      <c r="U3133" s="22"/>
      <c r="V3133" s="22"/>
      <c r="W3133" s="22"/>
      <c r="X3133" s="22"/>
      <c r="Y3133" s="22"/>
      <c r="Z3133" s="22"/>
      <c r="AA3133" s="22"/>
      <c r="AB3133" s="22"/>
      <c r="AC3133" s="22"/>
      <c r="AD3133" s="22"/>
      <c r="AE3133" s="22"/>
      <c r="AF3133" s="22"/>
      <c r="AG3133" s="22"/>
      <c r="AH3133" s="22"/>
      <c r="AI3133" s="22"/>
      <c r="AJ3133" s="22"/>
      <c r="AK3133" s="22"/>
      <c r="AL3133" s="22"/>
      <c r="AM3133" s="22"/>
      <c r="AN3133" s="22"/>
      <c r="AO3133" s="22"/>
      <c r="AP3133" s="22"/>
      <c r="AQ3133" s="22"/>
      <c r="AR3133" s="22"/>
      <c r="AS3133" s="22"/>
      <c r="AT3133" s="2"/>
    </row>
    <row r="3134" spans="1:46" s="3" customFormat="1" x14ac:dyDescent="0.4">
      <c r="A3134" s="22"/>
      <c r="B3134" s="22"/>
      <c r="C3134" s="22"/>
      <c r="D3134" s="22"/>
      <c r="E3134" s="22"/>
      <c r="F3134" s="22"/>
      <c r="G3134" s="22"/>
      <c r="H3134" s="22"/>
      <c r="I3134" s="22"/>
      <c r="J3134" s="22"/>
      <c r="K3134" s="22"/>
      <c r="L3134" s="22"/>
      <c r="M3134" s="22"/>
      <c r="N3134" s="22"/>
      <c r="O3134" s="22"/>
      <c r="P3134" s="22"/>
      <c r="Q3134" s="22"/>
      <c r="R3134" s="22"/>
      <c r="S3134" s="22"/>
      <c r="T3134" s="22"/>
      <c r="U3134" s="22"/>
      <c r="V3134" s="22"/>
      <c r="W3134" s="22"/>
      <c r="X3134" s="22"/>
      <c r="Y3134" s="22"/>
      <c r="Z3134" s="22"/>
      <c r="AA3134" s="22"/>
      <c r="AB3134" s="22"/>
      <c r="AC3134" s="22"/>
      <c r="AD3134" s="22"/>
      <c r="AE3134" s="22"/>
      <c r="AF3134" s="22"/>
      <c r="AG3134" s="22"/>
      <c r="AH3134" s="22"/>
      <c r="AI3134" s="22"/>
      <c r="AJ3134" s="22"/>
      <c r="AK3134" s="22"/>
      <c r="AL3134" s="22"/>
      <c r="AM3134" s="22"/>
      <c r="AN3134" s="22"/>
      <c r="AO3134" s="22"/>
      <c r="AP3134" s="22"/>
      <c r="AQ3134" s="22"/>
      <c r="AR3134" s="22"/>
      <c r="AS3134" s="22"/>
      <c r="AT3134" s="2"/>
    </row>
    <row r="3135" spans="1:46" s="3" customFormat="1" x14ac:dyDescent="0.4">
      <c r="A3135" s="22"/>
      <c r="B3135" s="22"/>
      <c r="C3135" s="22"/>
      <c r="D3135" s="22"/>
      <c r="E3135" s="22"/>
      <c r="F3135" s="22"/>
      <c r="G3135" s="22"/>
      <c r="H3135" s="22"/>
      <c r="I3135" s="22"/>
      <c r="J3135" s="22"/>
      <c r="K3135" s="22"/>
      <c r="L3135" s="22"/>
      <c r="M3135" s="22"/>
      <c r="N3135" s="22"/>
      <c r="O3135" s="22"/>
      <c r="P3135" s="22"/>
      <c r="Q3135" s="22"/>
      <c r="R3135" s="22"/>
      <c r="S3135" s="22"/>
      <c r="T3135" s="22"/>
      <c r="U3135" s="22"/>
      <c r="V3135" s="22"/>
      <c r="W3135" s="22"/>
      <c r="X3135" s="22"/>
      <c r="Y3135" s="22"/>
      <c r="Z3135" s="22"/>
      <c r="AA3135" s="22"/>
      <c r="AB3135" s="22"/>
      <c r="AC3135" s="22"/>
      <c r="AD3135" s="22"/>
      <c r="AE3135" s="22"/>
      <c r="AF3135" s="22"/>
      <c r="AG3135" s="22"/>
      <c r="AH3135" s="22"/>
      <c r="AI3135" s="22"/>
      <c r="AJ3135" s="22"/>
      <c r="AK3135" s="22"/>
      <c r="AL3135" s="22"/>
      <c r="AM3135" s="22"/>
      <c r="AN3135" s="22"/>
      <c r="AO3135" s="22"/>
      <c r="AP3135" s="22"/>
      <c r="AQ3135" s="22"/>
      <c r="AR3135" s="22"/>
      <c r="AS3135" s="22"/>
      <c r="AT3135" s="2"/>
    </row>
    <row r="3136" spans="1:46" s="3" customFormat="1" x14ac:dyDescent="0.4">
      <c r="A3136" s="22"/>
      <c r="B3136" s="22"/>
      <c r="C3136" s="22"/>
      <c r="D3136" s="22"/>
      <c r="E3136" s="22"/>
      <c r="F3136" s="22"/>
      <c r="G3136" s="22"/>
      <c r="H3136" s="22"/>
      <c r="I3136" s="22"/>
      <c r="J3136" s="22"/>
      <c r="K3136" s="22"/>
      <c r="L3136" s="22"/>
      <c r="M3136" s="22"/>
      <c r="N3136" s="22"/>
      <c r="O3136" s="22"/>
      <c r="P3136" s="22"/>
      <c r="Q3136" s="22"/>
      <c r="R3136" s="22"/>
      <c r="S3136" s="22"/>
      <c r="T3136" s="22"/>
      <c r="U3136" s="22"/>
      <c r="V3136" s="22"/>
      <c r="W3136" s="22"/>
      <c r="X3136" s="22"/>
      <c r="Y3136" s="22"/>
      <c r="Z3136" s="22"/>
      <c r="AA3136" s="22"/>
      <c r="AB3136" s="22"/>
      <c r="AC3136" s="22"/>
      <c r="AD3136" s="22"/>
      <c r="AE3136" s="22"/>
      <c r="AF3136" s="22"/>
      <c r="AG3136" s="22"/>
      <c r="AH3136" s="22"/>
      <c r="AI3136" s="22"/>
      <c r="AJ3136" s="22"/>
      <c r="AK3136" s="22"/>
      <c r="AL3136" s="22"/>
      <c r="AM3136" s="22"/>
      <c r="AN3136" s="22"/>
      <c r="AO3136" s="22"/>
      <c r="AP3136" s="22"/>
      <c r="AQ3136" s="22"/>
      <c r="AR3136" s="22"/>
      <c r="AS3136" s="22"/>
      <c r="AT3136" s="2"/>
    </row>
    <row r="3137" spans="1:46" s="3" customFormat="1" x14ac:dyDescent="0.4">
      <c r="A3137" s="22"/>
      <c r="B3137" s="22"/>
      <c r="C3137" s="22"/>
      <c r="D3137" s="22"/>
      <c r="E3137" s="22"/>
      <c r="F3137" s="22"/>
      <c r="G3137" s="22"/>
      <c r="H3137" s="22"/>
      <c r="I3137" s="22"/>
      <c r="J3137" s="22"/>
      <c r="K3137" s="22"/>
      <c r="L3137" s="22"/>
      <c r="M3137" s="22"/>
      <c r="N3137" s="22"/>
      <c r="O3137" s="22"/>
      <c r="P3137" s="22"/>
      <c r="Q3137" s="22"/>
      <c r="R3137" s="22"/>
      <c r="S3137" s="22"/>
      <c r="T3137" s="22"/>
      <c r="U3137" s="22"/>
      <c r="V3137" s="22"/>
      <c r="W3137" s="22"/>
      <c r="X3137" s="22"/>
      <c r="Y3137" s="22"/>
      <c r="Z3137" s="22"/>
      <c r="AA3137" s="22"/>
      <c r="AB3137" s="22"/>
      <c r="AC3137" s="22"/>
      <c r="AD3137" s="22"/>
      <c r="AE3137" s="22"/>
      <c r="AF3137" s="22"/>
      <c r="AG3137" s="22"/>
      <c r="AH3137" s="22"/>
      <c r="AI3137" s="22"/>
      <c r="AJ3137" s="22"/>
      <c r="AK3137" s="22"/>
      <c r="AL3137" s="22"/>
      <c r="AM3137" s="22"/>
      <c r="AN3137" s="22"/>
      <c r="AO3137" s="22"/>
      <c r="AP3137" s="22"/>
      <c r="AQ3137" s="22"/>
      <c r="AR3137" s="22"/>
      <c r="AS3137" s="22"/>
      <c r="AT3137" s="2"/>
    </row>
    <row r="3138" spans="1:46" s="3" customFormat="1" x14ac:dyDescent="0.4">
      <c r="A3138" s="22"/>
      <c r="B3138" s="22"/>
      <c r="C3138" s="22"/>
      <c r="D3138" s="22"/>
      <c r="E3138" s="22"/>
      <c r="F3138" s="22"/>
      <c r="G3138" s="22"/>
      <c r="H3138" s="22"/>
      <c r="I3138" s="22"/>
      <c r="J3138" s="22"/>
      <c r="K3138" s="22"/>
      <c r="L3138" s="22"/>
      <c r="M3138" s="22"/>
      <c r="N3138" s="22"/>
      <c r="O3138" s="22"/>
      <c r="P3138" s="22"/>
      <c r="Q3138" s="22"/>
      <c r="R3138" s="22"/>
      <c r="S3138" s="22"/>
      <c r="T3138" s="22"/>
      <c r="U3138" s="22"/>
      <c r="V3138" s="22"/>
      <c r="W3138" s="22"/>
      <c r="X3138" s="22"/>
      <c r="Y3138" s="22"/>
      <c r="Z3138" s="22"/>
      <c r="AA3138" s="22"/>
      <c r="AB3138" s="22"/>
      <c r="AC3138" s="22"/>
      <c r="AD3138" s="22"/>
      <c r="AE3138" s="22"/>
      <c r="AF3138" s="22"/>
      <c r="AG3138" s="22"/>
      <c r="AH3138" s="22"/>
      <c r="AI3138" s="22"/>
      <c r="AJ3138" s="22"/>
      <c r="AK3138" s="22"/>
      <c r="AL3138" s="22"/>
      <c r="AM3138" s="22"/>
      <c r="AN3138" s="22"/>
      <c r="AO3138" s="22"/>
      <c r="AP3138" s="22"/>
      <c r="AQ3138" s="22"/>
      <c r="AR3138" s="22"/>
      <c r="AS3138" s="22"/>
      <c r="AT3138" s="2"/>
    </row>
    <row r="3139" spans="1:46" s="3" customFormat="1" x14ac:dyDescent="0.4">
      <c r="A3139" s="22"/>
      <c r="B3139" s="22"/>
      <c r="C3139" s="22"/>
      <c r="D3139" s="22"/>
      <c r="E3139" s="22"/>
      <c r="F3139" s="22"/>
      <c r="G3139" s="22"/>
      <c r="H3139" s="22"/>
      <c r="I3139" s="22"/>
      <c r="J3139" s="22"/>
      <c r="K3139" s="22"/>
      <c r="L3139" s="22"/>
      <c r="M3139" s="22"/>
      <c r="N3139" s="22"/>
      <c r="O3139" s="22"/>
      <c r="P3139" s="22"/>
      <c r="Q3139" s="22"/>
      <c r="R3139" s="22"/>
      <c r="S3139" s="22"/>
      <c r="T3139" s="22"/>
      <c r="U3139" s="22"/>
      <c r="V3139" s="22"/>
      <c r="W3139" s="22"/>
      <c r="X3139" s="22"/>
      <c r="Y3139" s="22"/>
      <c r="Z3139" s="22"/>
      <c r="AA3139" s="22"/>
      <c r="AB3139" s="22"/>
      <c r="AC3139" s="22"/>
      <c r="AD3139" s="22"/>
      <c r="AE3139" s="22"/>
      <c r="AF3139" s="22"/>
      <c r="AG3139" s="22"/>
      <c r="AH3139" s="22"/>
      <c r="AI3139" s="22"/>
      <c r="AJ3139" s="22"/>
      <c r="AK3139" s="22"/>
      <c r="AL3139" s="22"/>
      <c r="AM3139" s="22"/>
      <c r="AN3139" s="22"/>
      <c r="AO3139" s="22"/>
      <c r="AP3139" s="22"/>
      <c r="AQ3139" s="22"/>
      <c r="AR3139" s="22"/>
      <c r="AS3139" s="22"/>
      <c r="AT3139" s="2"/>
    </row>
    <row r="3140" spans="1:46" s="3" customFormat="1" x14ac:dyDescent="0.4">
      <c r="A3140" s="22"/>
      <c r="B3140" s="22"/>
      <c r="C3140" s="22"/>
      <c r="D3140" s="22"/>
      <c r="E3140" s="22"/>
      <c r="F3140" s="22"/>
      <c r="G3140" s="22"/>
      <c r="H3140" s="22"/>
      <c r="I3140" s="22"/>
      <c r="J3140" s="22"/>
      <c r="K3140" s="22"/>
      <c r="L3140" s="22"/>
      <c r="M3140" s="22"/>
      <c r="N3140" s="22"/>
      <c r="O3140" s="22"/>
      <c r="P3140" s="22"/>
      <c r="Q3140" s="22"/>
      <c r="R3140" s="22"/>
      <c r="S3140" s="22"/>
      <c r="T3140" s="22"/>
      <c r="U3140" s="22"/>
      <c r="V3140" s="22"/>
      <c r="W3140" s="22"/>
      <c r="X3140" s="22"/>
      <c r="Y3140" s="22"/>
      <c r="Z3140" s="22"/>
      <c r="AA3140" s="22"/>
      <c r="AB3140" s="22"/>
      <c r="AC3140" s="22"/>
      <c r="AD3140" s="22"/>
      <c r="AE3140" s="22"/>
      <c r="AF3140" s="22"/>
      <c r="AG3140" s="22"/>
      <c r="AH3140" s="22"/>
      <c r="AI3140" s="22"/>
      <c r="AJ3140" s="22"/>
      <c r="AK3140" s="22"/>
      <c r="AL3140" s="22"/>
      <c r="AM3140" s="22"/>
      <c r="AN3140" s="22"/>
      <c r="AO3140" s="22"/>
      <c r="AP3140" s="22"/>
      <c r="AQ3140" s="22"/>
      <c r="AR3140" s="22"/>
      <c r="AS3140" s="22"/>
      <c r="AT3140" s="2"/>
    </row>
    <row r="3141" spans="1:46" s="3" customFormat="1" x14ac:dyDescent="0.4">
      <c r="A3141" s="22"/>
      <c r="B3141" s="22"/>
      <c r="C3141" s="22"/>
      <c r="D3141" s="22"/>
      <c r="E3141" s="22"/>
      <c r="F3141" s="22"/>
      <c r="G3141" s="22"/>
      <c r="H3141" s="22"/>
      <c r="I3141" s="22"/>
      <c r="J3141" s="22"/>
      <c r="K3141" s="22"/>
      <c r="L3141" s="22"/>
      <c r="M3141" s="22"/>
      <c r="N3141" s="22"/>
      <c r="O3141" s="22"/>
      <c r="P3141" s="22"/>
      <c r="Q3141" s="22"/>
      <c r="R3141" s="22"/>
      <c r="S3141" s="22"/>
      <c r="T3141" s="22"/>
      <c r="U3141" s="22"/>
      <c r="V3141" s="22"/>
      <c r="W3141" s="22"/>
      <c r="X3141" s="22"/>
      <c r="Y3141" s="22"/>
      <c r="Z3141" s="22"/>
      <c r="AA3141" s="22"/>
      <c r="AB3141" s="22"/>
      <c r="AC3141" s="22"/>
      <c r="AD3141" s="22"/>
      <c r="AE3141" s="22"/>
      <c r="AF3141" s="22"/>
      <c r="AG3141" s="22"/>
      <c r="AH3141" s="22"/>
      <c r="AI3141" s="22"/>
      <c r="AJ3141" s="22"/>
      <c r="AK3141" s="22"/>
      <c r="AL3141" s="22"/>
      <c r="AM3141" s="22"/>
      <c r="AN3141" s="22"/>
      <c r="AO3141" s="22"/>
      <c r="AP3141" s="22"/>
      <c r="AQ3141" s="22"/>
      <c r="AR3141" s="22"/>
      <c r="AS3141" s="22"/>
      <c r="AT3141" s="2"/>
    </row>
    <row r="3142" spans="1:46" s="3" customFormat="1" x14ac:dyDescent="0.4">
      <c r="A3142" s="22"/>
      <c r="B3142" s="22"/>
      <c r="C3142" s="22"/>
      <c r="D3142" s="22"/>
      <c r="E3142" s="22"/>
      <c r="F3142" s="22"/>
      <c r="G3142" s="22"/>
      <c r="H3142" s="22"/>
      <c r="I3142" s="22"/>
      <c r="J3142" s="22"/>
      <c r="K3142" s="22"/>
      <c r="L3142" s="22"/>
      <c r="M3142" s="22"/>
      <c r="N3142" s="22"/>
      <c r="O3142" s="22"/>
      <c r="P3142" s="22"/>
      <c r="Q3142" s="22"/>
      <c r="R3142" s="22"/>
      <c r="S3142" s="22"/>
      <c r="T3142" s="22"/>
      <c r="U3142" s="22"/>
      <c r="V3142" s="22"/>
      <c r="W3142" s="22"/>
      <c r="X3142" s="22"/>
      <c r="Y3142" s="22"/>
      <c r="Z3142" s="22"/>
      <c r="AA3142" s="22"/>
      <c r="AB3142" s="22"/>
      <c r="AC3142" s="22"/>
      <c r="AD3142" s="22"/>
      <c r="AE3142" s="22"/>
      <c r="AF3142" s="22"/>
      <c r="AG3142" s="22"/>
      <c r="AH3142" s="22"/>
      <c r="AI3142" s="22"/>
      <c r="AJ3142" s="22"/>
      <c r="AK3142" s="22"/>
      <c r="AL3142" s="22"/>
      <c r="AM3142" s="22"/>
      <c r="AN3142" s="22"/>
      <c r="AO3142" s="22"/>
      <c r="AP3142" s="22"/>
      <c r="AQ3142" s="22"/>
      <c r="AR3142" s="22"/>
      <c r="AS3142" s="22"/>
      <c r="AT3142" s="2"/>
    </row>
    <row r="3143" spans="1:46" s="3" customFormat="1" x14ac:dyDescent="0.4">
      <c r="A3143" s="22"/>
      <c r="B3143" s="22"/>
      <c r="C3143" s="22"/>
      <c r="D3143" s="22"/>
      <c r="E3143" s="22"/>
      <c r="F3143" s="22"/>
      <c r="G3143" s="22"/>
      <c r="H3143" s="22"/>
      <c r="I3143" s="22"/>
      <c r="J3143" s="22"/>
      <c r="K3143" s="22"/>
      <c r="L3143" s="22"/>
      <c r="M3143" s="22"/>
      <c r="N3143" s="22"/>
      <c r="O3143" s="22"/>
      <c r="P3143" s="22"/>
      <c r="Q3143" s="22"/>
      <c r="R3143" s="22"/>
      <c r="S3143" s="22"/>
      <c r="T3143" s="22"/>
      <c r="U3143" s="22"/>
      <c r="V3143" s="22"/>
      <c r="W3143" s="22"/>
      <c r="X3143" s="22"/>
      <c r="Y3143" s="22"/>
      <c r="Z3143" s="22"/>
      <c r="AA3143" s="22"/>
      <c r="AB3143" s="22"/>
      <c r="AC3143" s="22"/>
      <c r="AD3143" s="22"/>
      <c r="AE3143" s="22"/>
      <c r="AF3143" s="22"/>
      <c r="AG3143" s="22"/>
      <c r="AH3143" s="22"/>
      <c r="AI3143" s="22"/>
      <c r="AJ3143" s="22"/>
      <c r="AK3143" s="22"/>
      <c r="AL3143" s="22"/>
      <c r="AM3143" s="22"/>
      <c r="AN3143" s="22"/>
      <c r="AO3143" s="22"/>
      <c r="AP3143" s="22"/>
      <c r="AQ3143" s="22"/>
      <c r="AR3143" s="22"/>
      <c r="AS3143" s="22"/>
      <c r="AT3143" s="2"/>
    </row>
    <row r="3144" spans="1:46" s="3" customFormat="1" x14ac:dyDescent="0.4">
      <c r="A3144" s="22"/>
      <c r="B3144" s="22"/>
      <c r="C3144" s="22"/>
      <c r="D3144" s="22"/>
      <c r="E3144" s="22"/>
      <c r="F3144" s="22"/>
      <c r="G3144" s="22"/>
      <c r="H3144" s="22"/>
      <c r="I3144" s="22"/>
      <c r="J3144" s="22"/>
      <c r="K3144" s="22"/>
      <c r="L3144" s="22"/>
      <c r="M3144" s="22"/>
      <c r="N3144" s="22"/>
      <c r="O3144" s="22"/>
      <c r="P3144" s="22"/>
      <c r="Q3144" s="22"/>
      <c r="R3144" s="22"/>
      <c r="S3144" s="22"/>
      <c r="T3144" s="22"/>
      <c r="U3144" s="22"/>
      <c r="V3144" s="22"/>
      <c r="W3144" s="22"/>
      <c r="X3144" s="22"/>
      <c r="Y3144" s="22"/>
      <c r="Z3144" s="22"/>
      <c r="AA3144" s="22"/>
      <c r="AB3144" s="22"/>
      <c r="AC3144" s="22"/>
      <c r="AD3144" s="22"/>
      <c r="AE3144" s="22"/>
      <c r="AF3144" s="22"/>
      <c r="AG3144" s="22"/>
      <c r="AH3144" s="22"/>
      <c r="AI3144" s="22"/>
      <c r="AJ3144" s="22"/>
      <c r="AK3144" s="22"/>
      <c r="AL3144" s="22"/>
      <c r="AM3144" s="22"/>
      <c r="AN3144" s="22"/>
      <c r="AO3144" s="22"/>
      <c r="AP3144" s="22"/>
      <c r="AQ3144" s="22"/>
      <c r="AR3144" s="22"/>
      <c r="AS3144" s="22"/>
      <c r="AT3144" s="2"/>
    </row>
    <row r="3145" spans="1:46" s="3" customFormat="1" x14ac:dyDescent="0.4">
      <c r="A3145" s="22"/>
      <c r="B3145" s="22"/>
      <c r="C3145" s="22"/>
      <c r="D3145" s="22"/>
      <c r="E3145" s="22"/>
      <c r="F3145" s="22"/>
      <c r="G3145" s="22"/>
      <c r="H3145" s="22"/>
      <c r="I3145" s="22"/>
      <c r="J3145" s="22"/>
      <c r="K3145" s="22"/>
      <c r="L3145" s="22"/>
      <c r="M3145" s="22"/>
      <c r="N3145" s="22"/>
      <c r="O3145" s="22"/>
      <c r="P3145" s="22"/>
      <c r="Q3145" s="22"/>
      <c r="R3145" s="22"/>
      <c r="S3145" s="22"/>
      <c r="T3145" s="22"/>
      <c r="U3145" s="22"/>
      <c r="V3145" s="22"/>
      <c r="W3145" s="22"/>
      <c r="X3145" s="22"/>
      <c r="Y3145" s="22"/>
      <c r="Z3145" s="22"/>
      <c r="AA3145" s="22"/>
      <c r="AB3145" s="22"/>
      <c r="AC3145" s="22"/>
      <c r="AD3145" s="22"/>
      <c r="AE3145" s="22"/>
      <c r="AF3145" s="22"/>
      <c r="AG3145" s="22"/>
      <c r="AH3145" s="22"/>
      <c r="AI3145" s="22"/>
      <c r="AJ3145" s="22"/>
      <c r="AK3145" s="22"/>
      <c r="AL3145" s="22"/>
      <c r="AM3145" s="22"/>
      <c r="AN3145" s="22"/>
      <c r="AO3145" s="22"/>
      <c r="AP3145" s="22"/>
      <c r="AQ3145" s="22"/>
      <c r="AR3145" s="22"/>
      <c r="AS3145" s="22"/>
      <c r="AT3145" s="2"/>
    </row>
    <row r="3146" spans="1:46" s="3" customFormat="1" x14ac:dyDescent="0.4">
      <c r="A3146" s="22"/>
      <c r="B3146" s="22"/>
      <c r="C3146" s="22"/>
      <c r="D3146" s="22"/>
      <c r="E3146" s="22"/>
      <c r="F3146" s="22"/>
      <c r="G3146" s="22"/>
      <c r="H3146" s="22"/>
      <c r="I3146" s="22"/>
      <c r="J3146" s="22"/>
      <c r="K3146" s="22"/>
      <c r="L3146" s="22"/>
      <c r="M3146" s="22"/>
      <c r="N3146" s="22"/>
      <c r="O3146" s="22"/>
      <c r="P3146" s="22"/>
      <c r="Q3146" s="22"/>
      <c r="R3146" s="22"/>
      <c r="S3146" s="22"/>
      <c r="T3146" s="22"/>
      <c r="U3146" s="22"/>
      <c r="V3146" s="22"/>
      <c r="W3146" s="22"/>
      <c r="X3146" s="22"/>
      <c r="Y3146" s="22"/>
      <c r="Z3146" s="22"/>
      <c r="AA3146" s="22"/>
      <c r="AB3146" s="22"/>
      <c r="AC3146" s="22"/>
      <c r="AD3146" s="22"/>
      <c r="AE3146" s="22"/>
      <c r="AF3146" s="22"/>
      <c r="AG3146" s="22"/>
      <c r="AH3146" s="22"/>
      <c r="AI3146" s="22"/>
      <c r="AJ3146" s="22"/>
      <c r="AK3146" s="22"/>
      <c r="AL3146" s="22"/>
      <c r="AM3146" s="22"/>
      <c r="AN3146" s="22"/>
      <c r="AO3146" s="22"/>
      <c r="AP3146" s="22"/>
      <c r="AQ3146" s="22"/>
      <c r="AR3146" s="22"/>
      <c r="AS3146" s="22"/>
      <c r="AT3146" s="2"/>
    </row>
    <row r="3147" spans="1:46" s="3" customFormat="1" x14ac:dyDescent="0.4">
      <c r="A3147" s="22"/>
      <c r="B3147" s="22"/>
      <c r="C3147" s="22"/>
      <c r="D3147" s="22"/>
      <c r="E3147" s="22"/>
      <c r="F3147" s="22"/>
      <c r="G3147" s="22"/>
      <c r="H3147" s="22"/>
      <c r="I3147" s="22"/>
      <c r="J3147" s="22"/>
      <c r="K3147" s="22"/>
      <c r="L3147" s="22"/>
      <c r="M3147" s="22"/>
      <c r="N3147" s="22"/>
      <c r="O3147" s="22"/>
      <c r="P3147" s="22"/>
      <c r="Q3147" s="22"/>
      <c r="R3147" s="22"/>
      <c r="S3147" s="22"/>
      <c r="T3147" s="22"/>
      <c r="U3147" s="22"/>
      <c r="V3147" s="22"/>
      <c r="W3147" s="22"/>
      <c r="X3147" s="22"/>
      <c r="Y3147" s="22"/>
      <c r="Z3147" s="22"/>
      <c r="AA3147" s="22"/>
      <c r="AB3147" s="22"/>
      <c r="AC3147" s="22"/>
      <c r="AD3147" s="22"/>
      <c r="AE3147" s="22"/>
      <c r="AF3147" s="22"/>
      <c r="AG3147" s="22"/>
      <c r="AH3147" s="22"/>
      <c r="AI3147" s="22"/>
      <c r="AJ3147" s="22"/>
      <c r="AK3147" s="22"/>
      <c r="AL3147" s="22"/>
      <c r="AM3147" s="22"/>
      <c r="AN3147" s="22"/>
      <c r="AO3147" s="22"/>
      <c r="AP3147" s="22"/>
      <c r="AQ3147" s="22"/>
      <c r="AR3147" s="22"/>
      <c r="AS3147" s="22"/>
      <c r="AT3147" s="2"/>
    </row>
    <row r="3148" spans="1:46" s="3" customFormat="1" x14ac:dyDescent="0.4">
      <c r="A3148" s="22"/>
      <c r="B3148" s="22"/>
      <c r="C3148" s="22"/>
      <c r="D3148" s="22"/>
      <c r="E3148" s="22"/>
      <c r="F3148" s="22"/>
      <c r="G3148" s="22"/>
      <c r="H3148" s="22"/>
      <c r="I3148" s="22"/>
      <c r="J3148" s="22"/>
      <c r="K3148" s="22"/>
      <c r="L3148" s="22"/>
      <c r="M3148" s="22"/>
      <c r="N3148" s="22"/>
      <c r="O3148" s="22"/>
      <c r="P3148" s="22"/>
      <c r="Q3148" s="22"/>
      <c r="R3148" s="22"/>
      <c r="S3148" s="22"/>
      <c r="T3148" s="22"/>
      <c r="U3148" s="22"/>
      <c r="V3148" s="22"/>
      <c r="W3148" s="22"/>
      <c r="X3148" s="22"/>
      <c r="Y3148" s="22"/>
      <c r="Z3148" s="22"/>
      <c r="AA3148" s="22"/>
      <c r="AB3148" s="22"/>
      <c r="AC3148" s="22"/>
      <c r="AD3148" s="22"/>
      <c r="AE3148" s="22"/>
      <c r="AF3148" s="22"/>
      <c r="AG3148" s="22"/>
      <c r="AH3148" s="22"/>
      <c r="AI3148" s="22"/>
      <c r="AJ3148" s="22"/>
      <c r="AK3148" s="22"/>
      <c r="AL3148" s="22"/>
      <c r="AM3148" s="22"/>
      <c r="AN3148" s="22"/>
      <c r="AO3148" s="22"/>
      <c r="AP3148" s="22"/>
      <c r="AQ3148" s="22"/>
      <c r="AR3148" s="22"/>
      <c r="AS3148" s="22"/>
      <c r="AT3148" s="2"/>
    </row>
    <row r="3149" spans="1:46" s="3" customFormat="1" x14ac:dyDescent="0.4">
      <c r="A3149" s="22"/>
      <c r="B3149" s="22"/>
      <c r="C3149" s="22"/>
      <c r="D3149" s="22"/>
      <c r="E3149" s="22"/>
      <c r="F3149" s="22"/>
      <c r="G3149" s="22"/>
      <c r="H3149" s="22"/>
      <c r="I3149" s="22"/>
      <c r="J3149" s="22"/>
      <c r="K3149" s="22"/>
      <c r="L3149" s="22"/>
      <c r="M3149" s="22"/>
      <c r="N3149" s="22"/>
      <c r="O3149" s="22"/>
      <c r="P3149" s="22"/>
      <c r="Q3149" s="22"/>
      <c r="R3149" s="22"/>
      <c r="S3149" s="22"/>
      <c r="T3149" s="22"/>
      <c r="U3149" s="22"/>
      <c r="V3149" s="22"/>
      <c r="W3149" s="22"/>
      <c r="X3149" s="22"/>
      <c r="Y3149" s="22"/>
      <c r="Z3149" s="22"/>
      <c r="AA3149" s="22"/>
      <c r="AB3149" s="22"/>
      <c r="AC3149" s="22"/>
      <c r="AD3149" s="22"/>
      <c r="AE3149" s="22"/>
      <c r="AF3149" s="22"/>
      <c r="AG3149" s="22"/>
      <c r="AH3149" s="22"/>
      <c r="AI3149" s="22"/>
      <c r="AJ3149" s="22"/>
      <c r="AK3149" s="22"/>
      <c r="AL3149" s="22"/>
      <c r="AM3149" s="22"/>
      <c r="AN3149" s="22"/>
      <c r="AO3149" s="22"/>
      <c r="AP3149" s="22"/>
      <c r="AQ3149" s="22"/>
      <c r="AR3149" s="22"/>
      <c r="AS3149" s="22"/>
      <c r="AT3149" s="2"/>
    </row>
    <row r="3150" spans="1:46" s="3" customFormat="1" x14ac:dyDescent="0.4">
      <c r="A3150" s="22"/>
      <c r="B3150" s="22"/>
      <c r="C3150" s="22"/>
      <c r="D3150" s="22"/>
      <c r="E3150" s="22"/>
      <c r="F3150" s="22"/>
      <c r="G3150" s="22"/>
      <c r="H3150" s="22"/>
      <c r="I3150" s="22"/>
      <c r="J3150" s="22"/>
      <c r="K3150" s="22"/>
      <c r="L3150" s="22"/>
      <c r="M3150" s="22"/>
      <c r="N3150" s="22"/>
      <c r="O3150" s="22"/>
      <c r="P3150" s="22"/>
      <c r="Q3150" s="22"/>
      <c r="R3150" s="22"/>
      <c r="S3150" s="22"/>
      <c r="T3150" s="22"/>
      <c r="U3150" s="22"/>
      <c r="V3150" s="22"/>
      <c r="W3150" s="22"/>
      <c r="X3150" s="22"/>
      <c r="Y3150" s="22"/>
      <c r="Z3150" s="22"/>
      <c r="AA3150" s="22"/>
      <c r="AB3150" s="22"/>
      <c r="AC3150" s="22"/>
      <c r="AD3150" s="22"/>
      <c r="AE3150" s="22"/>
      <c r="AF3150" s="22"/>
      <c r="AG3150" s="22"/>
      <c r="AH3150" s="22"/>
      <c r="AI3150" s="22"/>
      <c r="AJ3150" s="22"/>
      <c r="AK3150" s="22"/>
      <c r="AL3150" s="22"/>
      <c r="AM3150" s="22"/>
      <c r="AN3150" s="22"/>
      <c r="AO3150" s="22"/>
      <c r="AP3150" s="22"/>
      <c r="AQ3150" s="22"/>
      <c r="AR3150" s="22"/>
      <c r="AS3150" s="22"/>
      <c r="AT3150" s="2"/>
    </row>
    <row r="3151" spans="1:46" s="3" customFormat="1" x14ac:dyDescent="0.4">
      <c r="A3151" s="22"/>
      <c r="B3151" s="22"/>
      <c r="C3151" s="22"/>
      <c r="D3151" s="22"/>
      <c r="E3151" s="22"/>
      <c r="F3151" s="22"/>
      <c r="G3151" s="22"/>
      <c r="H3151" s="22"/>
      <c r="I3151" s="22"/>
      <c r="J3151" s="22"/>
      <c r="K3151" s="22"/>
      <c r="L3151" s="22"/>
      <c r="M3151" s="22"/>
      <c r="N3151" s="22"/>
      <c r="O3151" s="22"/>
      <c r="P3151" s="22"/>
      <c r="Q3151" s="22"/>
      <c r="R3151" s="22"/>
      <c r="S3151" s="22"/>
      <c r="T3151" s="22"/>
      <c r="U3151" s="22"/>
      <c r="V3151" s="22"/>
      <c r="W3151" s="22"/>
      <c r="X3151" s="22"/>
      <c r="Y3151" s="22"/>
      <c r="Z3151" s="22"/>
      <c r="AA3151" s="22"/>
      <c r="AB3151" s="22"/>
      <c r="AC3151" s="22"/>
      <c r="AD3151" s="22"/>
      <c r="AE3151" s="22"/>
      <c r="AF3151" s="22"/>
      <c r="AG3151" s="22"/>
      <c r="AH3151" s="22"/>
      <c r="AI3151" s="22"/>
      <c r="AJ3151" s="22"/>
      <c r="AK3151" s="22"/>
      <c r="AL3151" s="22"/>
      <c r="AM3151" s="22"/>
      <c r="AN3151" s="22"/>
      <c r="AO3151" s="22"/>
      <c r="AP3151" s="22"/>
      <c r="AQ3151" s="22"/>
      <c r="AR3151" s="22"/>
      <c r="AS3151" s="22"/>
      <c r="AT3151" s="2"/>
    </row>
    <row r="3152" spans="1:46" s="3" customFormat="1" x14ac:dyDescent="0.4">
      <c r="A3152" s="22"/>
      <c r="B3152" s="22"/>
      <c r="C3152" s="22"/>
      <c r="D3152" s="22"/>
      <c r="E3152" s="22"/>
      <c r="F3152" s="22"/>
      <c r="G3152" s="22"/>
      <c r="H3152" s="22"/>
      <c r="I3152" s="22"/>
      <c r="J3152" s="22"/>
      <c r="K3152" s="22"/>
      <c r="L3152" s="22"/>
      <c r="M3152" s="22"/>
      <c r="N3152" s="22"/>
      <c r="O3152" s="22"/>
      <c r="P3152" s="22"/>
      <c r="Q3152" s="22"/>
      <c r="R3152" s="22"/>
      <c r="S3152" s="22"/>
      <c r="T3152" s="22"/>
      <c r="U3152" s="22"/>
      <c r="V3152" s="22"/>
      <c r="W3152" s="22"/>
      <c r="X3152" s="22"/>
      <c r="Y3152" s="22"/>
      <c r="Z3152" s="22"/>
      <c r="AA3152" s="22"/>
      <c r="AB3152" s="22"/>
      <c r="AC3152" s="22"/>
      <c r="AD3152" s="22"/>
      <c r="AE3152" s="22"/>
      <c r="AF3152" s="22"/>
      <c r="AG3152" s="22"/>
      <c r="AH3152" s="22"/>
      <c r="AI3152" s="22"/>
      <c r="AJ3152" s="22"/>
      <c r="AK3152" s="22"/>
      <c r="AL3152" s="22"/>
      <c r="AM3152" s="22"/>
      <c r="AN3152" s="22"/>
      <c r="AO3152" s="22"/>
      <c r="AP3152" s="22"/>
      <c r="AQ3152" s="22"/>
      <c r="AR3152" s="22"/>
      <c r="AS3152" s="22"/>
      <c r="AT3152" s="2"/>
    </row>
    <row r="3153" spans="1:46" s="3" customFormat="1" x14ac:dyDescent="0.4">
      <c r="A3153" s="22"/>
      <c r="B3153" s="22"/>
      <c r="C3153" s="22"/>
      <c r="D3153" s="22"/>
      <c r="E3153" s="22"/>
      <c r="F3153" s="22"/>
      <c r="G3153" s="22"/>
      <c r="H3153" s="22"/>
      <c r="I3153" s="22"/>
      <c r="J3153" s="22"/>
      <c r="K3153" s="22"/>
      <c r="L3153" s="22"/>
      <c r="M3153" s="22"/>
      <c r="N3153" s="22"/>
      <c r="O3153" s="22"/>
      <c r="P3153" s="22"/>
      <c r="Q3153" s="22"/>
      <c r="R3153" s="22"/>
      <c r="S3153" s="22"/>
      <c r="T3153" s="22"/>
      <c r="U3153" s="22"/>
      <c r="V3153" s="22"/>
      <c r="W3153" s="22"/>
      <c r="X3153" s="22"/>
      <c r="Y3153" s="22"/>
      <c r="Z3153" s="22"/>
      <c r="AA3153" s="22"/>
      <c r="AB3153" s="22"/>
      <c r="AC3153" s="22"/>
      <c r="AD3153" s="22"/>
      <c r="AE3153" s="22"/>
      <c r="AF3153" s="22"/>
      <c r="AG3153" s="22"/>
      <c r="AH3153" s="22"/>
      <c r="AI3153" s="22"/>
      <c r="AJ3153" s="22"/>
      <c r="AK3153" s="22"/>
      <c r="AL3153" s="22"/>
      <c r="AM3153" s="22"/>
      <c r="AN3153" s="22"/>
      <c r="AO3153" s="22"/>
      <c r="AP3153" s="22"/>
      <c r="AQ3153" s="22"/>
      <c r="AR3153" s="22"/>
      <c r="AS3153" s="22"/>
      <c r="AT3153" s="2"/>
    </row>
    <row r="3154" spans="1:46" s="3" customFormat="1" x14ac:dyDescent="0.4">
      <c r="A3154" s="22"/>
      <c r="B3154" s="22"/>
      <c r="C3154" s="22"/>
      <c r="D3154" s="22"/>
      <c r="E3154" s="22"/>
      <c r="F3154" s="22"/>
      <c r="G3154" s="22"/>
      <c r="H3154" s="22"/>
      <c r="I3154" s="22"/>
      <c r="J3154" s="22"/>
      <c r="K3154" s="22"/>
      <c r="L3154" s="22"/>
      <c r="M3154" s="22"/>
      <c r="N3154" s="22"/>
      <c r="O3154" s="22"/>
      <c r="P3154" s="22"/>
      <c r="Q3154" s="22"/>
      <c r="R3154" s="22"/>
      <c r="S3154" s="22"/>
      <c r="T3154" s="22"/>
      <c r="U3154" s="22"/>
      <c r="V3154" s="22"/>
      <c r="W3154" s="22"/>
      <c r="X3154" s="22"/>
      <c r="Y3154" s="22"/>
      <c r="Z3154" s="22"/>
      <c r="AA3154" s="22"/>
      <c r="AB3154" s="22"/>
      <c r="AC3154" s="22"/>
      <c r="AD3154" s="22"/>
      <c r="AE3154" s="22"/>
      <c r="AF3154" s="22"/>
      <c r="AG3154" s="22"/>
      <c r="AH3154" s="22"/>
      <c r="AI3154" s="22"/>
      <c r="AJ3154" s="22"/>
      <c r="AK3154" s="22"/>
      <c r="AL3154" s="22"/>
      <c r="AM3154" s="22"/>
      <c r="AN3154" s="22"/>
      <c r="AO3154" s="22"/>
      <c r="AP3154" s="22"/>
      <c r="AQ3154" s="22"/>
      <c r="AR3154" s="22"/>
      <c r="AS3154" s="22"/>
      <c r="AT3154" s="2"/>
    </row>
    <row r="3155" spans="1:46" s="3" customFormat="1" x14ac:dyDescent="0.4">
      <c r="A3155" s="22"/>
      <c r="B3155" s="22"/>
      <c r="C3155" s="22"/>
      <c r="D3155" s="22"/>
      <c r="E3155" s="22"/>
      <c r="F3155" s="22"/>
      <c r="G3155" s="22"/>
      <c r="H3155" s="22"/>
      <c r="I3155" s="22"/>
      <c r="J3155" s="22"/>
      <c r="K3155" s="22"/>
      <c r="L3155" s="22"/>
      <c r="M3155" s="22"/>
      <c r="N3155" s="22"/>
      <c r="O3155" s="22"/>
      <c r="P3155" s="22"/>
      <c r="Q3155" s="22"/>
      <c r="R3155" s="22"/>
      <c r="S3155" s="22"/>
      <c r="T3155" s="22"/>
      <c r="U3155" s="22"/>
      <c r="V3155" s="22"/>
      <c r="W3155" s="22"/>
      <c r="X3155" s="22"/>
      <c r="Y3155" s="22"/>
      <c r="Z3155" s="22"/>
      <c r="AA3155" s="22"/>
      <c r="AB3155" s="22"/>
      <c r="AC3155" s="22"/>
      <c r="AD3155" s="22"/>
      <c r="AE3155" s="22"/>
      <c r="AF3155" s="22"/>
      <c r="AG3155" s="22"/>
      <c r="AH3155" s="22"/>
      <c r="AI3155" s="22"/>
      <c r="AJ3155" s="22"/>
      <c r="AK3155" s="22"/>
      <c r="AL3155" s="22"/>
      <c r="AM3155" s="22"/>
      <c r="AN3155" s="22"/>
      <c r="AO3155" s="22"/>
      <c r="AP3155" s="22"/>
      <c r="AQ3155" s="22"/>
      <c r="AR3155" s="22"/>
      <c r="AS3155" s="22"/>
      <c r="AT3155" s="2"/>
    </row>
    <row r="3156" spans="1:46" s="3" customFormat="1" x14ac:dyDescent="0.4">
      <c r="A3156" s="22"/>
      <c r="B3156" s="22"/>
      <c r="C3156" s="22"/>
      <c r="D3156" s="22"/>
      <c r="E3156" s="22"/>
      <c r="F3156" s="22"/>
      <c r="G3156" s="22"/>
      <c r="H3156" s="22"/>
      <c r="I3156" s="22"/>
      <c r="J3156" s="22"/>
      <c r="K3156" s="22"/>
      <c r="L3156" s="22"/>
      <c r="M3156" s="22"/>
      <c r="N3156" s="22"/>
      <c r="O3156" s="22"/>
      <c r="P3156" s="22"/>
      <c r="Q3156" s="22"/>
      <c r="R3156" s="22"/>
      <c r="S3156" s="22"/>
      <c r="T3156" s="22"/>
      <c r="U3156" s="22"/>
      <c r="V3156" s="22"/>
      <c r="W3156" s="22"/>
      <c r="X3156" s="22"/>
      <c r="Y3156" s="22"/>
      <c r="Z3156" s="22"/>
      <c r="AA3156" s="22"/>
      <c r="AB3156" s="22"/>
      <c r="AC3156" s="22"/>
      <c r="AD3156" s="22"/>
      <c r="AE3156" s="22"/>
      <c r="AF3156" s="22"/>
      <c r="AG3156" s="22"/>
      <c r="AH3156" s="22"/>
      <c r="AI3156" s="22"/>
      <c r="AJ3156" s="22"/>
      <c r="AK3156" s="22"/>
      <c r="AL3156" s="22"/>
      <c r="AM3156" s="22"/>
      <c r="AN3156" s="22"/>
      <c r="AO3156" s="22"/>
      <c r="AP3156" s="22"/>
      <c r="AQ3156" s="22"/>
      <c r="AR3156" s="22"/>
      <c r="AS3156" s="22"/>
      <c r="AT3156" s="2"/>
    </row>
    <row r="3157" spans="1:46" s="3" customFormat="1" x14ac:dyDescent="0.4">
      <c r="A3157" s="22"/>
      <c r="B3157" s="22"/>
      <c r="C3157" s="22"/>
      <c r="D3157" s="22"/>
      <c r="E3157" s="22"/>
      <c r="F3157" s="22"/>
      <c r="G3157" s="22"/>
      <c r="H3157" s="22"/>
      <c r="I3157" s="22"/>
      <c r="J3157" s="22"/>
      <c r="K3157" s="22"/>
      <c r="L3157" s="22"/>
      <c r="M3157" s="22"/>
      <c r="N3157" s="22"/>
      <c r="O3157" s="22"/>
      <c r="P3157" s="22"/>
      <c r="Q3157" s="22"/>
      <c r="R3157" s="22"/>
      <c r="S3157" s="22"/>
      <c r="T3157" s="22"/>
      <c r="U3157" s="22"/>
      <c r="V3157" s="22"/>
      <c r="W3157" s="22"/>
      <c r="X3157" s="22"/>
      <c r="Y3157" s="22"/>
      <c r="Z3157" s="22"/>
      <c r="AA3157" s="22"/>
      <c r="AB3157" s="22"/>
      <c r="AC3157" s="22"/>
      <c r="AD3157" s="22"/>
      <c r="AE3157" s="22"/>
      <c r="AF3157" s="22"/>
      <c r="AG3157" s="22"/>
      <c r="AH3157" s="22"/>
      <c r="AI3157" s="22"/>
      <c r="AJ3157" s="22"/>
      <c r="AK3157" s="22"/>
      <c r="AL3157" s="22"/>
      <c r="AM3157" s="22"/>
      <c r="AN3157" s="22"/>
      <c r="AO3157" s="22"/>
      <c r="AP3157" s="22"/>
      <c r="AQ3157" s="22"/>
      <c r="AR3157" s="22"/>
      <c r="AS3157" s="22"/>
      <c r="AT3157" s="2"/>
    </row>
    <row r="3158" spans="1:46" s="3" customFormat="1" x14ac:dyDescent="0.4">
      <c r="A3158" s="22"/>
      <c r="B3158" s="22"/>
      <c r="C3158" s="22"/>
      <c r="D3158" s="22"/>
      <c r="E3158" s="22"/>
      <c r="F3158" s="22"/>
      <c r="G3158" s="22"/>
      <c r="H3158" s="22"/>
      <c r="I3158" s="22"/>
      <c r="J3158" s="22"/>
      <c r="K3158" s="22"/>
      <c r="L3158" s="22"/>
      <c r="M3158" s="22"/>
      <c r="N3158" s="22"/>
      <c r="O3158" s="22"/>
      <c r="P3158" s="22"/>
      <c r="Q3158" s="22"/>
      <c r="R3158" s="22"/>
      <c r="S3158" s="22"/>
      <c r="T3158" s="22"/>
      <c r="U3158" s="22"/>
      <c r="V3158" s="22"/>
      <c r="W3158" s="22"/>
      <c r="X3158" s="22"/>
      <c r="Y3158" s="22"/>
      <c r="Z3158" s="22"/>
      <c r="AA3158" s="22"/>
      <c r="AB3158" s="22"/>
      <c r="AC3158" s="22"/>
      <c r="AD3158" s="22"/>
      <c r="AE3158" s="22"/>
      <c r="AF3158" s="22"/>
      <c r="AG3158" s="22"/>
      <c r="AH3158" s="22"/>
      <c r="AI3158" s="22"/>
      <c r="AJ3158" s="22"/>
      <c r="AK3158" s="22"/>
      <c r="AL3158" s="22"/>
      <c r="AM3158" s="22"/>
      <c r="AN3158" s="22"/>
      <c r="AO3158" s="22"/>
      <c r="AP3158" s="22"/>
      <c r="AQ3158" s="22"/>
      <c r="AR3158" s="22"/>
      <c r="AS3158" s="22"/>
      <c r="AT3158" s="2"/>
    </row>
    <row r="3159" spans="1:46" s="3" customFormat="1" x14ac:dyDescent="0.4">
      <c r="A3159" s="22"/>
      <c r="B3159" s="22"/>
      <c r="C3159" s="22"/>
      <c r="D3159" s="22"/>
      <c r="E3159" s="22"/>
      <c r="F3159" s="22"/>
      <c r="G3159" s="22"/>
      <c r="H3159" s="22"/>
      <c r="I3159" s="22"/>
      <c r="J3159" s="22"/>
      <c r="K3159" s="22"/>
      <c r="L3159" s="22"/>
      <c r="M3159" s="22"/>
      <c r="N3159" s="22"/>
      <c r="O3159" s="22"/>
      <c r="P3159" s="22"/>
      <c r="Q3159" s="22"/>
      <c r="R3159" s="22"/>
      <c r="S3159" s="22"/>
      <c r="T3159" s="22"/>
      <c r="U3159" s="22"/>
      <c r="V3159" s="22"/>
      <c r="W3159" s="22"/>
      <c r="X3159" s="22"/>
      <c r="Y3159" s="22"/>
      <c r="Z3159" s="22"/>
      <c r="AA3159" s="22"/>
      <c r="AB3159" s="22"/>
      <c r="AC3159" s="22"/>
      <c r="AD3159" s="22"/>
      <c r="AE3159" s="22"/>
      <c r="AF3159" s="22"/>
      <c r="AG3159" s="22"/>
      <c r="AH3159" s="22"/>
      <c r="AI3159" s="22"/>
      <c r="AJ3159" s="22"/>
      <c r="AK3159" s="22"/>
      <c r="AL3159" s="22"/>
      <c r="AM3159" s="22"/>
      <c r="AN3159" s="22"/>
      <c r="AO3159" s="22"/>
      <c r="AP3159" s="22"/>
      <c r="AQ3159" s="22"/>
      <c r="AR3159" s="22"/>
      <c r="AS3159" s="22"/>
      <c r="AT3159" s="2"/>
    </row>
    <row r="3160" spans="1:46" s="3" customFormat="1" x14ac:dyDescent="0.4">
      <c r="A3160" s="22"/>
      <c r="B3160" s="22"/>
      <c r="C3160" s="22"/>
      <c r="D3160" s="22"/>
      <c r="E3160" s="22"/>
      <c r="F3160" s="22"/>
      <c r="G3160" s="22"/>
      <c r="H3160" s="22"/>
      <c r="I3160" s="22"/>
      <c r="J3160" s="22"/>
      <c r="K3160" s="22"/>
      <c r="L3160" s="22"/>
      <c r="M3160" s="22"/>
      <c r="N3160" s="22"/>
      <c r="O3160" s="22"/>
      <c r="P3160" s="22"/>
      <c r="Q3160" s="22"/>
      <c r="R3160" s="22"/>
      <c r="S3160" s="22"/>
      <c r="T3160" s="22"/>
      <c r="U3160" s="22"/>
      <c r="V3160" s="22"/>
      <c r="W3160" s="22"/>
      <c r="X3160" s="22"/>
      <c r="Y3160" s="22"/>
      <c r="Z3160" s="22"/>
      <c r="AA3160" s="22"/>
      <c r="AB3160" s="22"/>
      <c r="AC3160" s="22"/>
      <c r="AD3160" s="22"/>
      <c r="AE3160" s="22"/>
      <c r="AF3160" s="22"/>
      <c r="AG3160" s="22"/>
      <c r="AH3160" s="22"/>
      <c r="AI3160" s="22"/>
      <c r="AJ3160" s="22"/>
      <c r="AK3160" s="22"/>
      <c r="AL3160" s="22"/>
      <c r="AM3160" s="22"/>
      <c r="AN3160" s="22"/>
      <c r="AO3160" s="22"/>
      <c r="AP3160" s="22"/>
      <c r="AQ3160" s="22"/>
      <c r="AR3160" s="22"/>
      <c r="AS3160" s="22"/>
      <c r="AT3160" s="2"/>
    </row>
    <row r="3161" spans="1:46" s="3" customFormat="1" x14ac:dyDescent="0.4">
      <c r="A3161" s="22"/>
      <c r="B3161" s="22"/>
      <c r="C3161" s="22"/>
      <c r="D3161" s="22"/>
      <c r="E3161" s="22"/>
      <c r="F3161" s="22"/>
      <c r="G3161" s="22"/>
      <c r="H3161" s="22"/>
      <c r="I3161" s="22"/>
      <c r="J3161" s="22"/>
      <c r="K3161" s="22"/>
      <c r="L3161" s="22"/>
      <c r="M3161" s="22"/>
      <c r="N3161" s="22"/>
      <c r="O3161" s="22"/>
      <c r="P3161" s="22"/>
      <c r="Q3161" s="22"/>
      <c r="R3161" s="22"/>
      <c r="S3161" s="22"/>
      <c r="T3161" s="22"/>
      <c r="U3161" s="22"/>
      <c r="V3161" s="22"/>
      <c r="W3161" s="22"/>
      <c r="X3161" s="22"/>
      <c r="Y3161" s="22"/>
      <c r="Z3161" s="22"/>
      <c r="AA3161" s="22"/>
      <c r="AB3161" s="22"/>
      <c r="AC3161" s="22"/>
      <c r="AD3161" s="22"/>
      <c r="AE3161" s="22"/>
      <c r="AF3161" s="22"/>
      <c r="AG3161" s="22"/>
      <c r="AH3161" s="22"/>
      <c r="AI3161" s="22"/>
      <c r="AJ3161" s="22"/>
      <c r="AK3161" s="22"/>
      <c r="AL3161" s="22"/>
      <c r="AM3161" s="22"/>
      <c r="AN3161" s="22"/>
      <c r="AO3161" s="22"/>
      <c r="AP3161" s="22"/>
      <c r="AQ3161" s="22"/>
      <c r="AR3161" s="22"/>
      <c r="AS3161" s="22"/>
      <c r="AT3161" s="2"/>
    </row>
    <row r="3162" spans="1:46" s="3" customFormat="1" x14ac:dyDescent="0.4">
      <c r="A3162" s="22"/>
      <c r="B3162" s="22"/>
      <c r="C3162" s="22"/>
      <c r="D3162" s="22"/>
      <c r="E3162" s="22"/>
      <c r="F3162" s="22"/>
      <c r="G3162" s="22"/>
      <c r="H3162" s="22"/>
      <c r="I3162" s="22"/>
      <c r="J3162" s="22"/>
      <c r="K3162" s="22"/>
      <c r="L3162" s="22"/>
      <c r="M3162" s="22"/>
      <c r="N3162" s="22"/>
      <c r="O3162" s="22"/>
      <c r="P3162" s="22"/>
      <c r="Q3162" s="22"/>
      <c r="R3162" s="22"/>
      <c r="S3162" s="22"/>
      <c r="T3162" s="22"/>
      <c r="U3162" s="22"/>
      <c r="V3162" s="22"/>
      <c r="W3162" s="22"/>
      <c r="X3162" s="22"/>
      <c r="Y3162" s="22"/>
      <c r="Z3162" s="22"/>
      <c r="AA3162" s="22"/>
      <c r="AB3162" s="22"/>
      <c r="AC3162" s="22"/>
      <c r="AD3162" s="22"/>
      <c r="AE3162" s="22"/>
      <c r="AF3162" s="22"/>
      <c r="AG3162" s="22"/>
      <c r="AH3162" s="22"/>
      <c r="AI3162" s="22"/>
      <c r="AJ3162" s="22"/>
      <c r="AK3162" s="22"/>
      <c r="AL3162" s="22"/>
      <c r="AM3162" s="22"/>
      <c r="AN3162" s="22"/>
      <c r="AO3162" s="22"/>
      <c r="AP3162" s="22"/>
      <c r="AQ3162" s="22"/>
      <c r="AR3162" s="22"/>
      <c r="AS3162" s="22"/>
      <c r="AT3162" s="2"/>
    </row>
    <row r="3163" spans="1:46" s="3" customFormat="1" x14ac:dyDescent="0.4">
      <c r="A3163" s="22"/>
      <c r="B3163" s="22"/>
      <c r="C3163" s="22"/>
      <c r="D3163" s="22"/>
      <c r="E3163" s="22"/>
      <c r="F3163" s="22"/>
      <c r="G3163" s="22"/>
      <c r="H3163" s="22"/>
      <c r="I3163" s="22"/>
      <c r="J3163" s="22"/>
      <c r="K3163" s="22"/>
      <c r="L3163" s="22"/>
      <c r="M3163" s="22"/>
      <c r="N3163" s="22"/>
      <c r="O3163" s="22"/>
      <c r="P3163" s="22"/>
      <c r="Q3163" s="22"/>
      <c r="R3163" s="22"/>
      <c r="S3163" s="22"/>
      <c r="T3163" s="22"/>
      <c r="U3163" s="22"/>
      <c r="V3163" s="22"/>
      <c r="W3163" s="22"/>
      <c r="X3163" s="22"/>
      <c r="Y3163" s="22"/>
      <c r="Z3163" s="22"/>
      <c r="AA3163" s="22"/>
      <c r="AB3163" s="22"/>
      <c r="AC3163" s="22"/>
      <c r="AD3163" s="22"/>
      <c r="AE3163" s="22"/>
      <c r="AF3163" s="22"/>
      <c r="AG3163" s="22"/>
      <c r="AH3163" s="22"/>
      <c r="AI3163" s="22"/>
      <c r="AJ3163" s="22"/>
      <c r="AK3163" s="22"/>
      <c r="AL3163" s="22"/>
      <c r="AM3163" s="22"/>
      <c r="AN3163" s="22"/>
      <c r="AO3163" s="22"/>
      <c r="AP3163" s="22"/>
      <c r="AQ3163" s="22"/>
      <c r="AR3163" s="22"/>
      <c r="AS3163" s="22"/>
      <c r="AT3163" s="2"/>
    </row>
    <row r="3164" spans="1:46" s="3" customFormat="1" x14ac:dyDescent="0.4">
      <c r="A3164" s="22"/>
      <c r="B3164" s="22"/>
      <c r="C3164" s="22"/>
      <c r="D3164" s="22"/>
      <c r="E3164" s="22"/>
      <c r="F3164" s="22"/>
      <c r="G3164" s="22"/>
      <c r="H3164" s="22"/>
      <c r="I3164" s="22"/>
      <c r="J3164" s="22"/>
      <c r="K3164" s="22"/>
      <c r="L3164" s="22"/>
      <c r="M3164" s="22"/>
      <c r="N3164" s="22"/>
      <c r="O3164" s="22"/>
      <c r="P3164" s="22"/>
      <c r="Q3164" s="22"/>
      <c r="R3164" s="22"/>
      <c r="S3164" s="22"/>
      <c r="T3164" s="22"/>
      <c r="U3164" s="22"/>
      <c r="V3164" s="22"/>
      <c r="W3164" s="22"/>
      <c r="X3164" s="22"/>
      <c r="Y3164" s="22"/>
      <c r="Z3164" s="22"/>
      <c r="AA3164" s="22"/>
      <c r="AB3164" s="22"/>
      <c r="AC3164" s="22"/>
      <c r="AD3164" s="22"/>
      <c r="AE3164" s="22"/>
      <c r="AF3164" s="22"/>
      <c r="AG3164" s="22"/>
      <c r="AH3164" s="22"/>
      <c r="AI3164" s="22"/>
      <c r="AJ3164" s="22"/>
      <c r="AK3164" s="22"/>
      <c r="AL3164" s="22"/>
      <c r="AM3164" s="22"/>
      <c r="AN3164" s="22"/>
      <c r="AO3164" s="22"/>
      <c r="AP3164" s="22"/>
      <c r="AQ3164" s="22"/>
      <c r="AR3164" s="22"/>
      <c r="AS3164" s="22"/>
      <c r="AT3164" s="2"/>
    </row>
    <row r="3165" spans="1:46" s="3" customFormat="1" x14ac:dyDescent="0.4">
      <c r="A3165" s="22"/>
      <c r="B3165" s="22"/>
      <c r="C3165" s="22"/>
      <c r="D3165" s="22"/>
      <c r="E3165" s="22"/>
      <c r="F3165" s="22"/>
      <c r="G3165" s="22"/>
      <c r="H3165" s="22"/>
      <c r="I3165" s="22"/>
      <c r="J3165" s="22"/>
      <c r="K3165" s="22"/>
      <c r="L3165" s="22"/>
      <c r="M3165" s="22"/>
      <c r="N3165" s="22"/>
      <c r="O3165" s="22"/>
      <c r="P3165" s="22"/>
      <c r="Q3165" s="22"/>
      <c r="R3165" s="22"/>
      <c r="S3165" s="22"/>
      <c r="T3165" s="22"/>
      <c r="U3165" s="22"/>
      <c r="V3165" s="22"/>
      <c r="W3165" s="22"/>
      <c r="X3165" s="22"/>
      <c r="Y3165" s="22"/>
      <c r="Z3165" s="22"/>
      <c r="AA3165" s="22"/>
      <c r="AB3165" s="22"/>
      <c r="AC3165" s="22"/>
      <c r="AD3165" s="22"/>
      <c r="AE3165" s="22"/>
      <c r="AF3165" s="22"/>
      <c r="AG3165" s="22"/>
      <c r="AH3165" s="22"/>
      <c r="AI3165" s="22"/>
      <c r="AJ3165" s="22"/>
      <c r="AK3165" s="22"/>
      <c r="AL3165" s="22"/>
      <c r="AM3165" s="22"/>
      <c r="AN3165" s="22"/>
      <c r="AO3165" s="22"/>
      <c r="AP3165" s="22"/>
      <c r="AQ3165" s="22"/>
      <c r="AR3165" s="22"/>
      <c r="AS3165" s="22"/>
      <c r="AT3165" s="2"/>
    </row>
    <row r="3166" spans="1:46" s="3" customFormat="1" x14ac:dyDescent="0.4">
      <c r="A3166" s="22"/>
      <c r="B3166" s="22"/>
      <c r="C3166" s="22"/>
      <c r="D3166" s="22"/>
      <c r="E3166" s="22"/>
      <c r="F3166" s="22"/>
      <c r="G3166" s="22"/>
      <c r="H3166" s="22"/>
      <c r="I3166" s="22"/>
      <c r="J3166" s="22"/>
      <c r="K3166" s="22"/>
      <c r="L3166" s="22"/>
      <c r="M3166" s="22"/>
      <c r="N3166" s="22"/>
      <c r="O3166" s="22"/>
      <c r="P3166" s="22"/>
      <c r="Q3166" s="22"/>
      <c r="R3166" s="22"/>
      <c r="S3166" s="22"/>
      <c r="T3166" s="22"/>
      <c r="U3166" s="22"/>
      <c r="V3166" s="22"/>
      <c r="W3166" s="22"/>
      <c r="X3166" s="22"/>
      <c r="Y3166" s="22"/>
      <c r="Z3166" s="22"/>
      <c r="AA3166" s="22"/>
      <c r="AB3166" s="22"/>
      <c r="AC3166" s="22"/>
      <c r="AD3166" s="22"/>
      <c r="AE3166" s="22"/>
      <c r="AF3166" s="22"/>
      <c r="AG3166" s="22"/>
      <c r="AH3166" s="22"/>
      <c r="AI3166" s="22"/>
      <c r="AJ3166" s="22"/>
      <c r="AK3166" s="22"/>
      <c r="AL3166" s="22"/>
      <c r="AM3166" s="22"/>
      <c r="AN3166" s="22"/>
      <c r="AO3166" s="22"/>
      <c r="AP3166" s="22"/>
      <c r="AQ3166" s="22"/>
      <c r="AR3166" s="22"/>
      <c r="AS3166" s="22"/>
      <c r="AT3166" s="2"/>
    </row>
    <row r="3167" spans="1:46" s="3" customFormat="1" x14ac:dyDescent="0.4">
      <c r="A3167" s="22"/>
      <c r="B3167" s="22"/>
      <c r="C3167" s="22"/>
      <c r="D3167" s="22"/>
      <c r="E3167" s="22"/>
      <c r="F3167" s="22"/>
      <c r="G3167" s="22"/>
      <c r="H3167" s="22"/>
      <c r="I3167" s="22"/>
      <c r="J3167" s="22"/>
      <c r="K3167" s="22"/>
      <c r="L3167" s="22"/>
      <c r="M3167" s="22"/>
      <c r="N3167" s="22"/>
      <c r="O3167" s="22"/>
      <c r="P3167" s="22"/>
      <c r="Q3167" s="22"/>
      <c r="R3167" s="22"/>
      <c r="S3167" s="22"/>
      <c r="T3167" s="22"/>
      <c r="U3167" s="22"/>
      <c r="V3167" s="22"/>
      <c r="W3167" s="22"/>
      <c r="X3167" s="22"/>
      <c r="Y3167" s="22"/>
      <c r="Z3167" s="22"/>
      <c r="AA3167" s="22"/>
      <c r="AB3167" s="22"/>
      <c r="AC3167" s="22"/>
      <c r="AD3167" s="22"/>
      <c r="AE3167" s="22"/>
      <c r="AF3167" s="22"/>
      <c r="AG3167" s="22"/>
      <c r="AH3167" s="22"/>
      <c r="AI3167" s="22"/>
      <c r="AJ3167" s="22"/>
      <c r="AK3167" s="22"/>
      <c r="AL3167" s="22"/>
      <c r="AM3167" s="22"/>
      <c r="AN3167" s="22"/>
      <c r="AO3167" s="22"/>
      <c r="AP3167" s="22"/>
      <c r="AQ3167" s="22"/>
      <c r="AR3167" s="22"/>
      <c r="AS3167" s="22"/>
      <c r="AT3167" s="2"/>
    </row>
    <row r="3168" spans="1:46" s="3" customFormat="1" x14ac:dyDescent="0.4">
      <c r="A3168" s="22"/>
      <c r="B3168" s="22"/>
      <c r="C3168" s="22"/>
      <c r="D3168" s="22"/>
      <c r="E3168" s="22"/>
      <c r="F3168" s="22"/>
      <c r="G3168" s="22"/>
      <c r="H3168" s="22"/>
      <c r="I3168" s="22"/>
      <c r="J3168" s="22"/>
      <c r="K3168" s="22"/>
      <c r="L3168" s="22"/>
      <c r="M3168" s="22"/>
      <c r="N3168" s="22"/>
      <c r="O3168" s="22"/>
      <c r="P3168" s="22"/>
      <c r="Q3168" s="22"/>
      <c r="R3168" s="22"/>
      <c r="S3168" s="22"/>
      <c r="T3168" s="22"/>
      <c r="U3168" s="22"/>
      <c r="V3168" s="22"/>
      <c r="W3168" s="22"/>
      <c r="X3168" s="22"/>
      <c r="Y3168" s="22"/>
      <c r="Z3168" s="22"/>
      <c r="AA3168" s="22"/>
      <c r="AB3168" s="22"/>
      <c r="AC3168" s="22"/>
      <c r="AD3168" s="22"/>
      <c r="AE3168" s="22"/>
      <c r="AF3168" s="22"/>
      <c r="AG3168" s="22"/>
      <c r="AH3168" s="22"/>
      <c r="AI3168" s="22"/>
      <c r="AJ3168" s="22"/>
      <c r="AK3168" s="22"/>
      <c r="AL3168" s="22"/>
      <c r="AM3168" s="22"/>
      <c r="AN3168" s="22"/>
      <c r="AO3168" s="22"/>
      <c r="AP3168" s="22"/>
      <c r="AQ3168" s="22"/>
      <c r="AR3168" s="22"/>
      <c r="AS3168" s="22"/>
      <c r="AT3168" s="2"/>
    </row>
    <row r="3169" spans="1:46" s="3" customFormat="1" x14ac:dyDescent="0.4">
      <c r="A3169" s="22"/>
      <c r="B3169" s="22"/>
      <c r="C3169" s="22"/>
      <c r="D3169" s="22"/>
      <c r="E3169" s="22"/>
      <c r="F3169" s="22"/>
      <c r="G3169" s="22"/>
      <c r="H3169" s="22"/>
      <c r="I3169" s="22"/>
      <c r="J3169" s="22"/>
      <c r="K3169" s="22"/>
      <c r="L3169" s="22"/>
      <c r="M3169" s="22"/>
      <c r="N3169" s="22"/>
      <c r="O3169" s="22"/>
      <c r="P3169" s="22"/>
      <c r="Q3169" s="22"/>
      <c r="R3169" s="22"/>
      <c r="S3169" s="22"/>
      <c r="T3169" s="22"/>
      <c r="U3169" s="22"/>
      <c r="V3169" s="22"/>
      <c r="W3169" s="22"/>
      <c r="X3169" s="22"/>
      <c r="Y3169" s="22"/>
      <c r="Z3169" s="22"/>
      <c r="AA3169" s="22"/>
      <c r="AB3169" s="22"/>
      <c r="AC3169" s="22"/>
      <c r="AD3169" s="22"/>
      <c r="AE3169" s="22"/>
      <c r="AF3169" s="22"/>
      <c r="AG3169" s="22"/>
      <c r="AH3169" s="22"/>
      <c r="AI3169" s="22"/>
      <c r="AJ3169" s="22"/>
      <c r="AK3169" s="22"/>
      <c r="AL3169" s="22"/>
      <c r="AM3169" s="22"/>
      <c r="AN3169" s="22"/>
      <c r="AO3169" s="22"/>
      <c r="AP3169" s="22"/>
      <c r="AQ3169" s="22"/>
      <c r="AR3169" s="22"/>
      <c r="AS3169" s="22"/>
      <c r="AT3169" s="2"/>
    </row>
    <row r="3170" spans="1:46" s="3" customFormat="1" x14ac:dyDescent="0.4">
      <c r="A3170" s="22"/>
      <c r="B3170" s="22"/>
      <c r="C3170" s="22"/>
      <c r="D3170" s="22"/>
      <c r="E3170" s="22"/>
      <c r="F3170" s="22"/>
      <c r="G3170" s="22"/>
      <c r="H3170" s="22"/>
      <c r="I3170" s="22"/>
      <c r="J3170" s="22"/>
      <c r="K3170" s="22"/>
      <c r="L3170" s="22"/>
      <c r="M3170" s="22"/>
      <c r="N3170" s="22"/>
      <c r="O3170" s="22"/>
      <c r="P3170" s="22"/>
      <c r="Q3170" s="22"/>
      <c r="R3170" s="22"/>
      <c r="S3170" s="22"/>
      <c r="T3170" s="22"/>
      <c r="U3170" s="22"/>
      <c r="V3170" s="22"/>
      <c r="W3170" s="22"/>
      <c r="X3170" s="22"/>
      <c r="Y3170" s="22"/>
      <c r="Z3170" s="22"/>
      <c r="AA3170" s="22"/>
      <c r="AB3170" s="22"/>
      <c r="AC3170" s="22"/>
      <c r="AD3170" s="22"/>
      <c r="AE3170" s="22"/>
      <c r="AF3170" s="22"/>
      <c r="AG3170" s="22"/>
      <c r="AH3170" s="22"/>
      <c r="AI3170" s="22"/>
      <c r="AJ3170" s="22"/>
      <c r="AK3170" s="22"/>
      <c r="AL3170" s="22"/>
      <c r="AM3170" s="22"/>
      <c r="AN3170" s="22"/>
      <c r="AO3170" s="22"/>
      <c r="AP3170" s="22"/>
      <c r="AQ3170" s="22"/>
      <c r="AR3170" s="22"/>
      <c r="AS3170" s="22"/>
      <c r="AT3170" s="2"/>
    </row>
    <row r="3171" spans="1:46" s="3" customFormat="1" x14ac:dyDescent="0.4">
      <c r="A3171" s="22"/>
      <c r="B3171" s="22"/>
      <c r="C3171" s="22"/>
      <c r="D3171" s="22"/>
      <c r="E3171" s="22"/>
      <c r="F3171" s="22"/>
      <c r="G3171" s="22"/>
      <c r="H3171" s="22"/>
      <c r="I3171" s="22"/>
      <c r="J3171" s="22"/>
      <c r="K3171" s="22"/>
      <c r="L3171" s="22"/>
      <c r="M3171" s="22"/>
      <c r="N3171" s="22"/>
      <c r="O3171" s="22"/>
      <c r="P3171" s="22"/>
      <c r="Q3171" s="22"/>
      <c r="R3171" s="22"/>
      <c r="S3171" s="22"/>
      <c r="T3171" s="22"/>
      <c r="U3171" s="22"/>
      <c r="V3171" s="22"/>
      <c r="W3171" s="22"/>
      <c r="X3171" s="22"/>
      <c r="Y3171" s="22"/>
      <c r="Z3171" s="22"/>
      <c r="AA3171" s="22"/>
      <c r="AB3171" s="22"/>
      <c r="AC3171" s="22"/>
      <c r="AD3171" s="22"/>
      <c r="AE3171" s="22"/>
      <c r="AF3171" s="22"/>
      <c r="AG3171" s="22"/>
      <c r="AH3171" s="22"/>
      <c r="AI3171" s="22"/>
      <c r="AJ3171" s="22"/>
      <c r="AK3171" s="22"/>
      <c r="AL3171" s="22"/>
      <c r="AM3171" s="22"/>
      <c r="AN3171" s="22"/>
      <c r="AO3171" s="22"/>
      <c r="AP3171" s="22"/>
      <c r="AQ3171" s="22"/>
      <c r="AR3171" s="22"/>
      <c r="AS3171" s="22"/>
      <c r="AT3171" s="2"/>
    </row>
    <row r="3172" spans="1:46" s="3" customFormat="1" x14ac:dyDescent="0.4">
      <c r="A3172" s="22"/>
      <c r="B3172" s="22"/>
      <c r="C3172" s="22"/>
      <c r="D3172" s="22"/>
      <c r="E3172" s="22"/>
      <c r="F3172" s="22"/>
      <c r="G3172" s="22"/>
      <c r="H3172" s="22"/>
      <c r="I3172" s="22"/>
      <c r="J3172" s="22"/>
      <c r="K3172" s="22"/>
      <c r="L3172" s="22"/>
      <c r="M3172" s="22"/>
      <c r="N3172" s="22"/>
      <c r="O3172" s="22"/>
      <c r="P3172" s="22"/>
      <c r="Q3172" s="22"/>
      <c r="R3172" s="22"/>
      <c r="S3172" s="22"/>
      <c r="T3172" s="22"/>
      <c r="U3172" s="22"/>
      <c r="V3172" s="22"/>
      <c r="W3172" s="22"/>
      <c r="X3172" s="22"/>
      <c r="Y3172" s="22"/>
      <c r="Z3172" s="22"/>
      <c r="AA3172" s="22"/>
      <c r="AB3172" s="22"/>
      <c r="AC3172" s="22"/>
      <c r="AD3172" s="22"/>
      <c r="AE3172" s="22"/>
      <c r="AF3172" s="22"/>
      <c r="AG3172" s="22"/>
      <c r="AH3172" s="22"/>
      <c r="AI3172" s="22"/>
      <c r="AJ3172" s="22"/>
      <c r="AK3172" s="22"/>
      <c r="AL3172" s="22"/>
      <c r="AM3172" s="22"/>
      <c r="AN3172" s="22"/>
      <c r="AO3172" s="22"/>
      <c r="AP3172" s="22"/>
      <c r="AQ3172" s="22"/>
      <c r="AR3172" s="22"/>
      <c r="AS3172" s="22"/>
      <c r="AT3172" s="2"/>
    </row>
    <row r="3173" spans="1:46" s="3" customFormat="1" x14ac:dyDescent="0.4">
      <c r="A3173" s="22"/>
      <c r="B3173" s="22"/>
      <c r="C3173" s="22"/>
      <c r="D3173" s="22"/>
      <c r="E3173" s="22"/>
      <c r="F3173" s="22"/>
      <c r="G3173" s="22"/>
      <c r="H3173" s="22"/>
      <c r="I3173" s="22"/>
      <c r="J3173" s="22"/>
      <c r="K3173" s="22"/>
      <c r="L3173" s="22"/>
      <c r="M3173" s="22"/>
      <c r="N3173" s="22"/>
      <c r="O3173" s="22"/>
      <c r="P3173" s="22"/>
      <c r="Q3173" s="22"/>
      <c r="R3173" s="22"/>
      <c r="S3173" s="22"/>
      <c r="T3173" s="22"/>
      <c r="U3173" s="22"/>
      <c r="V3173" s="22"/>
      <c r="W3173" s="22"/>
      <c r="X3173" s="22"/>
      <c r="Y3173" s="22"/>
      <c r="Z3173" s="22"/>
      <c r="AA3173" s="22"/>
      <c r="AB3173" s="22"/>
      <c r="AC3173" s="22"/>
      <c r="AD3173" s="22"/>
      <c r="AE3173" s="22"/>
      <c r="AF3173" s="22"/>
      <c r="AG3173" s="22"/>
      <c r="AH3173" s="22"/>
      <c r="AI3173" s="22"/>
      <c r="AJ3173" s="22"/>
      <c r="AK3173" s="22"/>
      <c r="AL3173" s="22"/>
      <c r="AM3173" s="22"/>
      <c r="AN3173" s="22"/>
      <c r="AO3173" s="22"/>
      <c r="AP3173" s="22"/>
      <c r="AQ3173" s="22"/>
      <c r="AR3173" s="22"/>
      <c r="AS3173" s="22"/>
      <c r="AT3173" s="2"/>
    </row>
    <row r="3174" spans="1:46" s="3" customFormat="1" x14ac:dyDescent="0.4">
      <c r="A3174" s="22"/>
      <c r="B3174" s="22"/>
      <c r="C3174" s="22"/>
      <c r="D3174" s="22"/>
      <c r="E3174" s="22"/>
      <c r="F3174" s="22"/>
      <c r="G3174" s="22"/>
      <c r="H3174" s="22"/>
      <c r="I3174" s="22"/>
      <c r="J3174" s="22"/>
      <c r="K3174" s="22"/>
      <c r="L3174" s="22"/>
      <c r="M3174" s="22"/>
      <c r="N3174" s="22"/>
      <c r="O3174" s="22"/>
      <c r="P3174" s="22"/>
      <c r="Q3174" s="22"/>
      <c r="R3174" s="22"/>
      <c r="S3174" s="22"/>
      <c r="T3174" s="22"/>
      <c r="U3174" s="22"/>
      <c r="V3174" s="22"/>
      <c r="W3174" s="22"/>
      <c r="X3174" s="22"/>
      <c r="Y3174" s="22"/>
      <c r="Z3174" s="22"/>
      <c r="AA3174" s="22"/>
      <c r="AB3174" s="22"/>
      <c r="AC3174" s="22"/>
      <c r="AD3174" s="22"/>
      <c r="AE3174" s="22"/>
      <c r="AF3174" s="22"/>
      <c r="AG3174" s="22"/>
      <c r="AH3174" s="22"/>
      <c r="AI3174" s="22"/>
      <c r="AJ3174" s="22"/>
      <c r="AK3174" s="22"/>
      <c r="AL3174" s="22"/>
      <c r="AM3174" s="22"/>
      <c r="AN3174" s="22"/>
      <c r="AO3174" s="22"/>
      <c r="AP3174" s="22"/>
      <c r="AQ3174" s="22"/>
      <c r="AR3174" s="22"/>
      <c r="AS3174" s="22"/>
      <c r="AT3174" s="2"/>
    </row>
    <row r="3175" spans="1:46" s="3" customFormat="1" x14ac:dyDescent="0.4">
      <c r="A3175" s="22"/>
      <c r="B3175" s="22"/>
      <c r="C3175" s="22"/>
      <c r="D3175" s="22"/>
      <c r="E3175" s="22"/>
      <c r="F3175" s="22"/>
      <c r="G3175" s="22"/>
      <c r="H3175" s="22"/>
      <c r="I3175" s="22"/>
      <c r="J3175" s="22"/>
      <c r="K3175" s="22"/>
      <c r="L3175" s="22"/>
      <c r="M3175" s="22"/>
      <c r="N3175" s="22"/>
      <c r="O3175" s="22"/>
      <c r="P3175" s="22"/>
      <c r="Q3175" s="22"/>
      <c r="R3175" s="22"/>
      <c r="S3175" s="22"/>
      <c r="T3175" s="22"/>
      <c r="U3175" s="22"/>
      <c r="V3175" s="22"/>
      <c r="W3175" s="22"/>
      <c r="X3175" s="22"/>
      <c r="Y3175" s="22"/>
      <c r="Z3175" s="22"/>
      <c r="AA3175" s="22"/>
      <c r="AB3175" s="22"/>
      <c r="AC3175" s="22"/>
      <c r="AD3175" s="22"/>
      <c r="AE3175" s="22"/>
      <c r="AF3175" s="22"/>
      <c r="AG3175" s="22"/>
      <c r="AH3175" s="22"/>
      <c r="AI3175" s="22"/>
      <c r="AJ3175" s="22"/>
      <c r="AK3175" s="22"/>
      <c r="AL3175" s="22"/>
      <c r="AM3175" s="22"/>
      <c r="AN3175" s="22"/>
      <c r="AO3175" s="22"/>
      <c r="AP3175" s="22"/>
      <c r="AQ3175" s="22"/>
      <c r="AR3175" s="22"/>
      <c r="AS3175" s="22"/>
      <c r="AT3175" s="2"/>
    </row>
    <row r="3176" spans="1:46" s="3" customFormat="1" x14ac:dyDescent="0.4">
      <c r="A3176" s="22"/>
      <c r="B3176" s="22"/>
      <c r="C3176" s="22"/>
      <c r="D3176" s="22"/>
      <c r="E3176" s="22"/>
      <c r="F3176" s="22"/>
      <c r="G3176" s="22"/>
      <c r="H3176" s="22"/>
      <c r="I3176" s="22"/>
      <c r="J3176" s="22"/>
      <c r="K3176" s="22"/>
      <c r="L3176" s="22"/>
      <c r="M3176" s="22"/>
      <c r="N3176" s="22"/>
      <c r="O3176" s="22"/>
      <c r="P3176" s="22"/>
      <c r="Q3176" s="22"/>
      <c r="R3176" s="22"/>
      <c r="S3176" s="22"/>
      <c r="T3176" s="22"/>
      <c r="U3176" s="22"/>
      <c r="V3176" s="22"/>
      <c r="W3176" s="22"/>
      <c r="X3176" s="22"/>
      <c r="Y3176" s="22"/>
      <c r="Z3176" s="22"/>
      <c r="AA3176" s="22"/>
      <c r="AB3176" s="22"/>
      <c r="AC3176" s="22"/>
      <c r="AD3176" s="22"/>
      <c r="AE3176" s="22"/>
      <c r="AF3176" s="22"/>
      <c r="AG3176" s="22"/>
      <c r="AH3176" s="22"/>
      <c r="AI3176" s="22"/>
      <c r="AJ3176" s="22"/>
      <c r="AK3176" s="22"/>
      <c r="AL3176" s="22"/>
      <c r="AM3176" s="22"/>
      <c r="AN3176" s="22"/>
      <c r="AO3176" s="22"/>
      <c r="AP3176" s="22"/>
      <c r="AQ3176" s="22"/>
      <c r="AR3176" s="22"/>
      <c r="AS3176" s="22"/>
      <c r="AT3176" s="2"/>
    </row>
    <row r="3177" spans="1:46" s="3" customFormat="1" x14ac:dyDescent="0.4">
      <c r="A3177" s="22"/>
      <c r="B3177" s="22"/>
      <c r="C3177" s="22"/>
      <c r="D3177" s="22"/>
      <c r="E3177" s="22"/>
      <c r="F3177" s="22"/>
      <c r="G3177" s="22"/>
      <c r="H3177" s="22"/>
      <c r="I3177" s="22"/>
      <c r="J3177" s="22"/>
      <c r="K3177" s="22"/>
      <c r="L3177" s="22"/>
      <c r="M3177" s="22"/>
      <c r="N3177" s="22"/>
      <c r="O3177" s="22"/>
      <c r="P3177" s="22"/>
      <c r="Q3177" s="22"/>
      <c r="R3177" s="22"/>
      <c r="S3177" s="22"/>
      <c r="T3177" s="22"/>
      <c r="U3177" s="22"/>
      <c r="V3177" s="22"/>
      <c r="W3177" s="22"/>
      <c r="X3177" s="22"/>
      <c r="Y3177" s="22"/>
      <c r="Z3177" s="22"/>
      <c r="AA3177" s="22"/>
      <c r="AB3177" s="22"/>
      <c r="AC3177" s="22"/>
      <c r="AD3177" s="22"/>
      <c r="AE3177" s="22"/>
      <c r="AF3177" s="22"/>
      <c r="AG3177" s="22"/>
      <c r="AH3177" s="22"/>
      <c r="AI3177" s="22"/>
      <c r="AJ3177" s="22"/>
      <c r="AK3177" s="22"/>
      <c r="AL3177" s="22"/>
      <c r="AM3177" s="22"/>
      <c r="AN3177" s="22"/>
      <c r="AO3177" s="22"/>
      <c r="AP3177" s="22"/>
      <c r="AQ3177" s="22"/>
      <c r="AR3177" s="22"/>
      <c r="AS3177" s="22"/>
      <c r="AT3177" s="2"/>
    </row>
    <row r="3178" spans="1:46" s="3" customFormat="1" x14ac:dyDescent="0.4">
      <c r="A3178" s="22"/>
      <c r="B3178" s="22"/>
      <c r="C3178" s="22"/>
      <c r="D3178" s="22"/>
      <c r="E3178" s="22"/>
      <c r="F3178" s="22"/>
      <c r="G3178" s="22"/>
      <c r="H3178" s="22"/>
      <c r="I3178" s="22"/>
      <c r="J3178" s="22"/>
      <c r="K3178" s="22"/>
      <c r="L3178" s="22"/>
      <c r="M3178" s="22"/>
      <c r="N3178" s="22"/>
      <c r="O3178" s="22"/>
      <c r="P3178" s="22"/>
      <c r="Q3178" s="22"/>
      <c r="R3178" s="22"/>
      <c r="S3178" s="22"/>
      <c r="T3178" s="22"/>
      <c r="U3178" s="22"/>
      <c r="V3178" s="22"/>
      <c r="W3178" s="22"/>
      <c r="X3178" s="22"/>
      <c r="Y3178" s="22"/>
      <c r="Z3178" s="22"/>
      <c r="AA3178" s="22"/>
      <c r="AB3178" s="22"/>
      <c r="AC3178" s="22"/>
      <c r="AD3178" s="22"/>
      <c r="AE3178" s="22"/>
      <c r="AF3178" s="22"/>
      <c r="AG3178" s="22"/>
      <c r="AH3178" s="22"/>
      <c r="AI3178" s="22"/>
      <c r="AJ3178" s="22"/>
      <c r="AK3178" s="22"/>
      <c r="AL3178" s="22"/>
      <c r="AM3178" s="22"/>
      <c r="AN3178" s="22"/>
      <c r="AO3178" s="22"/>
      <c r="AP3178" s="22"/>
      <c r="AQ3178" s="22"/>
      <c r="AR3178" s="22"/>
      <c r="AS3178" s="22"/>
      <c r="AT3178" s="2"/>
    </row>
    <row r="3179" spans="1:46" s="3" customFormat="1" x14ac:dyDescent="0.4">
      <c r="A3179" s="22"/>
      <c r="B3179" s="22"/>
      <c r="C3179" s="22"/>
      <c r="D3179" s="22"/>
      <c r="E3179" s="22"/>
      <c r="F3179" s="22"/>
      <c r="G3179" s="22"/>
      <c r="H3179" s="22"/>
      <c r="I3179" s="22"/>
      <c r="J3179" s="22"/>
      <c r="K3179" s="22"/>
      <c r="L3179" s="22"/>
      <c r="M3179" s="22"/>
      <c r="N3179" s="22"/>
      <c r="O3179" s="22"/>
      <c r="P3179" s="22"/>
      <c r="Q3179" s="22"/>
      <c r="R3179" s="22"/>
      <c r="S3179" s="22"/>
      <c r="T3179" s="22"/>
      <c r="U3179" s="22"/>
      <c r="V3179" s="22"/>
      <c r="W3179" s="22"/>
      <c r="X3179" s="22"/>
      <c r="Y3179" s="22"/>
      <c r="Z3179" s="22"/>
      <c r="AA3179" s="22"/>
      <c r="AB3179" s="22"/>
      <c r="AC3179" s="22"/>
      <c r="AD3179" s="22"/>
      <c r="AE3179" s="22"/>
      <c r="AF3179" s="22"/>
      <c r="AG3179" s="22"/>
      <c r="AH3179" s="22"/>
      <c r="AI3179" s="22"/>
      <c r="AJ3179" s="22"/>
      <c r="AK3179" s="22"/>
      <c r="AL3179" s="22"/>
      <c r="AM3179" s="22"/>
      <c r="AN3179" s="22"/>
      <c r="AO3179" s="22"/>
      <c r="AP3179" s="22"/>
      <c r="AQ3179" s="22"/>
      <c r="AR3179" s="22"/>
      <c r="AS3179" s="22"/>
      <c r="AT3179" s="2"/>
    </row>
    <row r="3180" spans="1:46" s="3" customFormat="1" x14ac:dyDescent="0.4">
      <c r="A3180" s="22"/>
      <c r="B3180" s="22"/>
      <c r="C3180" s="22"/>
      <c r="D3180" s="22"/>
      <c r="E3180" s="22"/>
      <c r="F3180" s="22"/>
      <c r="G3180" s="22"/>
      <c r="H3180" s="22"/>
      <c r="I3180" s="22"/>
      <c r="J3180" s="22"/>
      <c r="K3180" s="22"/>
      <c r="L3180" s="22"/>
      <c r="M3180" s="22"/>
      <c r="N3180" s="22"/>
      <c r="O3180" s="22"/>
      <c r="P3180" s="22"/>
      <c r="Q3180" s="22"/>
      <c r="R3180" s="22"/>
      <c r="S3180" s="22"/>
      <c r="T3180" s="22"/>
      <c r="U3180" s="22"/>
      <c r="V3180" s="22"/>
      <c r="W3180" s="22"/>
      <c r="X3180" s="22"/>
      <c r="Y3180" s="22"/>
      <c r="Z3180" s="22"/>
      <c r="AA3180" s="22"/>
      <c r="AB3180" s="22"/>
      <c r="AC3180" s="22"/>
      <c r="AD3180" s="22"/>
      <c r="AE3180" s="22"/>
      <c r="AF3180" s="22"/>
      <c r="AG3180" s="22"/>
      <c r="AH3180" s="22"/>
      <c r="AI3180" s="22"/>
      <c r="AJ3180" s="22"/>
      <c r="AK3180" s="22"/>
      <c r="AL3180" s="22"/>
      <c r="AM3180" s="22"/>
      <c r="AN3180" s="22"/>
      <c r="AO3180" s="22"/>
      <c r="AP3180" s="22"/>
      <c r="AQ3180" s="22"/>
      <c r="AR3180" s="22"/>
      <c r="AS3180" s="22"/>
      <c r="AT3180" s="2"/>
    </row>
    <row r="3181" spans="1:46" s="3" customFormat="1" x14ac:dyDescent="0.4">
      <c r="A3181" s="22"/>
      <c r="B3181" s="22"/>
      <c r="C3181" s="22"/>
      <c r="D3181" s="22"/>
      <c r="E3181" s="22"/>
      <c r="F3181" s="22"/>
      <c r="G3181" s="22"/>
      <c r="H3181" s="22"/>
      <c r="I3181" s="22"/>
      <c r="J3181" s="22"/>
      <c r="K3181" s="22"/>
      <c r="L3181" s="22"/>
      <c r="M3181" s="22"/>
      <c r="N3181" s="22"/>
      <c r="O3181" s="22"/>
      <c r="P3181" s="22"/>
      <c r="Q3181" s="22"/>
      <c r="R3181" s="22"/>
      <c r="S3181" s="22"/>
      <c r="T3181" s="22"/>
      <c r="U3181" s="22"/>
      <c r="V3181" s="22"/>
      <c r="W3181" s="22"/>
      <c r="X3181" s="22"/>
      <c r="Y3181" s="22"/>
      <c r="Z3181" s="22"/>
      <c r="AA3181" s="22"/>
      <c r="AB3181" s="22"/>
      <c r="AC3181" s="22"/>
      <c r="AD3181" s="22"/>
      <c r="AE3181" s="22"/>
      <c r="AF3181" s="22"/>
      <c r="AG3181" s="22"/>
      <c r="AH3181" s="22"/>
      <c r="AI3181" s="22"/>
      <c r="AJ3181" s="22"/>
      <c r="AK3181" s="22"/>
      <c r="AL3181" s="22"/>
      <c r="AM3181" s="22"/>
      <c r="AN3181" s="22"/>
      <c r="AO3181" s="22"/>
      <c r="AP3181" s="22"/>
      <c r="AQ3181" s="22"/>
      <c r="AR3181" s="22"/>
      <c r="AS3181" s="22"/>
      <c r="AT3181" s="2"/>
    </row>
    <row r="3182" spans="1:46" s="3" customFormat="1" x14ac:dyDescent="0.4">
      <c r="A3182" s="22"/>
      <c r="B3182" s="22"/>
      <c r="C3182" s="22"/>
      <c r="D3182" s="22"/>
      <c r="E3182" s="22"/>
      <c r="F3182" s="22"/>
      <c r="G3182" s="22"/>
      <c r="H3182" s="22"/>
      <c r="I3182" s="22"/>
      <c r="J3182" s="22"/>
      <c r="K3182" s="22"/>
      <c r="L3182" s="22"/>
      <c r="M3182" s="22"/>
      <c r="N3182" s="22"/>
      <c r="O3182" s="22"/>
      <c r="P3182" s="22"/>
      <c r="Q3182" s="22"/>
      <c r="R3182" s="22"/>
      <c r="S3182" s="22"/>
      <c r="T3182" s="22"/>
      <c r="U3182" s="22"/>
      <c r="V3182" s="22"/>
      <c r="W3182" s="22"/>
      <c r="X3182" s="22"/>
      <c r="Y3182" s="22"/>
      <c r="Z3182" s="22"/>
      <c r="AA3182" s="22"/>
      <c r="AB3182" s="22"/>
      <c r="AC3182" s="22"/>
      <c r="AD3182" s="22"/>
      <c r="AE3182" s="22"/>
      <c r="AF3182" s="22"/>
      <c r="AG3182" s="22"/>
      <c r="AH3182" s="22"/>
      <c r="AI3182" s="22"/>
      <c r="AJ3182" s="22"/>
      <c r="AK3182" s="22"/>
      <c r="AL3182" s="22"/>
      <c r="AM3182" s="22"/>
      <c r="AN3182" s="22"/>
      <c r="AO3182" s="22"/>
      <c r="AP3182" s="22"/>
      <c r="AQ3182" s="22"/>
      <c r="AR3182" s="22"/>
      <c r="AS3182" s="22"/>
      <c r="AT3182" s="2"/>
    </row>
    <row r="3183" spans="1:46" s="3" customFormat="1" x14ac:dyDescent="0.4">
      <c r="A3183" s="22"/>
      <c r="B3183" s="22"/>
      <c r="C3183" s="22"/>
      <c r="D3183" s="22"/>
      <c r="E3183" s="22"/>
      <c r="F3183" s="22"/>
      <c r="G3183" s="22"/>
      <c r="H3183" s="22"/>
      <c r="I3183" s="22"/>
      <c r="J3183" s="22"/>
      <c r="K3183" s="22"/>
      <c r="L3183" s="22"/>
      <c r="M3183" s="22"/>
      <c r="N3183" s="22"/>
      <c r="O3183" s="22"/>
      <c r="P3183" s="22"/>
      <c r="Q3183" s="22"/>
      <c r="R3183" s="22"/>
      <c r="S3183" s="22"/>
      <c r="T3183" s="22"/>
      <c r="U3183" s="22"/>
      <c r="V3183" s="22"/>
      <c r="W3183" s="22"/>
      <c r="X3183" s="22"/>
      <c r="Y3183" s="22"/>
      <c r="Z3183" s="22"/>
      <c r="AA3183" s="22"/>
      <c r="AB3183" s="22"/>
      <c r="AC3183" s="22"/>
      <c r="AD3183" s="22"/>
      <c r="AE3183" s="22"/>
      <c r="AF3183" s="22"/>
      <c r="AG3183" s="22"/>
      <c r="AH3183" s="22"/>
      <c r="AI3183" s="22"/>
      <c r="AJ3183" s="22"/>
      <c r="AK3183" s="22"/>
      <c r="AL3183" s="22"/>
      <c r="AM3183" s="22"/>
      <c r="AN3183" s="22"/>
      <c r="AO3183" s="22"/>
      <c r="AP3183" s="22"/>
      <c r="AQ3183" s="22"/>
      <c r="AR3183" s="22"/>
      <c r="AS3183" s="22"/>
      <c r="AT3183" s="2"/>
    </row>
    <row r="3184" spans="1:46" s="3" customFormat="1" x14ac:dyDescent="0.4">
      <c r="A3184" s="22"/>
      <c r="B3184" s="22"/>
      <c r="C3184" s="22"/>
      <c r="D3184" s="22"/>
      <c r="E3184" s="22"/>
      <c r="F3184" s="22"/>
      <c r="G3184" s="22"/>
      <c r="H3184" s="22"/>
      <c r="I3184" s="22"/>
      <c r="J3184" s="22"/>
      <c r="K3184" s="22"/>
      <c r="L3184" s="22"/>
      <c r="M3184" s="22"/>
      <c r="N3184" s="22"/>
      <c r="O3184" s="22"/>
      <c r="P3184" s="22"/>
      <c r="Q3184" s="22"/>
      <c r="R3184" s="22"/>
      <c r="S3184" s="22"/>
      <c r="T3184" s="22"/>
      <c r="U3184" s="22"/>
      <c r="V3184" s="22"/>
      <c r="W3184" s="22"/>
      <c r="X3184" s="22"/>
      <c r="Y3184" s="22"/>
      <c r="Z3184" s="22"/>
      <c r="AA3184" s="22"/>
      <c r="AB3184" s="22"/>
      <c r="AC3184" s="22"/>
      <c r="AD3184" s="22"/>
      <c r="AE3184" s="22"/>
      <c r="AF3184" s="22"/>
      <c r="AG3184" s="22"/>
      <c r="AH3184" s="22"/>
      <c r="AI3184" s="22"/>
      <c r="AJ3184" s="22"/>
      <c r="AK3184" s="22"/>
      <c r="AL3184" s="22"/>
      <c r="AM3184" s="22"/>
      <c r="AN3184" s="22"/>
      <c r="AO3184" s="22"/>
      <c r="AP3184" s="22"/>
      <c r="AQ3184" s="22"/>
      <c r="AR3184" s="22"/>
      <c r="AS3184" s="22"/>
      <c r="AT3184" s="2"/>
    </row>
    <row r="3185" spans="1:46" s="3" customFormat="1" x14ac:dyDescent="0.4">
      <c r="A3185" s="22"/>
      <c r="B3185" s="22"/>
      <c r="C3185" s="22"/>
      <c r="D3185" s="22"/>
      <c r="E3185" s="22"/>
      <c r="F3185" s="22"/>
      <c r="G3185" s="22"/>
      <c r="H3185" s="22"/>
      <c r="I3185" s="22"/>
      <c r="J3185" s="22"/>
      <c r="K3185" s="22"/>
      <c r="L3185" s="22"/>
      <c r="M3185" s="22"/>
      <c r="N3185" s="22"/>
      <c r="O3185" s="22"/>
      <c r="P3185" s="22"/>
      <c r="Q3185" s="22"/>
      <c r="R3185" s="22"/>
      <c r="S3185" s="22"/>
      <c r="T3185" s="22"/>
      <c r="U3185" s="22"/>
      <c r="V3185" s="22"/>
      <c r="W3185" s="22"/>
      <c r="X3185" s="22"/>
      <c r="Y3185" s="22"/>
      <c r="Z3185" s="22"/>
      <c r="AA3185" s="22"/>
      <c r="AB3185" s="22"/>
      <c r="AC3185" s="22"/>
      <c r="AD3185" s="22"/>
      <c r="AE3185" s="22"/>
      <c r="AF3185" s="22"/>
      <c r="AG3185" s="22"/>
      <c r="AH3185" s="22"/>
      <c r="AI3185" s="22"/>
      <c r="AJ3185" s="22"/>
      <c r="AK3185" s="22"/>
      <c r="AL3185" s="22"/>
      <c r="AM3185" s="22"/>
      <c r="AN3185" s="22"/>
      <c r="AO3185" s="22"/>
      <c r="AP3185" s="22"/>
      <c r="AQ3185" s="22"/>
      <c r="AR3185" s="22"/>
      <c r="AS3185" s="22"/>
      <c r="AT3185" s="2"/>
    </row>
    <row r="3186" spans="1:46" s="3" customFormat="1" x14ac:dyDescent="0.4">
      <c r="A3186" s="22"/>
      <c r="B3186" s="22"/>
      <c r="C3186" s="22"/>
      <c r="D3186" s="22"/>
      <c r="E3186" s="22"/>
      <c r="F3186" s="22"/>
      <c r="G3186" s="22"/>
      <c r="H3186" s="22"/>
      <c r="I3186" s="22"/>
      <c r="J3186" s="22"/>
      <c r="K3186" s="22"/>
      <c r="L3186" s="22"/>
      <c r="M3186" s="22"/>
      <c r="N3186" s="22"/>
      <c r="O3186" s="22"/>
      <c r="P3186" s="22"/>
      <c r="Q3186" s="22"/>
      <c r="R3186" s="22"/>
      <c r="S3186" s="22"/>
      <c r="T3186" s="22"/>
      <c r="U3186" s="22"/>
      <c r="V3186" s="22"/>
      <c r="W3186" s="22"/>
      <c r="X3186" s="22"/>
      <c r="Y3186" s="22"/>
      <c r="Z3186" s="22"/>
      <c r="AA3186" s="22"/>
      <c r="AB3186" s="22"/>
      <c r="AC3186" s="22"/>
      <c r="AD3186" s="22"/>
      <c r="AE3186" s="22"/>
      <c r="AF3186" s="22"/>
      <c r="AG3186" s="22"/>
      <c r="AH3186" s="22"/>
      <c r="AI3186" s="22"/>
      <c r="AJ3186" s="22"/>
      <c r="AK3186" s="22"/>
      <c r="AL3186" s="22"/>
      <c r="AM3186" s="22"/>
      <c r="AN3186" s="22"/>
      <c r="AO3186" s="22"/>
      <c r="AP3186" s="22"/>
      <c r="AQ3186" s="22"/>
      <c r="AR3186" s="22"/>
      <c r="AS3186" s="22"/>
      <c r="AT3186" s="2"/>
    </row>
    <row r="3187" spans="1:46" s="3" customFormat="1" x14ac:dyDescent="0.4">
      <c r="A3187" s="22"/>
      <c r="B3187" s="22"/>
      <c r="C3187" s="22"/>
      <c r="D3187" s="22"/>
      <c r="E3187" s="22"/>
      <c r="F3187" s="22"/>
      <c r="G3187" s="22"/>
      <c r="H3187" s="22"/>
      <c r="I3187" s="22"/>
      <c r="J3187" s="22"/>
      <c r="K3187" s="22"/>
      <c r="L3187" s="22"/>
      <c r="M3187" s="22"/>
      <c r="N3187" s="22"/>
      <c r="O3187" s="22"/>
      <c r="P3187" s="22"/>
      <c r="Q3187" s="22"/>
      <c r="R3187" s="22"/>
      <c r="S3187" s="22"/>
      <c r="T3187" s="22"/>
      <c r="U3187" s="22"/>
      <c r="V3187" s="22"/>
      <c r="W3187" s="22"/>
      <c r="X3187" s="22"/>
      <c r="Y3187" s="22"/>
      <c r="Z3187" s="22"/>
      <c r="AA3187" s="22"/>
      <c r="AB3187" s="22"/>
      <c r="AC3187" s="22"/>
      <c r="AD3187" s="22"/>
      <c r="AE3187" s="22"/>
      <c r="AF3187" s="22"/>
      <c r="AG3187" s="22"/>
      <c r="AH3187" s="22"/>
      <c r="AI3187" s="22"/>
      <c r="AJ3187" s="22"/>
      <c r="AK3187" s="22"/>
      <c r="AL3187" s="22"/>
      <c r="AM3187" s="22"/>
      <c r="AN3187" s="22"/>
      <c r="AO3187" s="22"/>
      <c r="AP3187" s="22"/>
      <c r="AQ3187" s="22"/>
      <c r="AR3187" s="22"/>
      <c r="AS3187" s="22"/>
      <c r="AT3187" s="2"/>
    </row>
    <row r="3188" spans="1:46" s="3" customFormat="1" x14ac:dyDescent="0.4">
      <c r="A3188" s="22"/>
      <c r="B3188" s="22"/>
      <c r="C3188" s="22"/>
      <c r="D3188" s="22"/>
      <c r="E3188" s="22"/>
      <c r="F3188" s="22"/>
      <c r="G3188" s="22"/>
      <c r="H3188" s="22"/>
      <c r="I3188" s="22"/>
      <c r="J3188" s="22"/>
      <c r="K3188" s="22"/>
      <c r="L3188" s="22"/>
      <c r="M3188" s="22"/>
      <c r="N3188" s="22"/>
      <c r="O3188" s="22"/>
      <c r="P3188" s="22"/>
      <c r="Q3188" s="22"/>
      <c r="R3188" s="22"/>
      <c r="S3188" s="22"/>
      <c r="T3188" s="22"/>
      <c r="U3188" s="22"/>
      <c r="V3188" s="22"/>
      <c r="W3188" s="22"/>
      <c r="X3188" s="22"/>
      <c r="Y3188" s="22"/>
      <c r="Z3188" s="22"/>
      <c r="AA3188" s="22"/>
      <c r="AB3188" s="22"/>
      <c r="AC3188" s="22"/>
      <c r="AD3188" s="22"/>
      <c r="AE3188" s="22"/>
      <c r="AF3188" s="22"/>
      <c r="AG3188" s="22"/>
      <c r="AH3188" s="22"/>
      <c r="AI3188" s="22"/>
      <c r="AJ3188" s="22"/>
      <c r="AK3188" s="22"/>
      <c r="AL3188" s="22"/>
      <c r="AM3188" s="22"/>
      <c r="AN3188" s="22"/>
      <c r="AO3188" s="22"/>
      <c r="AP3188" s="22"/>
      <c r="AQ3188" s="22"/>
      <c r="AR3188" s="22"/>
      <c r="AS3188" s="22"/>
      <c r="AT3188" s="2"/>
    </row>
    <row r="3189" spans="1:46" s="3" customFormat="1" x14ac:dyDescent="0.4">
      <c r="A3189" s="22"/>
      <c r="B3189" s="22"/>
      <c r="C3189" s="22"/>
      <c r="D3189" s="22"/>
      <c r="E3189" s="22"/>
      <c r="F3189" s="22"/>
      <c r="G3189" s="22"/>
      <c r="H3189" s="22"/>
      <c r="I3189" s="22"/>
      <c r="J3189" s="22"/>
      <c r="K3189" s="22"/>
      <c r="L3189" s="22"/>
      <c r="M3189" s="22"/>
      <c r="N3189" s="22"/>
      <c r="O3189" s="22"/>
      <c r="P3189" s="22"/>
      <c r="Q3189" s="22"/>
      <c r="R3189" s="22"/>
      <c r="S3189" s="22"/>
      <c r="T3189" s="22"/>
      <c r="U3189" s="22"/>
      <c r="V3189" s="22"/>
      <c r="W3189" s="22"/>
      <c r="X3189" s="22"/>
      <c r="Y3189" s="22"/>
      <c r="Z3189" s="22"/>
      <c r="AA3189" s="22"/>
      <c r="AB3189" s="22"/>
      <c r="AC3189" s="22"/>
      <c r="AD3189" s="22"/>
      <c r="AE3189" s="22"/>
      <c r="AF3189" s="22"/>
      <c r="AG3189" s="22"/>
      <c r="AH3189" s="22"/>
      <c r="AI3189" s="22"/>
      <c r="AJ3189" s="22"/>
      <c r="AK3189" s="22"/>
      <c r="AL3189" s="22"/>
      <c r="AM3189" s="22"/>
      <c r="AN3189" s="22"/>
      <c r="AO3189" s="22"/>
      <c r="AP3189" s="22"/>
      <c r="AQ3189" s="22"/>
      <c r="AR3189" s="22"/>
      <c r="AS3189" s="22"/>
      <c r="AT3189" s="2"/>
    </row>
    <row r="3190" spans="1:46" s="3" customFormat="1" x14ac:dyDescent="0.4">
      <c r="A3190" s="22"/>
      <c r="B3190" s="22"/>
      <c r="C3190" s="22"/>
      <c r="D3190" s="22"/>
      <c r="E3190" s="22"/>
      <c r="F3190" s="22"/>
      <c r="G3190" s="22"/>
      <c r="H3190" s="22"/>
      <c r="I3190" s="22"/>
      <c r="J3190" s="22"/>
      <c r="K3190" s="22"/>
      <c r="L3190" s="22"/>
      <c r="M3190" s="22"/>
      <c r="N3190" s="22"/>
      <c r="O3190" s="22"/>
      <c r="P3190" s="22"/>
      <c r="Q3190" s="22"/>
      <c r="R3190" s="22"/>
      <c r="S3190" s="22"/>
      <c r="T3190" s="22"/>
      <c r="U3190" s="22"/>
      <c r="V3190" s="22"/>
      <c r="W3190" s="22"/>
      <c r="X3190" s="22"/>
      <c r="Y3190" s="22"/>
      <c r="Z3190" s="22"/>
      <c r="AA3190" s="22"/>
      <c r="AB3190" s="22"/>
      <c r="AC3190" s="22"/>
      <c r="AD3190" s="22"/>
      <c r="AE3190" s="22"/>
      <c r="AF3190" s="22"/>
      <c r="AG3190" s="22"/>
      <c r="AH3190" s="22"/>
      <c r="AI3190" s="22"/>
      <c r="AJ3190" s="22"/>
      <c r="AK3190" s="22"/>
      <c r="AL3190" s="22"/>
      <c r="AM3190" s="22"/>
      <c r="AN3190" s="22"/>
      <c r="AO3190" s="22"/>
      <c r="AP3190" s="22"/>
      <c r="AQ3190" s="22"/>
      <c r="AR3190" s="22"/>
      <c r="AS3190" s="22"/>
      <c r="AT3190" s="2"/>
    </row>
    <row r="3191" spans="1:46" s="3" customFormat="1" x14ac:dyDescent="0.4">
      <c r="A3191" s="22"/>
      <c r="B3191" s="22"/>
      <c r="C3191" s="22"/>
      <c r="D3191" s="22"/>
      <c r="E3191" s="22"/>
      <c r="F3191" s="22"/>
      <c r="G3191" s="22"/>
      <c r="H3191" s="22"/>
      <c r="I3191" s="22"/>
      <c r="J3191" s="22"/>
      <c r="K3191" s="22"/>
      <c r="L3191" s="22"/>
      <c r="M3191" s="22"/>
      <c r="N3191" s="22"/>
      <c r="O3191" s="22"/>
      <c r="P3191" s="22"/>
      <c r="Q3191" s="22"/>
      <c r="R3191" s="22"/>
      <c r="S3191" s="22"/>
      <c r="T3191" s="22"/>
      <c r="U3191" s="22"/>
      <c r="V3191" s="22"/>
      <c r="W3191" s="22"/>
      <c r="X3191" s="22"/>
      <c r="Y3191" s="22"/>
      <c r="Z3191" s="22"/>
      <c r="AA3191" s="22"/>
      <c r="AB3191" s="22"/>
      <c r="AC3191" s="22"/>
      <c r="AD3191" s="22"/>
      <c r="AE3191" s="22"/>
      <c r="AF3191" s="22"/>
      <c r="AG3191" s="22"/>
      <c r="AH3191" s="22"/>
      <c r="AI3191" s="22"/>
      <c r="AJ3191" s="22"/>
      <c r="AK3191" s="22"/>
      <c r="AL3191" s="22"/>
      <c r="AM3191" s="22"/>
      <c r="AN3191" s="22"/>
      <c r="AO3191" s="22"/>
      <c r="AP3191" s="22"/>
      <c r="AQ3191" s="22"/>
      <c r="AR3191" s="22"/>
      <c r="AS3191" s="22"/>
      <c r="AT3191" s="2"/>
    </row>
    <row r="3192" spans="1:46" s="3" customFormat="1" x14ac:dyDescent="0.4">
      <c r="A3192" s="22"/>
      <c r="B3192" s="22"/>
      <c r="C3192" s="22"/>
      <c r="D3192" s="22"/>
      <c r="E3192" s="22"/>
      <c r="F3192" s="22"/>
      <c r="G3192" s="22"/>
      <c r="H3192" s="22"/>
      <c r="I3192" s="22"/>
      <c r="J3192" s="22"/>
      <c r="K3192" s="22"/>
      <c r="L3192" s="22"/>
      <c r="M3192" s="22"/>
      <c r="N3192" s="22"/>
      <c r="O3192" s="22"/>
      <c r="P3192" s="22"/>
      <c r="Q3192" s="22"/>
      <c r="R3192" s="22"/>
      <c r="S3192" s="22"/>
      <c r="T3192" s="22"/>
      <c r="U3192" s="22"/>
      <c r="V3192" s="22"/>
      <c r="W3192" s="22"/>
      <c r="X3192" s="22"/>
      <c r="Y3192" s="22"/>
      <c r="Z3192" s="22"/>
      <c r="AA3192" s="22"/>
      <c r="AB3192" s="22"/>
      <c r="AC3192" s="22"/>
      <c r="AD3192" s="22"/>
      <c r="AE3192" s="22"/>
      <c r="AF3192" s="22"/>
      <c r="AG3192" s="22"/>
      <c r="AH3192" s="22"/>
      <c r="AI3192" s="22"/>
      <c r="AJ3192" s="22"/>
      <c r="AK3192" s="22"/>
      <c r="AL3192" s="22"/>
      <c r="AM3192" s="22"/>
      <c r="AN3192" s="22"/>
      <c r="AO3192" s="22"/>
      <c r="AP3192" s="22"/>
      <c r="AQ3192" s="22"/>
      <c r="AR3192" s="22"/>
      <c r="AS3192" s="22"/>
      <c r="AT3192" s="2"/>
    </row>
    <row r="3193" spans="1:46" s="3" customFormat="1" x14ac:dyDescent="0.4">
      <c r="A3193" s="22"/>
      <c r="B3193" s="22"/>
      <c r="C3193" s="22"/>
      <c r="D3193" s="22"/>
      <c r="E3193" s="22"/>
      <c r="F3193" s="22"/>
      <c r="G3193" s="22"/>
      <c r="H3193" s="22"/>
      <c r="I3193" s="22"/>
      <c r="J3193" s="22"/>
      <c r="K3193" s="22"/>
      <c r="L3193" s="22"/>
      <c r="M3193" s="22"/>
      <c r="N3193" s="22"/>
      <c r="O3193" s="22"/>
      <c r="P3193" s="22"/>
      <c r="Q3193" s="22"/>
      <c r="R3193" s="22"/>
      <c r="S3193" s="22"/>
      <c r="T3193" s="22"/>
      <c r="U3193" s="22"/>
      <c r="V3193" s="22"/>
      <c r="W3193" s="22"/>
      <c r="X3193" s="22"/>
      <c r="Y3193" s="22"/>
      <c r="Z3193" s="22"/>
      <c r="AA3193" s="22"/>
      <c r="AB3193" s="22"/>
      <c r="AC3193" s="22"/>
      <c r="AD3193" s="22"/>
      <c r="AE3193" s="22"/>
      <c r="AF3193" s="22"/>
      <c r="AG3193" s="22"/>
      <c r="AH3193" s="22"/>
      <c r="AI3193" s="22"/>
      <c r="AJ3193" s="22"/>
      <c r="AK3193" s="22"/>
      <c r="AL3193" s="22"/>
      <c r="AM3193" s="22"/>
      <c r="AN3193" s="22"/>
      <c r="AO3193" s="22"/>
      <c r="AP3193" s="22"/>
      <c r="AQ3193" s="22"/>
      <c r="AR3193" s="22"/>
      <c r="AS3193" s="22"/>
      <c r="AT3193" s="2"/>
    </row>
    <row r="3194" spans="1:46" s="3" customFormat="1" x14ac:dyDescent="0.4">
      <c r="A3194" s="22"/>
      <c r="B3194" s="22"/>
      <c r="C3194" s="22"/>
      <c r="D3194" s="22"/>
      <c r="E3194" s="22"/>
      <c r="F3194" s="22"/>
      <c r="G3194" s="22"/>
      <c r="H3194" s="22"/>
      <c r="I3194" s="22"/>
      <c r="J3194" s="22"/>
      <c r="K3194" s="22"/>
      <c r="L3194" s="22"/>
      <c r="M3194" s="22"/>
      <c r="N3194" s="22"/>
      <c r="O3194" s="22"/>
      <c r="P3194" s="22"/>
      <c r="Q3194" s="22"/>
      <c r="R3194" s="22"/>
      <c r="S3194" s="22"/>
      <c r="T3194" s="22"/>
      <c r="U3194" s="22"/>
      <c r="V3194" s="22"/>
      <c r="W3194" s="22"/>
      <c r="X3194" s="22"/>
      <c r="Y3194" s="22"/>
      <c r="Z3194" s="22"/>
      <c r="AA3194" s="22"/>
      <c r="AB3194" s="22"/>
      <c r="AC3194" s="22"/>
      <c r="AD3194" s="22"/>
      <c r="AE3194" s="22"/>
      <c r="AF3194" s="22"/>
      <c r="AG3194" s="22"/>
      <c r="AH3194" s="22"/>
      <c r="AI3194" s="22"/>
      <c r="AJ3194" s="22"/>
      <c r="AK3194" s="22"/>
      <c r="AL3194" s="22"/>
      <c r="AM3194" s="22"/>
      <c r="AN3194" s="22"/>
      <c r="AO3194" s="22"/>
      <c r="AP3194" s="22"/>
      <c r="AQ3194" s="22"/>
      <c r="AR3194" s="22"/>
      <c r="AS3194" s="22"/>
      <c r="AT3194" s="2"/>
    </row>
    <row r="3195" spans="1:46" s="3" customFormat="1" x14ac:dyDescent="0.4">
      <c r="A3195" s="22"/>
      <c r="B3195" s="22"/>
      <c r="C3195" s="22"/>
      <c r="D3195" s="22"/>
      <c r="E3195" s="22"/>
      <c r="F3195" s="22"/>
      <c r="G3195" s="22"/>
      <c r="H3195" s="22"/>
      <c r="I3195" s="22"/>
      <c r="J3195" s="22"/>
      <c r="K3195" s="22"/>
      <c r="L3195" s="22"/>
      <c r="M3195" s="22"/>
      <c r="N3195" s="22"/>
      <c r="O3195" s="22"/>
      <c r="P3195" s="22"/>
      <c r="Q3195" s="22"/>
      <c r="R3195" s="22"/>
      <c r="S3195" s="22"/>
      <c r="T3195" s="22"/>
      <c r="U3195" s="22"/>
      <c r="V3195" s="22"/>
      <c r="W3195" s="22"/>
      <c r="X3195" s="22"/>
      <c r="Y3195" s="22"/>
      <c r="Z3195" s="22"/>
      <c r="AA3195" s="22"/>
      <c r="AB3195" s="22"/>
      <c r="AC3195" s="22"/>
      <c r="AD3195" s="22"/>
      <c r="AE3195" s="22"/>
      <c r="AF3195" s="22"/>
      <c r="AG3195" s="22"/>
      <c r="AH3195" s="22"/>
      <c r="AI3195" s="22"/>
      <c r="AJ3195" s="22"/>
      <c r="AK3195" s="22"/>
      <c r="AL3195" s="22"/>
      <c r="AM3195" s="22"/>
      <c r="AN3195" s="22"/>
      <c r="AO3195" s="22"/>
      <c r="AP3195" s="22"/>
      <c r="AQ3195" s="22"/>
      <c r="AR3195" s="22"/>
      <c r="AS3195" s="22"/>
      <c r="AT3195" s="2"/>
    </row>
    <row r="3196" spans="1:46" s="3" customFormat="1" x14ac:dyDescent="0.4">
      <c r="A3196" s="22"/>
      <c r="B3196" s="22"/>
      <c r="C3196" s="22"/>
      <c r="D3196" s="22"/>
      <c r="E3196" s="22"/>
      <c r="F3196" s="22"/>
      <c r="G3196" s="22"/>
      <c r="H3196" s="22"/>
      <c r="I3196" s="22"/>
      <c r="J3196" s="22"/>
      <c r="K3196" s="22"/>
      <c r="L3196" s="22"/>
      <c r="M3196" s="22"/>
      <c r="N3196" s="22"/>
      <c r="O3196" s="22"/>
      <c r="P3196" s="22"/>
      <c r="Q3196" s="22"/>
      <c r="R3196" s="22"/>
      <c r="S3196" s="22"/>
      <c r="T3196" s="22"/>
      <c r="U3196" s="22"/>
      <c r="V3196" s="22"/>
      <c r="W3196" s="22"/>
      <c r="X3196" s="22"/>
      <c r="Y3196" s="22"/>
      <c r="Z3196" s="22"/>
      <c r="AA3196" s="22"/>
      <c r="AB3196" s="22"/>
      <c r="AC3196" s="22"/>
      <c r="AD3196" s="22"/>
      <c r="AE3196" s="22"/>
      <c r="AF3196" s="22"/>
      <c r="AG3196" s="22"/>
      <c r="AH3196" s="22"/>
      <c r="AI3196" s="22"/>
      <c r="AJ3196" s="22"/>
      <c r="AK3196" s="22"/>
      <c r="AL3196" s="22"/>
      <c r="AM3196" s="22"/>
      <c r="AN3196" s="22"/>
      <c r="AO3196" s="22"/>
      <c r="AP3196" s="22"/>
      <c r="AQ3196" s="22"/>
      <c r="AR3196" s="22"/>
      <c r="AS3196" s="22"/>
      <c r="AT3196" s="2"/>
    </row>
    <row r="3197" spans="1:46" s="3" customFormat="1" x14ac:dyDescent="0.4">
      <c r="A3197" s="22"/>
      <c r="B3197" s="22"/>
      <c r="C3197" s="22"/>
      <c r="D3197" s="22"/>
      <c r="E3197" s="22"/>
      <c r="F3197" s="22"/>
      <c r="G3197" s="22"/>
      <c r="H3197" s="22"/>
      <c r="I3197" s="22"/>
      <c r="J3197" s="22"/>
      <c r="K3197" s="22"/>
      <c r="L3197" s="22"/>
      <c r="M3197" s="22"/>
      <c r="N3197" s="22"/>
      <c r="O3197" s="22"/>
      <c r="P3197" s="22"/>
      <c r="Q3197" s="22"/>
      <c r="R3197" s="22"/>
      <c r="S3197" s="22"/>
      <c r="T3197" s="22"/>
      <c r="U3197" s="22"/>
      <c r="V3197" s="22"/>
      <c r="W3197" s="22"/>
      <c r="X3197" s="22"/>
      <c r="Y3197" s="22"/>
      <c r="Z3197" s="22"/>
      <c r="AA3197" s="22"/>
      <c r="AB3197" s="22"/>
      <c r="AC3197" s="22"/>
      <c r="AD3197" s="22"/>
      <c r="AE3197" s="22"/>
      <c r="AF3197" s="22"/>
      <c r="AG3197" s="22"/>
      <c r="AH3197" s="22"/>
      <c r="AI3197" s="22"/>
      <c r="AJ3197" s="22"/>
      <c r="AK3197" s="22"/>
      <c r="AL3197" s="22"/>
      <c r="AM3197" s="22"/>
      <c r="AN3197" s="22"/>
      <c r="AO3197" s="22"/>
      <c r="AP3197" s="22"/>
      <c r="AQ3197" s="22"/>
      <c r="AR3197" s="22"/>
      <c r="AS3197" s="22"/>
      <c r="AT3197" s="2"/>
    </row>
    <row r="3198" spans="1:46" s="3" customFormat="1" x14ac:dyDescent="0.4">
      <c r="A3198" s="22"/>
      <c r="B3198" s="22"/>
      <c r="C3198" s="22"/>
      <c r="D3198" s="22"/>
      <c r="E3198" s="22"/>
      <c r="F3198" s="22"/>
      <c r="G3198" s="22"/>
      <c r="H3198" s="22"/>
      <c r="I3198" s="22"/>
      <c r="J3198" s="22"/>
      <c r="K3198" s="22"/>
      <c r="L3198" s="22"/>
      <c r="M3198" s="22"/>
      <c r="N3198" s="22"/>
      <c r="O3198" s="22"/>
      <c r="P3198" s="22"/>
      <c r="Q3198" s="22"/>
      <c r="R3198" s="22"/>
      <c r="S3198" s="22"/>
      <c r="T3198" s="22"/>
      <c r="U3198" s="22"/>
      <c r="V3198" s="22"/>
      <c r="W3198" s="22"/>
      <c r="X3198" s="22"/>
      <c r="Y3198" s="22"/>
      <c r="Z3198" s="22"/>
      <c r="AA3198" s="22"/>
      <c r="AB3198" s="22"/>
      <c r="AC3198" s="22"/>
      <c r="AD3198" s="22"/>
      <c r="AE3198" s="22"/>
      <c r="AF3198" s="22"/>
      <c r="AG3198" s="22"/>
      <c r="AH3198" s="22"/>
      <c r="AI3198" s="22"/>
      <c r="AJ3198" s="22"/>
      <c r="AK3198" s="22"/>
      <c r="AL3198" s="22"/>
      <c r="AM3198" s="22"/>
      <c r="AN3198" s="22"/>
      <c r="AO3198" s="22"/>
      <c r="AP3198" s="22"/>
      <c r="AQ3198" s="22"/>
      <c r="AR3198" s="22"/>
      <c r="AS3198" s="22"/>
      <c r="AT3198" s="2"/>
    </row>
    <row r="3199" spans="1:46" s="3" customFormat="1" x14ac:dyDescent="0.4">
      <c r="A3199" s="22"/>
      <c r="B3199" s="22"/>
      <c r="C3199" s="22"/>
      <c r="D3199" s="22"/>
      <c r="E3199" s="22"/>
      <c r="F3199" s="22"/>
      <c r="G3199" s="22"/>
      <c r="H3199" s="22"/>
      <c r="I3199" s="22"/>
      <c r="J3199" s="22"/>
      <c r="K3199" s="22"/>
      <c r="L3199" s="22"/>
      <c r="M3199" s="22"/>
      <c r="N3199" s="22"/>
      <c r="O3199" s="22"/>
      <c r="P3199" s="22"/>
      <c r="Q3199" s="22"/>
      <c r="R3199" s="22"/>
      <c r="S3199" s="22"/>
      <c r="T3199" s="22"/>
      <c r="U3199" s="22"/>
      <c r="V3199" s="22"/>
      <c r="W3199" s="22"/>
      <c r="X3199" s="22"/>
      <c r="Y3199" s="22"/>
      <c r="Z3199" s="22"/>
      <c r="AA3199" s="22"/>
      <c r="AB3199" s="22"/>
      <c r="AC3199" s="22"/>
      <c r="AD3199" s="22"/>
      <c r="AE3199" s="22"/>
      <c r="AF3199" s="22"/>
      <c r="AG3199" s="22"/>
      <c r="AH3199" s="22"/>
      <c r="AI3199" s="22"/>
      <c r="AJ3199" s="22"/>
      <c r="AK3199" s="22"/>
      <c r="AL3199" s="22"/>
      <c r="AM3199" s="22"/>
      <c r="AN3199" s="22"/>
      <c r="AO3199" s="22"/>
      <c r="AP3199" s="22"/>
      <c r="AQ3199" s="22"/>
      <c r="AR3199" s="22"/>
      <c r="AS3199" s="22"/>
      <c r="AT3199" s="2"/>
    </row>
    <row r="3200" spans="1:46" s="3" customFormat="1" x14ac:dyDescent="0.4">
      <c r="A3200" s="22"/>
      <c r="B3200" s="22"/>
      <c r="C3200" s="22"/>
      <c r="D3200" s="22"/>
      <c r="E3200" s="22"/>
      <c r="F3200" s="22"/>
      <c r="G3200" s="22"/>
      <c r="H3200" s="22"/>
      <c r="I3200" s="22"/>
      <c r="J3200" s="22"/>
      <c r="K3200" s="22"/>
      <c r="L3200" s="22"/>
      <c r="M3200" s="22"/>
      <c r="N3200" s="22"/>
      <c r="O3200" s="22"/>
      <c r="P3200" s="22"/>
      <c r="Q3200" s="22"/>
      <c r="R3200" s="22"/>
      <c r="S3200" s="22"/>
      <c r="T3200" s="22"/>
      <c r="U3200" s="22"/>
      <c r="V3200" s="22"/>
      <c r="W3200" s="22"/>
      <c r="X3200" s="22"/>
      <c r="Y3200" s="22"/>
      <c r="Z3200" s="22"/>
      <c r="AA3200" s="22"/>
      <c r="AB3200" s="22"/>
      <c r="AC3200" s="22"/>
      <c r="AD3200" s="22"/>
      <c r="AE3200" s="22"/>
      <c r="AF3200" s="22"/>
      <c r="AG3200" s="22"/>
      <c r="AH3200" s="22"/>
      <c r="AI3200" s="22"/>
      <c r="AJ3200" s="22"/>
      <c r="AK3200" s="22"/>
      <c r="AL3200" s="22"/>
      <c r="AM3200" s="22"/>
      <c r="AN3200" s="22"/>
      <c r="AO3200" s="22"/>
      <c r="AP3200" s="22"/>
      <c r="AQ3200" s="22"/>
      <c r="AR3200" s="22"/>
      <c r="AS3200" s="22"/>
      <c r="AT3200" s="2"/>
    </row>
    <row r="3201" spans="1:46" s="3" customFormat="1" x14ac:dyDescent="0.4">
      <c r="A3201" s="22"/>
      <c r="B3201" s="22"/>
      <c r="C3201" s="22"/>
      <c r="D3201" s="22"/>
      <c r="E3201" s="22"/>
      <c r="F3201" s="22"/>
      <c r="G3201" s="22"/>
      <c r="H3201" s="22"/>
      <c r="I3201" s="22"/>
      <c r="J3201" s="22"/>
      <c r="K3201" s="22"/>
      <c r="L3201" s="22"/>
      <c r="M3201" s="22"/>
      <c r="N3201" s="22"/>
      <c r="O3201" s="22"/>
      <c r="P3201" s="22"/>
      <c r="Q3201" s="22"/>
      <c r="R3201" s="22"/>
      <c r="S3201" s="22"/>
      <c r="T3201" s="22"/>
      <c r="U3201" s="22"/>
      <c r="V3201" s="22"/>
      <c r="W3201" s="22"/>
      <c r="X3201" s="22"/>
      <c r="Y3201" s="22"/>
      <c r="Z3201" s="22"/>
      <c r="AA3201" s="22"/>
      <c r="AB3201" s="22"/>
      <c r="AC3201" s="22"/>
      <c r="AD3201" s="22"/>
      <c r="AE3201" s="22"/>
      <c r="AF3201" s="22"/>
      <c r="AG3201" s="22"/>
      <c r="AH3201" s="22"/>
      <c r="AI3201" s="22"/>
      <c r="AJ3201" s="22"/>
      <c r="AK3201" s="22"/>
      <c r="AL3201" s="22"/>
      <c r="AM3201" s="22"/>
      <c r="AN3201" s="22"/>
      <c r="AO3201" s="22"/>
      <c r="AP3201" s="22"/>
      <c r="AQ3201" s="22"/>
      <c r="AR3201" s="22"/>
      <c r="AS3201" s="22"/>
      <c r="AT3201" s="2"/>
    </row>
    <row r="3202" spans="1:46" s="3" customFormat="1" x14ac:dyDescent="0.4">
      <c r="A3202" s="22"/>
      <c r="B3202" s="22"/>
      <c r="C3202" s="22"/>
      <c r="D3202" s="22"/>
      <c r="E3202" s="22"/>
      <c r="F3202" s="22"/>
      <c r="G3202" s="22"/>
      <c r="H3202" s="22"/>
      <c r="I3202" s="22"/>
      <c r="J3202" s="22"/>
      <c r="K3202" s="22"/>
      <c r="L3202" s="22"/>
      <c r="M3202" s="22"/>
      <c r="N3202" s="22"/>
      <c r="O3202" s="22"/>
      <c r="P3202" s="22"/>
      <c r="Q3202" s="22"/>
      <c r="R3202" s="22"/>
      <c r="S3202" s="22"/>
      <c r="T3202" s="22"/>
      <c r="U3202" s="22"/>
      <c r="V3202" s="22"/>
      <c r="W3202" s="22"/>
      <c r="X3202" s="22"/>
      <c r="Y3202" s="22"/>
      <c r="Z3202" s="22"/>
      <c r="AA3202" s="22"/>
      <c r="AB3202" s="22"/>
      <c r="AC3202" s="22"/>
      <c r="AD3202" s="22"/>
      <c r="AE3202" s="22"/>
      <c r="AF3202" s="22"/>
      <c r="AG3202" s="22"/>
      <c r="AH3202" s="22"/>
      <c r="AI3202" s="22"/>
      <c r="AJ3202" s="22"/>
      <c r="AK3202" s="22"/>
      <c r="AL3202" s="22"/>
      <c r="AM3202" s="22"/>
      <c r="AN3202" s="22"/>
      <c r="AO3202" s="22"/>
      <c r="AP3202" s="22"/>
      <c r="AQ3202" s="22"/>
      <c r="AR3202" s="22"/>
      <c r="AS3202" s="22"/>
      <c r="AT3202" s="2"/>
    </row>
    <row r="3203" spans="1:46" s="3" customFormat="1" x14ac:dyDescent="0.4">
      <c r="A3203" s="22"/>
      <c r="B3203" s="22"/>
      <c r="C3203" s="22"/>
      <c r="D3203" s="22"/>
      <c r="E3203" s="22"/>
      <c r="F3203" s="22"/>
      <c r="G3203" s="22"/>
      <c r="H3203" s="22"/>
      <c r="I3203" s="22"/>
      <c r="J3203" s="22"/>
      <c r="K3203" s="22"/>
      <c r="L3203" s="22"/>
      <c r="M3203" s="22"/>
      <c r="N3203" s="22"/>
      <c r="O3203" s="22"/>
      <c r="P3203" s="22"/>
      <c r="Q3203" s="22"/>
      <c r="R3203" s="22"/>
      <c r="S3203" s="22"/>
      <c r="T3203" s="22"/>
      <c r="U3203" s="22"/>
      <c r="V3203" s="22"/>
      <c r="W3203" s="22"/>
      <c r="X3203" s="22"/>
      <c r="Y3203" s="22"/>
      <c r="Z3203" s="22"/>
      <c r="AA3203" s="22"/>
      <c r="AB3203" s="22"/>
      <c r="AC3203" s="22"/>
      <c r="AD3203" s="22"/>
      <c r="AE3203" s="22"/>
      <c r="AF3203" s="22"/>
      <c r="AG3203" s="22"/>
      <c r="AH3203" s="22"/>
      <c r="AI3203" s="22"/>
      <c r="AJ3203" s="22"/>
      <c r="AK3203" s="22"/>
      <c r="AL3203" s="22"/>
      <c r="AM3203" s="22"/>
      <c r="AN3203" s="22"/>
      <c r="AO3203" s="22"/>
      <c r="AP3203" s="22"/>
      <c r="AQ3203" s="22"/>
      <c r="AR3203" s="22"/>
      <c r="AS3203" s="22"/>
      <c r="AT3203" s="2"/>
    </row>
    <row r="3204" spans="1:46" s="3" customFormat="1" x14ac:dyDescent="0.4">
      <c r="A3204" s="22"/>
      <c r="B3204" s="22"/>
      <c r="C3204" s="22"/>
      <c r="D3204" s="22"/>
      <c r="E3204" s="22"/>
      <c r="F3204" s="22"/>
      <c r="G3204" s="22"/>
      <c r="H3204" s="22"/>
      <c r="I3204" s="22"/>
      <c r="J3204" s="22"/>
      <c r="K3204" s="22"/>
      <c r="L3204" s="22"/>
      <c r="M3204" s="22"/>
      <c r="N3204" s="22"/>
      <c r="O3204" s="22"/>
      <c r="P3204" s="22"/>
      <c r="Q3204" s="22"/>
      <c r="R3204" s="22"/>
      <c r="S3204" s="22"/>
      <c r="T3204" s="22"/>
      <c r="U3204" s="22"/>
      <c r="V3204" s="22"/>
      <c r="W3204" s="22"/>
      <c r="X3204" s="22"/>
      <c r="Y3204" s="22"/>
      <c r="Z3204" s="22"/>
      <c r="AA3204" s="22"/>
      <c r="AB3204" s="22"/>
      <c r="AC3204" s="22"/>
      <c r="AD3204" s="22"/>
      <c r="AE3204" s="22"/>
      <c r="AF3204" s="22"/>
      <c r="AG3204" s="22"/>
      <c r="AH3204" s="22"/>
      <c r="AI3204" s="22"/>
      <c r="AJ3204" s="22"/>
      <c r="AK3204" s="22"/>
      <c r="AL3204" s="22"/>
      <c r="AM3204" s="22"/>
      <c r="AN3204" s="22"/>
      <c r="AO3204" s="22"/>
      <c r="AP3204" s="22"/>
      <c r="AQ3204" s="22"/>
      <c r="AR3204" s="22"/>
      <c r="AS3204" s="22"/>
      <c r="AT3204" s="2"/>
    </row>
    <row r="3205" spans="1:46" s="3" customFormat="1" x14ac:dyDescent="0.4">
      <c r="A3205" s="22"/>
      <c r="B3205" s="22"/>
      <c r="C3205" s="22"/>
      <c r="D3205" s="22"/>
      <c r="E3205" s="22"/>
      <c r="F3205" s="22"/>
      <c r="G3205" s="22"/>
      <c r="H3205" s="22"/>
      <c r="I3205" s="22"/>
      <c r="J3205" s="22"/>
      <c r="K3205" s="22"/>
      <c r="L3205" s="22"/>
      <c r="M3205" s="22"/>
      <c r="N3205" s="22"/>
      <c r="O3205" s="22"/>
      <c r="P3205" s="22"/>
      <c r="Q3205" s="22"/>
      <c r="R3205" s="22"/>
      <c r="S3205" s="22"/>
      <c r="T3205" s="22"/>
      <c r="U3205" s="22"/>
      <c r="V3205" s="22"/>
      <c r="W3205" s="22"/>
      <c r="X3205" s="22"/>
      <c r="Y3205" s="22"/>
      <c r="Z3205" s="22"/>
      <c r="AA3205" s="22"/>
      <c r="AB3205" s="22"/>
      <c r="AC3205" s="22"/>
      <c r="AD3205" s="22"/>
      <c r="AE3205" s="22"/>
      <c r="AF3205" s="22"/>
      <c r="AG3205" s="22"/>
      <c r="AH3205" s="22"/>
      <c r="AI3205" s="22"/>
      <c r="AJ3205" s="22"/>
      <c r="AK3205" s="22"/>
      <c r="AL3205" s="22"/>
      <c r="AM3205" s="22"/>
      <c r="AN3205" s="22"/>
      <c r="AO3205" s="22"/>
      <c r="AP3205" s="22"/>
      <c r="AQ3205" s="22"/>
      <c r="AR3205" s="22"/>
      <c r="AS3205" s="22"/>
      <c r="AT3205" s="2"/>
    </row>
    <row r="3206" spans="1:46" s="3" customFormat="1" x14ac:dyDescent="0.4">
      <c r="A3206" s="22"/>
      <c r="B3206" s="22"/>
      <c r="C3206" s="22"/>
      <c r="D3206" s="22"/>
      <c r="E3206" s="22"/>
      <c r="F3206" s="22"/>
      <c r="G3206" s="22"/>
      <c r="H3206" s="22"/>
      <c r="I3206" s="22"/>
      <c r="J3206" s="22"/>
      <c r="K3206" s="22"/>
      <c r="L3206" s="22"/>
      <c r="M3206" s="22"/>
      <c r="N3206" s="22"/>
      <c r="O3206" s="22"/>
      <c r="P3206" s="22"/>
      <c r="Q3206" s="22"/>
      <c r="R3206" s="22"/>
      <c r="S3206" s="22"/>
      <c r="T3206" s="22"/>
      <c r="U3206" s="22"/>
      <c r="V3206" s="22"/>
      <c r="W3206" s="22"/>
      <c r="X3206" s="22"/>
      <c r="Y3206" s="22"/>
      <c r="Z3206" s="22"/>
      <c r="AA3206" s="22"/>
      <c r="AB3206" s="22"/>
      <c r="AC3206" s="22"/>
      <c r="AD3206" s="22"/>
      <c r="AE3206" s="22"/>
      <c r="AF3206" s="22"/>
      <c r="AG3206" s="22"/>
      <c r="AH3206" s="22"/>
      <c r="AI3206" s="22"/>
      <c r="AJ3206" s="22"/>
      <c r="AK3206" s="22"/>
      <c r="AL3206" s="22"/>
      <c r="AM3206" s="22"/>
      <c r="AN3206" s="22"/>
      <c r="AO3206" s="22"/>
      <c r="AP3206" s="22"/>
      <c r="AQ3206" s="22"/>
      <c r="AR3206" s="22"/>
      <c r="AS3206" s="22"/>
      <c r="AT3206" s="2"/>
    </row>
    <row r="3207" spans="1:46" s="3" customFormat="1" x14ac:dyDescent="0.4">
      <c r="A3207" s="22"/>
      <c r="B3207" s="22"/>
      <c r="C3207" s="22"/>
      <c r="D3207" s="22"/>
      <c r="E3207" s="22"/>
      <c r="F3207" s="22"/>
      <c r="G3207" s="22"/>
      <c r="H3207" s="22"/>
      <c r="I3207" s="22"/>
      <c r="J3207" s="22"/>
      <c r="K3207" s="22"/>
      <c r="L3207" s="22"/>
      <c r="M3207" s="22"/>
      <c r="N3207" s="22"/>
      <c r="O3207" s="22"/>
      <c r="P3207" s="22"/>
      <c r="Q3207" s="22"/>
      <c r="R3207" s="22"/>
      <c r="S3207" s="22"/>
      <c r="T3207" s="22"/>
      <c r="U3207" s="22"/>
      <c r="V3207" s="22"/>
      <c r="W3207" s="22"/>
      <c r="X3207" s="22"/>
      <c r="Y3207" s="22"/>
      <c r="Z3207" s="22"/>
      <c r="AA3207" s="22"/>
      <c r="AB3207" s="22"/>
      <c r="AC3207" s="22"/>
      <c r="AD3207" s="22"/>
      <c r="AE3207" s="22"/>
      <c r="AF3207" s="22"/>
      <c r="AG3207" s="22"/>
      <c r="AH3207" s="22"/>
      <c r="AI3207" s="22"/>
      <c r="AJ3207" s="22"/>
      <c r="AK3207" s="22"/>
      <c r="AL3207" s="22"/>
      <c r="AM3207" s="22"/>
      <c r="AN3207" s="22"/>
      <c r="AO3207" s="22"/>
      <c r="AP3207" s="22"/>
      <c r="AQ3207" s="22"/>
      <c r="AR3207" s="22"/>
      <c r="AS3207" s="22"/>
      <c r="AT3207" s="2"/>
    </row>
    <row r="3208" spans="1:46" s="3" customFormat="1" x14ac:dyDescent="0.4">
      <c r="A3208" s="22"/>
      <c r="B3208" s="22"/>
      <c r="C3208" s="22"/>
      <c r="D3208" s="22"/>
      <c r="E3208" s="22"/>
      <c r="F3208" s="22"/>
      <c r="G3208" s="22"/>
      <c r="H3208" s="22"/>
      <c r="I3208" s="22"/>
      <c r="J3208" s="22"/>
      <c r="K3208" s="22"/>
      <c r="L3208" s="22"/>
      <c r="M3208" s="22"/>
      <c r="N3208" s="22"/>
      <c r="O3208" s="22"/>
      <c r="P3208" s="22"/>
      <c r="Q3208" s="22"/>
      <c r="R3208" s="22"/>
      <c r="S3208" s="22"/>
      <c r="T3208" s="22"/>
      <c r="U3208" s="22"/>
      <c r="V3208" s="22"/>
      <c r="W3208" s="22"/>
      <c r="X3208" s="22"/>
      <c r="Y3208" s="22"/>
      <c r="Z3208" s="22"/>
      <c r="AA3208" s="22"/>
      <c r="AB3208" s="22"/>
      <c r="AC3208" s="22"/>
      <c r="AD3208" s="22"/>
      <c r="AE3208" s="22"/>
      <c r="AF3208" s="22"/>
      <c r="AG3208" s="22"/>
      <c r="AH3208" s="22"/>
      <c r="AI3208" s="22"/>
      <c r="AJ3208" s="22"/>
      <c r="AK3208" s="22"/>
      <c r="AL3208" s="22"/>
      <c r="AM3208" s="22"/>
      <c r="AN3208" s="22"/>
      <c r="AO3208" s="22"/>
      <c r="AP3208" s="22"/>
      <c r="AQ3208" s="22"/>
      <c r="AR3208" s="22"/>
      <c r="AS3208" s="22"/>
      <c r="AT3208" s="2"/>
    </row>
    <row r="3209" spans="1:46" s="3" customFormat="1" x14ac:dyDescent="0.4">
      <c r="A3209" s="22"/>
      <c r="B3209" s="22"/>
      <c r="C3209" s="22"/>
      <c r="D3209" s="22"/>
      <c r="E3209" s="22"/>
      <c r="F3209" s="22"/>
      <c r="G3209" s="22"/>
      <c r="H3209" s="22"/>
      <c r="I3209" s="22"/>
      <c r="J3209" s="22"/>
      <c r="K3209" s="22"/>
      <c r="L3209" s="22"/>
      <c r="M3209" s="22"/>
      <c r="N3209" s="22"/>
      <c r="O3209" s="22"/>
      <c r="P3209" s="22"/>
      <c r="Q3209" s="22"/>
      <c r="R3209" s="22"/>
      <c r="S3209" s="22"/>
      <c r="T3209" s="22"/>
      <c r="U3209" s="22"/>
      <c r="V3209" s="22"/>
      <c r="W3209" s="22"/>
      <c r="X3209" s="22"/>
      <c r="Y3209" s="22"/>
      <c r="Z3209" s="22"/>
      <c r="AA3209" s="22"/>
      <c r="AB3209" s="22"/>
      <c r="AC3209" s="22"/>
      <c r="AD3209" s="22"/>
      <c r="AE3209" s="22"/>
      <c r="AF3209" s="22"/>
      <c r="AG3209" s="22"/>
      <c r="AH3209" s="22"/>
      <c r="AI3209" s="22"/>
      <c r="AJ3209" s="22"/>
      <c r="AK3209" s="22"/>
      <c r="AL3209" s="22"/>
      <c r="AM3209" s="22"/>
      <c r="AN3209" s="22"/>
      <c r="AO3209" s="22"/>
      <c r="AP3209" s="22"/>
      <c r="AQ3209" s="22"/>
      <c r="AR3209" s="22"/>
      <c r="AS3209" s="22"/>
      <c r="AT3209" s="2"/>
    </row>
    <row r="3210" spans="1:46" s="3" customFormat="1" x14ac:dyDescent="0.4">
      <c r="A3210" s="22"/>
      <c r="B3210" s="22"/>
      <c r="C3210" s="22"/>
      <c r="D3210" s="22"/>
      <c r="E3210" s="22"/>
      <c r="F3210" s="22"/>
      <c r="G3210" s="22"/>
      <c r="H3210" s="22"/>
      <c r="I3210" s="22"/>
      <c r="J3210" s="22"/>
      <c r="K3210" s="22"/>
      <c r="L3210" s="22"/>
      <c r="M3210" s="22"/>
      <c r="N3210" s="22"/>
      <c r="O3210" s="22"/>
      <c r="P3210" s="22"/>
      <c r="Q3210" s="22"/>
      <c r="R3210" s="22"/>
      <c r="S3210" s="22"/>
      <c r="T3210" s="22"/>
      <c r="U3210" s="22"/>
      <c r="V3210" s="22"/>
      <c r="W3210" s="22"/>
      <c r="X3210" s="22"/>
      <c r="Y3210" s="22"/>
      <c r="Z3210" s="22"/>
      <c r="AA3210" s="22"/>
      <c r="AB3210" s="22"/>
      <c r="AC3210" s="22"/>
      <c r="AD3210" s="22"/>
      <c r="AE3210" s="22"/>
      <c r="AF3210" s="22"/>
      <c r="AG3210" s="22"/>
      <c r="AH3210" s="22"/>
      <c r="AI3210" s="22"/>
      <c r="AJ3210" s="22"/>
      <c r="AK3210" s="22"/>
      <c r="AL3210" s="22"/>
      <c r="AM3210" s="22"/>
      <c r="AN3210" s="22"/>
      <c r="AO3210" s="22"/>
      <c r="AP3210" s="22"/>
      <c r="AQ3210" s="22"/>
      <c r="AR3210" s="22"/>
      <c r="AS3210" s="22"/>
      <c r="AT3210" s="2"/>
    </row>
    <row r="3211" spans="1:46" s="3" customFormat="1" x14ac:dyDescent="0.4">
      <c r="A3211" s="22"/>
      <c r="B3211" s="22"/>
      <c r="C3211" s="22"/>
      <c r="D3211" s="22"/>
      <c r="E3211" s="22"/>
      <c r="F3211" s="22"/>
      <c r="G3211" s="22"/>
      <c r="H3211" s="22"/>
      <c r="I3211" s="22"/>
      <c r="J3211" s="22"/>
      <c r="K3211" s="22"/>
      <c r="L3211" s="22"/>
      <c r="M3211" s="22"/>
      <c r="N3211" s="22"/>
      <c r="O3211" s="22"/>
      <c r="P3211" s="22"/>
      <c r="Q3211" s="22"/>
      <c r="R3211" s="22"/>
      <c r="S3211" s="22"/>
      <c r="T3211" s="22"/>
      <c r="U3211" s="22"/>
      <c r="V3211" s="22"/>
      <c r="W3211" s="22"/>
      <c r="X3211" s="22"/>
      <c r="Y3211" s="22"/>
      <c r="Z3211" s="22"/>
      <c r="AA3211" s="22"/>
      <c r="AB3211" s="22"/>
      <c r="AC3211" s="22"/>
      <c r="AD3211" s="22"/>
      <c r="AE3211" s="22"/>
      <c r="AF3211" s="22"/>
      <c r="AG3211" s="22"/>
      <c r="AH3211" s="22"/>
      <c r="AI3211" s="22"/>
      <c r="AJ3211" s="22"/>
      <c r="AK3211" s="22"/>
      <c r="AL3211" s="22"/>
      <c r="AM3211" s="22"/>
      <c r="AN3211" s="22"/>
      <c r="AO3211" s="22"/>
      <c r="AP3211" s="22"/>
      <c r="AQ3211" s="22"/>
      <c r="AR3211" s="22"/>
      <c r="AS3211" s="22"/>
      <c r="AT3211" s="2"/>
    </row>
    <row r="3212" spans="1:46" s="3" customFormat="1" x14ac:dyDescent="0.4">
      <c r="A3212" s="22"/>
      <c r="B3212" s="22"/>
      <c r="C3212" s="22"/>
      <c r="D3212" s="22"/>
      <c r="E3212" s="22"/>
      <c r="F3212" s="22"/>
      <c r="G3212" s="22"/>
      <c r="H3212" s="22"/>
      <c r="I3212" s="22"/>
      <c r="J3212" s="22"/>
      <c r="K3212" s="22"/>
      <c r="L3212" s="22"/>
      <c r="M3212" s="22"/>
      <c r="N3212" s="22"/>
      <c r="O3212" s="22"/>
      <c r="P3212" s="22"/>
      <c r="Q3212" s="22"/>
      <c r="R3212" s="22"/>
      <c r="S3212" s="22"/>
      <c r="T3212" s="22"/>
      <c r="U3212" s="22"/>
      <c r="V3212" s="22"/>
      <c r="W3212" s="22"/>
      <c r="X3212" s="22"/>
      <c r="Y3212" s="22"/>
      <c r="Z3212" s="22"/>
      <c r="AA3212" s="22"/>
      <c r="AB3212" s="22"/>
      <c r="AC3212" s="22"/>
      <c r="AD3212" s="22"/>
      <c r="AE3212" s="22"/>
      <c r="AF3212" s="22"/>
      <c r="AG3212" s="22"/>
      <c r="AH3212" s="22"/>
      <c r="AI3212" s="22"/>
      <c r="AJ3212" s="22"/>
      <c r="AK3212" s="22"/>
      <c r="AL3212" s="22"/>
      <c r="AM3212" s="22"/>
      <c r="AN3212" s="22"/>
      <c r="AO3212" s="22"/>
      <c r="AP3212" s="22"/>
      <c r="AQ3212" s="22"/>
      <c r="AR3212" s="22"/>
      <c r="AS3212" s="22"/>
      <c r="AT3212" s="2"/>
    </row>
    <row r="3213" spans="1:46" s="3" customFormat="1" x14ac:dyDescent="0.4">
      <c r="A3213" s="22"/>
      <c r="B3213" s="22"/>
      <c r="C3213" s="22"/>
      <c r="D3213" s="22"/>
      <c r="E3213" s="22"/>
      <c r="F3213" s="22"/>
      <c r="G3213" s="22"/>
      <c r="H3213" s="22"/>
      <c r="I3213" s="22"/>
      <c r="J3213" s="22"/>
      <c r="K3213" s="22"/>
      <c r="L3213" s="22"/>
      <c r="M3213" s="22"/>
      <c r="N3213" s="22"/>
      <c r="O3213" s="22"/>
      <c r="P3213" s="22"/>
      <c r="Q3213" s="22"/>
      <c r="R3213" s="22"/>
      <c r="S3213" s="22"/>
      <c r="T3213" s="22"/>
      <c r="U3213" s="22"/>
      <c r="V3213" s="22"/>
      <c r="W3213" s="22"/>
      <c r="X3213" s="22"/>
      <c r="Y3213" s="22"/>
      <c r="Z3213" s="22"/>
      <c r="AA3213" s="22"/>
      <c r="AB3213" s="22"/>
      <c r="AC3213" s="22"/>
      <c r="AD3213" s="22"/>
      <c r="AE3213" s="22"/>
      <c r="AF3213" s="22"/>
      <c r="AG3213" s="22"/>
      <c r="AH3213" s="22"/>
      <c r="AI3213" s="22"/>
      <c r="AJ3213" s="22"/>
      <c r="AK3213" s="22"/>
      <c r="AL3213" s="22"/>
      <c r="AM3213" s="22"/>
      <c r="AN3213" s="22"/>
      <c r="AO3213" s="22"/>
      <c r="AP3213" s="22"/>
      <c r="AQ3213" s="22"/>
      <c r="AR3213" s="22"/>
      <c r="AS3213" s="22"/>
      <c r="AT3213" s="2"/>
    </row>
    <row r="3214" spans="1:46" s="3" customFormat="1" x14ac:dyDescent="0.4">
      <c r="A3214" s="22"/>
      <c r="B3214" s="22"/>
      <c r="C3214" s="22"/>
      <c r="D3214" s="22"/>
      <c r="E3214" s="22"/>
      <c r="F3214" s="22"/>
      <c r="G3214" s="22"/>
      <c r="H3214" s="22"/>
      <c r="I3214" s="22"/>
      <c r="J3214" s="22"/>
      <c r="K3214" s="22"/>
      <c r="L3214" s="22"/>
      <c r="M3214" s="22"/>
      <c r="N3214" s="22"/>
      <c r="O3214" s="22"/>
      <c r="P3214" s="22"/>
      <c r="Q3214" s="22"/>
      <c r="R3214" s="22"/>
      <c r="S3214" s="22"/>
      <c r="T3214" s="22"/>
      <c r="U3214" s="22"/>
      <c r="V3214" s="22"/>
      <c r="W3214" s="22"/>
      <c r="X3214" s="22"/>
      <c r="Y3214" s="22"/>
      <c r="Z3214" s="22"/>
      <c r="AA3214" s="22"/>
      <c r="AB3214" s="22"/>
      <c r="AC3214" s="22"/>
      <c r="AD3214" s="22"/>
      <c r="AE3214" s="22"/>
      <c r="AF3214" s="22"/>
      <c r="AG3214" s="22"/>
      <c r="AH3214" s="22"/>
      <c r="AI3214" s="22"/>
      <c r="AJ3214" s="22"/>
      <c r="AK3214" s="22"/>
      <c r="AL3214" s="22"/>
      <c r="AM3214" s="22"/>
      <c r="AN3214" s="22"/>
      <c r="AO3214" s="22"/>
      <c r="AP3214" s="22"/>
      <c r="AQ3214" s="22"/>
      <c r="AR3214" s="22"/>
      <c r="AS3214" s="22"/>
      <c r="AT3214" s="2"/>
    </row>
    <row r="3215" spans="1:46" s="3" customFormat="1" x14ac:dyDescent="0.4">
      <c r="A3215" s="22"/>
      <c r="B3215" s="22"/>
      <c r="C3215" s="22"/>
      <c r="D3215" s="22"/>
      <c r="E3215" s="22"/>
      <c r="F3215" s="22"/>
      <c r="G3215" s="22"/>
      <c r="H3215" s="22"/>
      <c r="I3215" s="22"/>
      <c r="J3215" s="22"/>
      <c r="K3215" s="22"/>
      <c r="L3215" s="22"/>
      <c r="M3215" s="22"/>
      <c r="N3215" s="22"/>
      <c r="O3215" s="22"/>
      <c r="P3215" s="22"/>
      <c r="Q3215" s="22"/>
      <c r="R3215" s="22"/>
      <c r="S3215" s="22"/>
      <c r="T3215" s="22"/>
      <c r="U3215" s="22"/>
      <c r="V3215" s="22"/>
      <c r="W3215" s="22"/>
      <c r="X3215" s="22"/>
      <c r="Y3215" s="22"/>
      <c r="Z3215" s="22"/>
      <c r="AA3215" s="22"/>
      <c r="AB3215" s="22"/>
      <c r="AC3215" s="22"/>
      <c r="AD3215" s="22"/>
      <c r="AE3215" s="22"/>
      <c r="AF3215" s="22"/>
      <c r="AG3215" s="22"/>
      <c r="AH3215" s="22"/>
      <c r="AI3215" s="22"/>
      <c r="AJ3215" s="22"/>
      <c r="AK3215" s="22"/>
      <c r="AL3215" s="22"/>
      <c r="AM3215" s="22"/>
      <c r="AN3215" s="22"/>
      <c r="AO3215" s="22"/>
      <c r="AP3215" s="22"/>
      <c r="AQ3215" s="22"/>
      <c r="AR3215" s="22"/>
      <c r="AS3215" s="22"/>
      <c r="AT3215" s="2"/>
    </row>
    <row r="3216" spans="1:46" s="3" customFormat="1" x14ac:dyDescent="0.4">
      <c r="A3216" s="22"/>
      <c r="B3216" s="22"/>
      <c r="C3216" s="22"/>
      <c r="D3216" s="22"/>
      <c r="E3216" s="22"/>
      <c r="F3216" s="22"/>
      <c r="G3216" s="22"/>
      <c r="H3216" s="22"/>
      <c r="I3216" s="22"/>
      <c r="J3216" s="22"/>
      <c r="K3216" s="22"/>
      <c r="L3216" s="22"/>
      <c r="M3216" s="22"/>
      <c r="N3216" s="22"/>
      <c r="O3216" s="22"/>
      <c r="P3216" s="22"/>
      <c r="Q3216" s="22"/>
      <c r="R3216" s="22"/>
      <c r="S3216" s="22"/>
      <c r="T3216" s="22"/>
      <c r="U3216" s="22"/>
      <c r="V3216" s="22"/>
      <c r="W3216" s="22"/>
      <c r="X3216" s="22"/>
      <c r="Y3216" s="22"/>
      <c r="Z3216" s="22"/>
      <c r="AA3216" s="22"/>
      <c r="AB3216" s="22"/>
      <c r="AC3216" s="22"/>
      <c r="AD3216" s="22"/>
      <c r="AE3216" s="22"/>
      <c r="AF3216" s="22"/>
      <c r="AG3216" s="22"/>
      <c r="AH3216" s="22"/>
      <c r="AI3216" s="22"/>
      <c r="AJ3216" s="22"/>
      <c r="AK3216" s="22"/>
      <c r="AL3216" s="22"/>
      <c r="AM3216" s="22"/>
      <c r="AN3216" s="22"/>
      <c r="AO3216" s="22"/>
      <c r="AP3216" s="22"/>
      <c r="AQ3216" s="22"/>
      <c r="AR3216" s="22"/>
      <c r="AS3216" s="22"/>
      <c r="AT3216" s="2"/>
    </row>
    <row r="3217" spans="1:46" s="3" customFormat="1" x14ac:dyDescent="0.4">
      <c r="A3217" s="22"/>
      <c r="B3217" s="22"/>
      <c r="C3217" s="22"/>
      <c r="D3217" s="22"/>
      <c r="E3217" s="22"/>
      <c r="F3217" s="22"/>
      <c r="G3217" s="22"/>
      <c r="H3217" s="22"/>
      <c r="I3217" s="22"/>
      <c r="J3217" s="22"/>
      <c r="K3217" s="22"/>
      <c r="L3217" s="22"/>
      <c r="M3217" s="22"/>
      <c r="N3217" s="22"/>
      <c r="O3217" s="22"/>
      <c r="P3217" s="22"/>
      <c r="Q3217" s="22"/>
      <c r="R3217" s="22"/>
      <c r="S3217" s="22"/>
      <c r="T3217" s="22"/>
      <c r="U3217" s="22"/>
      <c r="V3217" s="22"/>
      <c r="W3217" s="22"/>
      <c r="X3217" s="22"/>
      <c r="Y3217" s="22"/>
      <c r="Z3217" s="22"/>
      <c r="AA3217" s="22"/>
      <c r="AB3217" s="22"/>
      <c r="AC3217" s="22"/>
      <c r="AD3217" s="22"/>
      <c r="AE3217" s="22"/>
      <c r="AF3217" s="22"/>
      <c r="AG3217" s="22"/>
      <c r="AH3217" s="22"/>
      <c r="AI3217" s="22"/>
      <c r="AJ3217" s="22"/>
      <c r="AK3217" s="22"/>
      <c r="AL3217" s="22"/>
      <c r="AM3217" s="22"/>
      <c r="AN3217" s="22"/>
      <c r="AO3217" s="22"/>
      <c r="AP3217" s="22"/>
      <c r="AQ3217" s="22"/>
      <c r="AR3217" s="22"/>
      <c r="AS3217" s="22"/>
      <c r="AT3217" s="2"/>
    </row>
    <row r="3218" spans="1:46" s="3" customFormat="1" x14ac:dyDescent="0.4">
      <c r="A3218" s="22"/>
      <c r="B3218" s="22"/>
      <c r="C3218" s="22"/>
      <c r="D3218" s="22"/>
      <c r="E3218" s="22"/>
      <c r="F3218" s="22"/>
      <c r="G3218" s="22"/>
      <c r="H3218" s="22"/>
      <c r="I3218" s="22"/>
      <c r="J3218" s="22"/>
      <c r="K3218" s="22"/>
      <c r="L3218" s="22"/>
      <c r="M3218" s="22"/>
      <c r="N3218" s="22"/>
      <c r="O3218" s="22"/>
      <c r="P3218" s="22"/>
      <c r="Q3218" s="22"/>
      <c r="R3218" s="22"/>
      <c r="S3218" s="22"/>
      <c r="T3218" s="22"/>
      <c r="U3218" s="22"/>
      <c r="V3218" s="22"/>
      <c r="W3218" s="22"/>
      <c r="X3218" s="22"/>
      <c r="Y3218" s="22"/>
      <c r="Z3218" s="22"/>
      <c r="AA3218" s="22"/>
      <c r="AB3218" s="22"/>
      <c r="AC3218" s="22"/>
      <c r="AD3218" s="22"/>
      <c r="AE3218" s="22"/>
      <c r="AF3218" s="22"/>
      <c r="AG3218" s="22"/>
      <c r="AH3218" s="22"/>
      <c r="AI3218" s="22"/>
      <c r="AJ3218" s="22"/>
      <c r="AK3218" s="22"/>
      <c r="AL3218" s="22"/>
      <c r="AM3218" s="22"/>
      <c r="AN3218" s="22"/>
      <c r="AO3218" s="22"/>
      <c r="AP3218" s="22"/>
      <c r="AQ3218" s="22"/>
      <c r="AR3218" s="22"/>
      <c r="AS3218" s="22"/>
      <c r="AT3218" s="2"/>
    </row>
    <row r="3219" spans="1:46" s="3" customFormat="1" x14ac:dyDescent="0.4">
      <c r="A3219" s="22"/>
      <c r="B3219" s="22"/>
      <c r="C3219" s="22"/>
      <c r="D3219" s="22"/>
      <c r="E3219" s="22"/>
      <c r="F3219" s="22"/>
      <c r="G3219" s="22"/>
      <c r="H3219" s="22"/>
      <c r="I3219" s="22"/>
      <c r="J3219" s="22"/>
      <c r="K3219" s="22"/>
      <c r="L3219" s="22"/>
      <c r="M3219" s="22"/>
      <c r="N3219" s="22"/>
      <c r="O3219" s="22"/>
      <c r="P3219" s="22"/>
      <c r="Q3219" s="22"/>
      <c r="R3219" s="22"/>
      <c r="S3219" s="22"/>
      <c r="T3219" s="22"/>
      <c r="U3219" s="22"/>
      <c r="V3219" s="22"/>
      <c r="W3219" s="22"/>
      <c r="X3219" s="22"/>
      <c r="Y3219" s="22"/>
      <c r="Z3219" s="22"/>
      <c r="AA3219" s="22"/>
      <c r="AB3219" s="22"/>
      <c r="AC3219" s="22"/>
      <c r="AD3219" s="22"/>
      <c r="AE3219" s="22"/>
      <c r="AF3219" s="22"/>
      <c r="AG3219" s="22"/>
      <c r="AH3219" s="22"/>
      <c r="AI3219" s="22"/>
      <c r="AJ3219" s="22"/>
      <c r="AK3219" s="22"/>
      <c r="AL3219" s="22"/>
      <c r="AM3219" s="22"/>
      <c r="AN3219" s="22"/>
      <c r="AO3219" s="22"/>
      <c r="AP3219" s="22"/>
      <c r="AQ3219" s="22"/>
      <c r="AR3219" s="22"/>
      <c r="AS3219" s="22"/>
      <c r="AT3219" s="2"/>
    </row>
    <row r="3220" spans="1:46" s="3" customFormat="1" x14ac:dyDescent="0.4">
      <c r="A3220" s="22"/>
      <c r="B3220" s="22"/>
      <c r="C3220" s="22"/>
      <c r="D3220" s="22"/>
      <c r="E3220" s="22"/>
      <c r="F3220" s="22"/>
      <c r="G3220" s="22"/>
      <c r="H3220" s="22"/>
      <c r="I3220" s="22"/>
      <c r="J3220" s="22"/>
      <c r="K3220" s="22"/>
      <c r="L3220" s="22"/>
      <c r="M3220" s="22"/>
      <c r="N3220" s="22"/>
      <c r="O3220" s="22"/>
      <c r="P3220" s="22"/>
      <c r="Q3220" s="22"/>
      <c r="R3220" s="22"/>
      <c r="S3220" s="22"/>
      <c r="T3220" s="22"/>
      <c r="U3220" s="22"/>
      <c r="V3220" s="22"/>
      <c r="W3220" s="22"/>
      <c r="X3220" s="22"/>
      <c r="Y3220" s="22"/>
      <c r="Z3220" s="22"/>
      <c r="AA3220" s="22"/>
      <c r="AB3220" s="22"/>
      <c r="AC3220" s="22"/>
      <c r="AD3220" s="22"/>
      <c r="AE3220" s="22"/>
      <c r="AF3220" s="22"/>
      <c r="AG3220" s="22"/>
      <c r="AH3220" s="22"/>
      <c r="AI3220" s="22"/>
      <c r="AJ3220" s="22"/>
      <c r="AK3220" s="22"/>
      <c r="AL3220" s="22"/>
      <c r="AM3220" s="22"/>
      <c r="AN3220" s="22"/>
      <c r="AO3220" s="22"/>
      <c r="AP3220" s="22"/>
      <c r="AQ3220" s="22"/>
      <c r="AR3220" s="22"/>
      <c r="AS3220" s="22"/>
      <c r="AT3220" s="2"/>
    </row>
    <row r="3221" spans="1:46" s="3" customFormat="1" x14ac:dyDescent="0.4">
      <c r="A3221" s="22"/>
      <c r="B3221" s="22"/>
      <c r="C3221" s="22"/>
      <c r="D3221" s="22"/>
      <c r="E3221" s="22"/>
      <c r="F3221" s="22"/>
      <c r="G3221" s="22"/>
      <c r="H3221" s="22"/>
      <c r="I3221" s="22"/>
      <c r="J3221" s="22"/>
      <c r="K3221" s="22"/>
      <c r="L3221" s="22"/>
      <c r="M3221" s="22"/>
      <c r="N3221" s="22"/>
      <c r="O3221" s="22"/>
      <c r="P3221" s="22"/>
      <c r="Q3221" s="22"/>
      <c r="R3221" s="22"/>
      <c r="S3221" s="22"/>
      <c r="T3221" s="22"/>
      <c r="U3221" s="22"/>
      <c r="V3221" s="22"/>
      <c r="W3221" s="22"/>
      <c r="X3221" s="22"/>
      <c r="Y3221" s="22"/>
      <c r="Z3221" s="22"/>
      <c r="AA3221" s="22"/>
      <c r="AB3221" s="22"/>
      <c r="AC3221" s="22"/>
      <c r="AD3221" s="22"/>
      <c r="AE3221" s="22"/>
      <c r="AF3221" s="22"/>
      <c r="AG3221" s="22"/>
      <c r="AH3221" s="22"/>
      <c r="AI3221" s="22"/>
      <c r="AJ3221" s="22"/>
      <c r="AK3221" s="22"/>
      <c r="AL3221" s="22"/>
      <c r="AM3221" s="22"/>
      <c r="AN3221" s="22"/>
      <c r="AO3221" s="22"/>
      <c r="AP3221" s="22"/>
      <c r="AQ3221" s="22"/>
      <c r="AR3221" s="22"/>
      <c r="AS3221" s="22"/>
      <c r="AT3221" s="2"/>
    </row>
    <row r="3222" spans="1:46" s="3" customFormat="1" x14ac:dyDescent="0.4">
      <c r="A3222" s="22"/>
      <c r="B3222" s="22"/>
      <c r="C3222" s="22"/>
      <c r="D3222" s="22"/>
      <c r="E3222" s="22"/>
      <c r="F3222" s="22"/>
      <c r="G3222" s="22"/>
      <c r="H3222" s="22"/>
      <c r="I3222" s="22"/>
      <c r="J3222" s="22"/>
      <c r="K3222" s="22"/>
      <c r="L3222" s="22"/>
      <c r="M3222" s="22"/>
      <c r="N3222" s="22"/>
      <c r="O3222" s="22"/>
      <c r="P3222" s="22"/>
      <c r="Q3222" s="22"/>
      <c r="R3222" s="22"/>
      <c r="S3222" s="22"/>
      <c r="T3222" s="22"/>
      <c r="U3222" s="22"/>
      <c r="V3222" s="22"/>
      <c r="W3222" s="22"/>
      <c r="X3222" s="22"/>
      <c r="Y3222" s="22"/>
      <c r="Z3222" s="22"/>
      <c r="AA3222" s="22"/>
      <c r="AB3222" s="22"/>
      <c r="AC3222" s="22"/>
      <c r="AD3222" s="22"/>
      <c r="AE3222" s="22"/>
      <c r="AF3222" s="22"/>
      <c r="AG3222" s="22"/>
      <c r="AH3222" s="22"/>
      <c r="AI3222" s="22"/>
      <c r="AJ3222" s="22"/>
      <c r="AK3222" s="22"/>
      <c r="AL3222" s="22"/>
      <c r="AM3222" s="22"/>
      <c r="AN3222" s="22"/>
      <c r="AO3222" s="22"/>
      <c r="AP3222" s="22"/>
      <c r="AQ3222" s="22"/>
      <c r="AR3222" s="22"/>
      <c r="AS3222" s="22"/>
      <c r="AT3222" s="2"/>
    </row>
    <row r="3223" spans="1:46" s="3" customFormat="1" x14ac:dyDescent="0.4">
      <c r="A3223" s="22"/>
      <c r="B3223" s="22"/>
      <c r="C3223" s="22"/>
      <c r="D3223" s="22"/>
      <c r="E3223" s="22"/>
      <c r="F3223" s="22"/>
      <c r="G3223" s="22"/>
      <c r="H3223" s="22"/>
      <c r="I3223" s="22"/>
      <c r="J3223" s="22"/>
      <c r="K3223" s="22"/>
      <c r="L3223" s="22"/>
      <c r="M3223" s="22"/>
      <c r="N3223" s="22"/>
      <c r="O3223" s="22"/>
      <c r="P3223" s="22"/>
      <c r="Q3223" s="22"/>
      <c r="R3223" s="22"/>
      <c r="S3223" s="22"/>
      <c r="T3223" s="22"/>
      <c r="U3223" s="22"/>
      <c r="V3223" s="22"/>
      <c r="W3223" s="22"/>
      <c r="X3223" s="22"/>
      <c r="Y3223" s="22"/>
      <c r="Z3223" s="22"/>
      <c r="AA3223" s="22"/>
      <c r="AB3223" s="22"/>
      <c r="AC3223" s="22"/>
      <c r="AD3223" s="22"/>
      <c r="AE3223" s="22"/>
      <c r="AF3223" s="22"/>
      <c r="AG3223" s="22"/>
      <c r="AH3223" s="22"/>
      <c r="AI3223" s="22"/>
      <c r="AJ3223" s="22"/>
      <c r="AK3223" s="22"/>
      <c r="AL3223" s="22"/>
      <c r="AM3223" s="22"/>
      <c r="AN3223" s="22"/>
      <c r="AO3223" s="22"/>
      <c r="AP3223" s="22"/>
      <c r="AQ3223" s="22"/>
      <c r="AR3223" s="22"/>
      <c r="AS3223" s="22"/>
      <c r="AT3223" s="2"/>
    </row>
    <row r="3224" spans="1:46" s="3" customFormat="1" x14ac:dyDescent="0.4">
      <c r="A3224" s="22"/>
      <c r="B3224" s="22"/>
      <c r="C3224" s="22"/>
      <c r="D3224" s="22"/>
      <c r="E3224" s="22"/>
      <c r="F3224" s="22"/>
      <c r="G3224" s="22"/>
      <c r="H3224" s="22"/>
      <c r="I3224" s="22"/>
      <c r="J3224" s="22"/>
      <c r="K3224" s="22"/>
      <c r="L3224" s="22"/>
      <c r="M3224" s="22"/>
      <c r="N3224" s="22"/>
      <c r="O3224" s="22"/>
      <c r="P3224" s="22"/>
      <c r="Q3224" s="22"/>
      <c r="R3224" s="22"/>
      <c r="S3224" s="22"/>
      <c r="T3224" s="22"/>
      <c r="U3224" s="22"/>
      <c r="V3224" s="22"/>
      <c r="W3224" s="22"/>
      <c r="X3224" s="22"/>
      <c r="Y3224" s="22"/>
      <c r="Z3224" s="22"/>
      <c r="AA3224" s="22"/>
      <c r="AB3224" s="22"/>
      <c r="AC3224" s="22"/>
      <c r="AD3224" s="22"/>
      <c r="AE3224" s="22"/>
      <c r="AF3224" s="22"/>
      <c r="AG3224" s="22"/>
      <c r="AH3224" s="22"/>
      <c r="AI3224" s="22"/>
      <c r="AJ3224" s="22"/>
      <c r="AK3224" s="22"/>
      <c r="AL3224" s="22"/>
      <c r="AM3224" s="22"/>
      <c r="AN3224" s="22"/>
      <c r="AO3224" s="22"/>
      <c r="AP3224" s="22"/>
      <c r="AQ3224" s="22"/>
      <c r="AR3224" s="22"/>
      <c r="AS3224" s="22"/>
      <c r="AT3224" s="2"/>
    </row>
    <row r="3225" spans="1:46" s="3" customFormat="1" x14ac:dyDescent="0.4">
      <c r="A3225" s="22"/>
      <c r="B3225" s="22"/>
      <c r="C3225" s="22"/>
      <c r="D3225" s="22"/>
      <c r="E3225" s="22"/>
      <c r="F3225" s="22"/>
      <c r="G3225" s="22"/>
      <c r="H3225" s="22"/>
      <c r="I3225" s="22"/>
      <c r="J3225" s="22"/>
      <c r="K3225" s="22"/>
      <c r="L3225" s="22"/>
      <c r="M3225" s="22"/>
      <c r="N3225" s="22"/>
      <c r="O3225" s="22"/>
      <c r="P3225" s="22"/>
      <c r="Q3225" s="22"/>
      <c r="R3225" s="22"/>
      <c r="S3225" s="22"/>
      <c r="T3225" s="22"/>
      <c r="U3225" s="22"/>
      <c r="V3225" s="22"/>
      <c r="W3225" s="22"/>
      <c r="X3225" s="22"/>
      <c r="Y3225" s="22"/>
      <c r="Z3225" s="22"/>
      <c r="AA3225" s="22"/>
      <c r="AB3225" s="22"/>
      <c r="AC3225" s="22"/>
      <c r="AD3225" s="22"/>
      <c r="AE3225" s="22"/>
      <c r="AF3225" s="22"/>
      <c r="AG3225" s="22"/>
      <c r="AH3225" s="22"/>
      <c r="AI3225" s="22"/>
      <c r="AJ3225" s="22"/>
      <c r="AK3225" s="22"/>
      <c r="AL3225" s="22"/>
      <c r="AM3225" s="22"/>
      <c r="AN3225" s="22"/>
      <c r="AO3225" s="22"/>
      <c r="AP3225" s="22"/>
      <c r="AQ3225" s="22"/>
      <c r="AR3225" s="22"/>
      <c r="AS3225" s="22"/>
      <c r="AT3225" s="2"/>
    </row>
    <row r="3226" spans="1:46" s="3" customFormat="1" x14ac:dyDescent="0.4">
      <c r="A3226" s="22"/>
      <c r="B3226" s="22"/>
      <c r="C3226" s="22"/>
      <c r="D3226" s="22"/>
      <c r="E3226" s="22"/>
      <c r="F3226" s="22"/>
      <c r="G3226" s="22"/>
      <c r="H3226" s="22"/>
      <c r="I3226" s="22"/>
      <c r="J3226" s="22"/>
      <c r="K3226" s="22"/>
      <c r="L3226" s="22"/>
      <c r="M3226" s="22"/>
      <c r="N3226" s="22"/>
      <c r="O3226" s="22"/>
      <c r="P3226" s="22"/>
      <c r="Q3226" s="22"/>
      <c r="R3226" s="22"/>
      <c r="S3226" s="22"/>
      <c r="T3226" s="22"/>
      <c r="U3226" s="22"/>
      <c r="V3226" s="22"/>
      <c r="W3226" s="22"/>
      <c r="X3226" s="22"/>
      <c r="Y3226" s="22"/>
      <c r="Z3226" s="22"/>
      <c r="AA3226" s="22"/>
      <c r="AB3226" s="22"/>
      <c r="AC3226" s="22"/>
      <c r="AD3226" s="22"/>
      <c r="AE3226" s="22"/>
      <c r="AF3226" s="22"/>
      <c r="AG3226" s="22"/>
      <c r="AH3226" s="22"/>
      <c r="AI3226" s="22"/>
      <c r="AJ3226" s="22"/>
      <c r="AK3226" s="22"/>
      <c r="AL3226" s="22"/>
      <c r="AM3226" s="22"/>
      <c r="AN3226" s="22"/>
      <c r="AO3226" s="22"/>
      <c r="AP3226" s="22"/>
      <c r="AQ3226" s="22"/>
      <c r="AR3226" s="22"/>
      <c r="AS3226" s="22"/>
      <c r="AT3226" s="2"/>
    </row>
    <row r="3227" spans="1:46" s="3" customFormat="1" x14ac:dyDescent="0.4">
      <c r="A3227" s="22"/>
      <c r="B3227" s="22"/>
      <c r="C3227" s="22"/>
      <c r="D3227" s="22"/>
      <c r="E3227" s="22"/>
      <c r="F3227" s="22"/>
      <c r="G3227" s="22"/>
      <c r="H3227" s="22"/>
      <c r="I3227" s="22"/>
      <c r="J3227" s="22"/>
      <c r="K3227" s="22"/>
      <c r="L3227" s="22"/>
      <c r="M3227" s="22"/>
      <c r="N3227" s="22"/>
      <c r="O3227" s="22"/>
      <c r="P3227" s="22"/>
      <c r="Q3227" s="22"/>
      <c r="R3227" s="22"/>
      <c r="S3227" s="22"/>
      <c r="T3227" s="22"/>
      <c r="U3227" s="22"/>
      <c r="V3227" s="22"/>
      <c r="W3227" s="22"/>
      <c r="X3227" s="22"/>
      <c r="Y3227" s="22"/>
      <c r="Z3227" s="22"/>
      <c r="AA3227" s="22"/>
      <c r="AB3227" s="22"/>
      <c r="AC3227" s="22"/>
      <c r="AD3227" s="22"/>
      <c r="AE3227" s="22"/>
      <c r="AF3227" s="22"/>
      <c r="AG3227" s="22"/>
      <c r="AH3227" s="22"/>
      <c r="AI3227" s="22"/>
      <c r="AJ3227" s="22"/>
      <c r="AK3227" s="22"/>
      <c r="AL3227" s="22"/>
      <c r="AM3227" s="22"/>
      <c r="AN3227" s="22"/>
      <c r="AO3227" s="22"/>
      <c r="AP3227" s="22"/>
      <c r="AQ3227" s="22"/>
      <c r="AR3227" s="22"/>
      <c r="AS3227" s="22"/>
      <c r="AT3227" s="2"/>
    </row>
    <row r="3228" spans="1:46" s="3" customFormat="1" x14ac:dyDescent="0.4">
      <c r="A3228" s="22"/>
      <c r="B3228" s="22"/>
      <c r="C3228" s="22"/>
      <c r="D3228" s="22"/>
      <c r="E3228" s="22"/>
      <c r="F3228" s="22"/>
      <c r="G3228" s="22"/>
      <c r="H3228" s="22"/>
      <c r="I3228" s="22"/>
      <c r="J3228" s="22"/>
      <c r="K3228" s="22"/>
      <c r="L3228" s="22"/>
      <c r="M3228" s="22"/>
      <c r="N3228" s="22"/>
      <c r="O3228" s="22"/>
      <c r="P3228" s="22"/>
      <c r="Q3228" s="22"/>
      <c r="R3228" s="22"/>
      <c r="S3228" s="22"/>
      <c r="T3228" s="22"/>
      <c r="U3228" s="22"/>
      <c r="V3228" s="22"/>
      <c r="W3228" s="22"/>
      <c r="X3228" s="22"/>
      <c r="Y3228" s="22"/>
      <c r="Z3228" s="22"/>
      <c r="AA3228" s="22"/>
      <c r="AB3228" s="22"/>
      <c r="AC3228" s="22"/>
      <c r="AD3228" s="22"/>
      <c r="AE3228" s="22"/>
      <c r="AF3228" s="22"/>
      <c r="AG3228" s="22"/>
      <c r="AH3228" s="22"/>
      <c r="AI3228" s="22"/>
      <c r="AJ3228" s="22"/>
      <c r="AK3228" s="22"/>
      <c r="AL3228" s="22"/>
      <c r="AM3228" s="22"/>
      <c r="AN3228" s="22"/>
      <c r="AO3228" s="22"/>
      <c r="AP3228" s="22"/>
      <c r="AQ3228" s="22"/>
      <c r="AR3228" s="22"/>
      <c r="AS3228" s="22"/>
      <c r="AT3228" s="2"/>
    </row>
    <row r="3229" spans="1:46" s="3" customFormat="1" x14ac:dyDescent="0.4">
      <c r="A3229" s="22"/>
      <c r="B3229" s="22"/>
      <c r="C3229" s="22"/>
      <c r="D3229" s="22"/>
      <c r="E3229" s="22"/>
      <c r="F3229" s="22"/>
      <c r="G3229" s="22"/>
      <c r="H3229" s="22"/>
      <c r="I3229" s="22"/>
      <c r="J3229" s="22"/>
      <c r="K3229" s="22"/>
      <c r="L3229" s="22"/>
      <c r="M3229" s="22"/>
      <c r="N3229" s="22"/>
      <c r="O3229" s="22"/>
      <c r="P3229" s="22"/>
      <c r="Q3229" s="22"/>
      <c r="R3229" s="22"/>
      <c r="S3229" s="22"/>
      <c r="T3229" s="22"/>
      <c r="U3229" s="22"/>
      <c r="V3229" s="22"/>
      <c r="W3229" s="22"/>
      <c r="X3229" s="22"/>
      <c r="Y3229" s="22"/>
      <c r="Z3229" s="22"/>
      <c r="AA3229" s="22"/>
      <c r="AB3229" s="22"/>
      <c r="AC3229" s="22"/>
      <c r="AD3229" s="22"/>
      <c r="AE3229" s="22"/>
      <c r="AF3229" s="22"/>
      <c r="AG3229" s="22"/>
      <c r="AH3229" s="22"/>
      <c r="AI3229" s="22"/>
      <c r="AJ3229" s="22"/>
      <c r="AK3229" s="22"/>
      <c r="AL3229" s="22"/>
      <c r="AM3229" s="22"/>
      <c r="AN3229" s="22"/>
      <c r="AO3229" s="22"/>
      <c r="AP3229" s="22"/>
      <c r="AQ3229" s="22"/>
      <c r="AR3229" s="22"/>
      <c r="AS3229" s="22"/>
      <c r="AT3229" s="2"/>
    </row>
    <row r="3230" spans="1:46" s="3" customFormat="1" x14ac:dyDescent="0.4">
      <c r="A3230" s="22"/>
      <c r="B3230" s="22"/>
      <c r="C3230" s="22"/>
      <c r="D3230" s="22"/>
      <c r="E3230" s="22"/>
      <c r="F3230" s="22"/>
      <c r="G3230" s="22"/>
      <c r="H3230" s="22"/>
      <c r="I3230" s="22"/>
      <c r="J3230" s="22"/>
      <c r="K3230" s="22"/>
      <c r="L3230" s="22"/>
      <c r="M3230" s="22"/>
      <c r="N3230" s="22"/>
      <c r="O3230" s="22"/>
      <c r="P3230" s="22"/>
      <c r="Q3230" s="22"/>
      <c r="R3230" s="22"/>
      <c r="S3230" s="22"/>
      <c r="T3230" s="22"/>
      <c r="U3230" s="22"/>
      <c r="V3230" s="22"/>
      <c r="W3230" s="22"/>
      <c r="X3230" s="22"/>
      <c r="Y3230" s="22"/>
      <c r="Z3230" s="22"/>
      <c r="AA3230" s="22"/>
      <c r="AB3230" s="22"/>
      <c r="AC3230" s="22"/>
      <c r="AD3230" s="22"/>
      <c r="AE3230" s="22"/>
      <c r="AF3230" s="22"/>
      <c r="AG3230" s="22"/>
      <c r="AH3230" s="22"/>
      <c r="AI3230" s="22"/>
      <c r="AJ3230" s="22"/>
      <c r="AK3230" s="22"/>
      <c r="AL3230" s="22"/>
      <c r="AM3230" s="22"/>
      <c r="AN3230" s="22"/>
      <c r="AO3230" s="22"/>
      <c r="AP3230" s="22"/>
      <c r="AQ3230" s="22"/>
      <c r="AR3230" s="22"/>
      <c r="AS3230" s="22"/>
      <c r="AT3230" s="2"/>
    </row>
    <row r="3231" spans="1:46" s="3" customFormat="1" x14ac:dyDescent="0.4">
      <c r="A3231" s="22"/>
      <c r="B3231" s="22"/>
      <c r="C3231" s="22"/>
      <c r="D3231" s="22"/>
      <c r="E3231" s="22"/>
      <c r="F3231" s="22"/>
      <c r="G3231" s="22"/>
      <c r="H3231" s="22"/>
      <c r="I3231" s="22"/>
      <c r="J3231" s="22"/>
      <c r="K3231" s="22"/>
      <c r="L3231" s="22"/>
      <c r="M3231" s="22"/>
      <c r="N3231" s="22"/>
      <c r="O3231" s="22"/>
      <c r="P3231" s="22"/>
      <c r="Q3231" s="22"/>
      <c r="R3231" s="22"/>
      <c r="S3231" s="22"/>
      <c r="T3231" s="22"/>
      <c r="U3231" s="22"/>
      <c r="V3231" s="22"/>
      <c r="W3231" s="22"/>
      <c r="X3231" s="22"/>
      <c r="Y3231" s="22"/>
      <c r="Z3231" s="22"/>
      <c r="AA3231" s="22"/>
      <c r="AB3231" s="22"/>
      <c r="AC3231" s="22"/>
      <c r="AD3231" s="22"/>
      <c r="AE3231" s="22"/>
      <c r="AF3231" s="22"/>
      <c r="AG3231" s="22"/>
      <c r="AH3231" s="22"/>
      <c r="AI3231" s="22"/>
      <c r="AJ3231" s="22"/>
      <c r="AK3231" s="22"/>
      <c r="AL3231" s="22"/>
      <c r="AM3231" s="22"/>
      <c r="AN3231" s="22"/>
      <c r="AO3231" s="22"/>
      <c r="AP3231" s="22"/>
      <c r="AQ3231" s="22"/>
      <c r="AR3231" s="22"/>
      <c r="AS3231" s="22"/>
      <c r="AT3231" s="2"/>
    </row>
    <row r="3232" spans="1:46" s="3" customFormat="1" x14ac:dyDescent="0.4">
      <c r="A3232" s="22"/>
      <c r="B3232" s="22"/>
      <c r="C3232" s="22"/>
      <c r="D3232" s="22"/>
      <c r="E3232" s="22"/>
      <c r="F3232" s="22"/>
      <c r="G3232" s="22"/>
      <c r="H3232" s="22"/>
      <c r="I3232" s="22"/>
      <c r="J3232" s="22"/>
      <c r="K3232" s="22"/>
      <c r="L3232" s="22"/>
      <c r="M3232" s="22"/>
      <c r="N3232" s="22"/>
      <c r="O3232" s="22"/>
      <c r="P3232" s="22"/>
      <c r="Q3232" s="22"/>
      <c r="R3232" s="22"/>
      <c r="S3232" s="22"/>
      <c r="T3232" s="22"/>
      <c r="U3232" s="22"/>
      <c r="V3232" s="22"/>
      <c r="W3232" s="22"/>
      <c r="X3232" s="22"/>
      <c r="Y3232" s="22"/>
      <c r="Z3232" s="22"/>
      <c r="AA3232" s="22"/>
      <c r="AB3232" s="22"/>
      <c r="AC3232" s="22"/>
      <c r="AD3232" s="22"/>
      <c r="AE3232" s="22"/>
      <c r="AF3232" s="22"/>
      <c r="AG3232" s="22"/>
      <c r="AH3232" s="22"/>
      <c r="AI3232" s="22"/>
      <c r="AJ3232" s="22"/>
      <c r="AK3232" s="22"/>
      <c r="AL3232" s="22"/>
      <c r="AM3232" s="22"/>
      <c r="AN3232" s="22"/>
      <c r="AO3232" s="22"/>
      <c r="AP3232" s="22"/>
      <c r="AQ3232" s="22"/>
      <c r="AR3232" s="22"/>
      <c r="AS3232" s="22"/>
      <c r="AT3232" s="2"/>
    </row>
    <row r="3233" spans="1:46" s="3" customFormat="1" x14ac:dyDescent="0.4">
      <c r="A3233" s="22"/>
      <c r="B3233" s="22"/>
      <c r="C3233" s="22"/>
      <c r="D3233" s="22"/>
      <c r="E3233" s="22"/>
      <c r="F3233" s="22"/>
      <c r="G3233" s="22"/>
      <c r="H3233" s="22"/>
      <c r="I3233" s="22"/>
      <c r="J3233" s="22"/>
      <c r="K3233" s="22"/>
      <c r="L3233" s="22"/>
      <c r="M3233" s="22"/>
      <c r="N3233" s="22"/>
      <c r="O3233" s="22"/>
      <c r="P3233" s="22"/>
      <c r="Q3233" s="22"/>
      <c r="R3233" s="22"/>
      <c r="S3233" s="22"/>
      <c r="T3233" s="22"/>
      <c r="U3233" s="22"/>
      <c r="V3233" s="22"/>
      <c r="W3233" s="22"/>
      <c r="X3233" s="22"/>
      <c r="Y3233" s="22"/>
      <c r="Z3233" s="22"/>
      <c r="AA3233" s="22"/>
      <c r="AB3233" s="22"/>
      <c r="AC3233" s="22"/>
      <c r="AD3233" s="22"/>
      <c r="AE3233" s="22"/>
      <c r="AF3233" s="22"/>
      <c r="AG3233" s="22"/>
      <c r="AH3233" s="22"/>
      <c r="AI3233" s="22"/>
      <c r="AJ3233" s="22"/>
      <c r="AK3233" s="22"/>
      <c r="AL3233" s="22"/>
      <c r="AM3233" s="22"/>
      <c r="AN3233" s="22"/>
      <c r="AO3233" s="22"/>
      <c r="AP3233" s="22"/>
      <c r="AQ3233" s="22"/>
      <c r="AR3233" s="22"/>
      <c r="AS3233" s="22"/>
      <c r="AT3233" s="2"/>
    </row>
    <row r="3234" spans="1:46" s="3" customFormat="1" x14ac:dyDescent="0.4">
      <c r="A3234" s="22"/>
      <c r="B3234" s="22"/>
      <c r="C3234" s="22"/>
      <c r="D3234" s="22"/>
      <c r="E3234" s="22"/>
      <c r="F3234" s="22"/>
      <c r="G3234" s="22"/>
      <c r="H3234" s="22"/>
      <c r="I3234" s="22"/>
      <c r="J3234" s="22"/>
      <c r="K3234" s="22"/>
      <c r="L3234" s="22"/>
      <c r="M3234" s="22"/>
      <c r="N3234" s="22"/>
      <c r="O3234" s="22"/>
      <c r="P3234" s="22"/>
      <c r="Q3234" s="22"/>
      <c r="R3234" s="22"/>
      <c r="S3234" s="22"/>
      <c r="T3234" s="22"/>
      <c r="U3234" s="22"/>
      <c r="V3234" s="22"/>
      <c r="W3234" s="22"/>
      <c r="X3234" s="22"/>
      <c r="Y3234" s="22"/>
      <c r="Z3234" s="22"/>
      <c r="AA3234" s="22"/>
      <c r="AB3234" s="22"/>
      <c r="AC3234" s="22"/>
      <c r="AD3234" s="22"/>
      <c r="AE3234" s="22"/>
      <c r="AF3234" s="22"/>
      <c r="AG3234" s="22"/>
      <c r="AH3234" s="22"/>
      <c r="AI3234" s="22"/>
      <c r="AJ3234" s="22"/>
      <c r="AK3234" s="22"/>
      <c r="AL3234" s="22"/>
      <c r="AM3234" s="22"/>
      <c r="AN3234" s="22"/>
      <c r="AO3234" s="22"/>
      <c r="AP3234" s="22"/>
      <c r="AQ3234" s="22"/>
      <c r="AR3234" s="22"/>
      <c r="AS3234" s="22"/>
      <c r="AT3234" s="2"/>
    </row>
    <row r="3235" spans="1:46" s="3" customFormat="1" x14ac:dyDescent="0.4">
      <c r="A3235" s="22"/>
      <c r="B3235" s="22"/>
      <c r="C3235" s="22"/>
      <c r="D3235" s="22"/>
      <c r="E3235" s="22"/>
      <c r="F3235" s="22"/>
      <c r="G3235" s="22"/>
      <c r="H3235" s="22"/>
      <c r="I3235" s="22"/>
      <c r="J3235" s="22"/>
      <c r="K3235" s="22"/>
      <c r="L3235" s="22"/>
      <c r="M3235" s="22"/>
      <c r="N3235" s="22"/>
      <c r="O3235" s="22"/>
      <c r="P3235" s="22"/>
      <c r="Q3235" s="22"/>
      <c r="R3235" s="22"/>
      <c r="S3235" s="22"/>
      <c r="T3235" s="22"/>
      <c r="U3235" s="22"/>
      <c r="V3235" s="22"/>
      <c r="W3235" s="22"/>
      <c r="X3235" s="22"/>
      <c r="Y3235" s="22"/>
      <c r="Z3235" s="22"/>
      <c r="AA3235" s="22"/>
      <c r="AB3235" s="22"/>
      <c r="AC3235" s="22"/>
      <c r="AD3235" s="22"/>
      <c r="AE3235" s="22"/>
      <c r="AF3235" s="22"/>
      <c r="AG3235" s="22"/>
      <c r="AH3235" s="22"/>
      <c r="AI3235" s="22"/>
      <c r="AJ3235" s="22"/>
      <c r="AK3235" s="22"/>
      <c r="AL3235" s="22"/>
      <c r="AM3235" s="22"/>
      <c r="AN3235" s="22"/>
      <c r="AO3235" s="22"/>
      <c r="AP3235" s="22"/>
      <c r="AQ3235" s="22"/>
      <c r="AR3235" s="22"/>
      <c r="AS3235" s="22"/>
      <c r="AT3235" s="2"/>
    </row>
    <row r="3236" spans="1:46" s="3" customFormat="1" x14ac:dyDescent="0.4">
      <c r="A3236" s="22"/>
      <c r="B3236" s="22"/>
      <c r="C3236" s="22"/>
      <c r="D3236" s="22"/>
      <c r="E3236" s="22"/>
      <c r="F3236" s="22"/>
      <c r="G3236" s="22"/>
      <c r="H3236" s="22"/>
      <c r="I3236" s="22"/>
      <c r="J3236" s="22"/>
      <c r="K3236" s="22"/>
      <c r="L3236" s="22"/>
      <c r="M3236" s="22"/>
      <c r="N3236" s="22"/>
      <c r="O3236" s="22"/>
      <c r="P3236" s="22"/>
      <c r="Q3236" s="22"/>
      <c r="R3236" s="22"/>
      <c r="S3236" s="22"/>
      <c r="T3236" s="22"/>
      <c r="U3236" s="22"/>
      <c r="V3236" s="22"/>
      <c r="W3236" s="22"/>
      <c r="X3236" s="22"/>
      <c r="Y3236" s="22"/>
      <c r="Z3236" s="22"/>
      <c r="AA3236" s="22"/>
      <c r="AB3236" s="22"/>
      <c r="AC3236" s="22"/>
      <c r="AD3236" s="22"/>
      <c r="AE3236" s="22"/>
      <c r="AF3236" s="22"/>
      <c r="AG3236" s="22"/>
      <c r="AH3236" s="22"/>
      <c r="AI3236" s="22"/>
      <c r="AJ3236" s="22"/>
      <c r="AK3236" s="22"/>
      <c r="AL3236" s="22"/>
      <c r="AM3236" s="22"/>
      <c r="AN3236" s="22"/>
      <c r="AO3236" s="22"/>
      <c r="AP3236" s="22"/>
      <c r="AQ3236" s="22"/>
      <c r="AR3236" s="22"/>
      <c r="AS3236" s="22"/>
      <c r="AT3236" s="2"/>
    </row>
    <row r="3237" spans="1:46" s="3" customFormat="1" x14ac:dyDescent="0.4">
      <c r="A3237" s="22"/>
      <c r="B3237" s="22"/>
      <c r="C3237" s="22"/>
      <c r="D3237" s="22"/>
      <c r="E3237" s="22"/>
      <c r="F3237" s="22"/>
      <c r="G3237" s="22"/>
      <c r="H3237" s="22"/>
      <c r="I3237" s="22"/>
      <c r="J3237" s="22"/>
      <c r="K3237" s="22"/>
      <c r="L3237" s="22"/>
      <c r="M3237" s="22"/>
      <c r="N3237" s="22"/>
      <c r="O3237" s="22"/>
      <c r="P3237" s="22"/>
      <c r="Q3237" s="22"/>
      <c r="R3237" s="22"/>
      <c r="S3237" s="22"/>
      <c r="T3237" s="22"/>
      <c r="U3237" s="22"/>
      <c r="V3237" s="22"/>
      <c r="W3237" s="22"/>
      <c r="X3237" s="22"/>
      <c r="Y3237" s="22"/>
      <c r="Z3237" s="22"/>
      <c r="AA3237" s="22"/>
      <c r="AB3237" s="22"/>
      <c r="AC3237" s="22"/>
      <c r="AD3237" s="22"/>
      <c r="AE3237" s="22"/>
      <c r="AF3237" s="22"/>
      <c r="AG3237" s="22"/>
      <c r="AH3237" s="22"/>
      <c r="AI3237" s="22"/>
      <c r="AJ3237" s="22"/>
      <c r="AK3237" s="22"/>
      <c r="AL3237" s="22"/>
      <c r="AM3237" s="22"/>
      <c r="AN3237" s="22"/>
      <c r="AO3237" s="22"/>
      <c r="AP3237" s="22"/>
      <c r="AQ3237" s="22"/>
      <c r="AR3237" s="22"/>
      <c r="AS3237" s="22"/>
      <c r="AT3237" s="2"/>
    </row>
    <row r="3238" spans="1:46" s="3" customFormat="1" x14ac:dyDescent="0.4">
      <c r="A3238" s="22"/>
      <c r="B3238" s="22"/>
      <c r="C3238" s="22"/>
      <c r="D3238" s="22"/>
      <c r="E3238" s="22"/>
      <c r="F3238" s="22"/>
      <c r="G3238" s="22"/>
      <c r="H3238" s="22"/>
      <c r="I3238" s="22"/>
      <c r="J3238" s="22"/>
      <c r="K3238" s="22"/>
      <c r="L3238" s="22"/>
      <c r="M3238" s="22"/>
      <c r="N3238" s="22"/>
      <c r="O3238" s="22"/>
      <c r="P3238" s="22"/>
      <c r="Q3238" s="22"/>
      <c r="R3238" s="22"/>
      <c r="S3238" s="22"/>
      <c r="T3238" s="22"/>
      <c r="U3238" s="22"/>
      <c r="V3238" s="22"/>
      <c r="W3238" s="22"/>
      <c r="X3238" s="22"/>
      <c r="Y3238" s="22"/>
      <c r="Z3238" s="22"/>
      <c r="AA3238" s="22"/>
      <c r="AB3238" s="22"/>
      <c r="AC3238" s="22"/>
      <c r="AD3238" s="22"/>
      <c r="AE3238" s="22"/>
      <c r="AF3238" s="22"/>
      <c r="AG3238" s="22"/>
      <c r="AH3238" s="22"/>
      <c r="AI3238" s="22"/>
      <c r="AJ3238" s="22"/>
      <c r="AK3238" s="22"/>
      <c r="AL3238" s="22"/>
      <c r="AM3238" s="22"/>
      <c r="AN3238" s="22"/>
      <c r="AO3238" s="22"/>
      <c r="AP3238" s="22"/>
      <c r="AQ3238" s="22"/>
      <c r="AR3238" s="22"/>
      <c r="AS3238" s="22"/>
      <c r="AT3238" s="2"/>
    </row>
    <row r="3239" spans="1:46" s="3" customFormat="1" x14ac:dyDescent="0.4">
      <c r="A3239" s="22"/>
      <c r="B3239" s="22"/>
      <c r="C3239" s="22"/>
      <c r="D3239" s="22"/>
      <c r="E3239" s="22"/>
      <c r="F3239" s="22"/>
      <c r="G3239" s="22"/>
      <c r="H3239" s="22"/>
      <c r="I3239" s="22"/>
      <c r="J3239" s="22"/>
      <c r="K3239" s="22"/>
      <c r="L3239" s="22"/>
      <c r="M3239" s="22"/>
      <c r="N3239" s="22"/>
      <c r="O3239" s="22"/>
      <c r="P3239" s="22"/>
      <c r="Q3239" s="22"/>
      <c r="R3239" s="22"/>
      <c r="S3239" s="22"/>
      <c r="T3239" s="22"/>
      <c r="U3239" s="22"/>
      <c r="V3239" s="22"/>
      <c r="W3239" s="22"/>
      <c r="X3239" s="22"/>
      <c r="Y3239" s="22"/>
      <c r="Z3239" s="22"/>
      <c r="AA3239" s="22"/>
      <c r="AB3239" s="22"/>
      <c r="AC3239" s="22"/>
      <c r="AD3239" s="22"/>
      <c r="AE3239" s="22"/>
      <c r="AF3239" s="22"/>
      <c r="AG3239" s="22"/>
      <c r="AH3239" s="22"/>
      <c r="AI3239" s="22"/>
      <c r="AJ3239" s="22"/>
      <c r="AK3239" s="22"/>
      <c r="AL3239" s="22"/>
      <c r="AM3239" s="22"/>
      <c r="AN3239" s="22"/>
      <c r="AO3239" s="22"/>
      <c r="AP3239" s="22"/>
      <c r="AQ3239" s="22"/>
      <c r="AR3239" s="22"/>
      <c r="AS3239" s="22"/>
      <c r="AT3239" s="2"/>
    </row>
    <row r="3240" spans="1:46" s="3" customFormat="1" x14ac:dyDescent="0.4">
      <c r="A3240" s="22"/>
      <c r="B3240" s="22"/>
      <c r="C3240" s="22"/>
      <c r="D3240" s="22"/>
      <c r="E3240" s="22"/>
      <c r="F3240" s="22"/>
      <c r="G3240" s="22"/>
      <c r="H3240" s="22"/>
      <c r="I3240" s="22"/>
      <c r="J3240" s="22"/>
      <c r="K3240" s="22"/>
      <c r="L3240" s="22"/>
      <c r="M3240" s="22"/>
      <c r="N3240" s="22"/>
      <c r="O3240" s="22"/>
      <c r="P3240" s="22"/>
      <c r="Q3240" s="22"/>
      <c r="R3240" s="22"/>
      <c r="S3240" s="22"/>
      <c r="T3240" s="22"/>
      <c r="U3240" s="22"/>
      <c r="V3240" s="22"/>
      <c r="W3240" s="22"/>
      <c r="X3240" s="22"/>
      <c r="Y3240" s="22"/>
      <c r="Z3240" s="22"/>
      <c r="AA3240" s="22"/>
      <c r="AB3240" s="22"/>
      <c r="AC3240" s="22"/>
      <c r="AD3240" s="22"/>
      <c r="AE3240" s="22"/>
      <c r="AF3240" s="22"/>
      <c r="AG3240" s="22"/>
      <c r="AH3240" s="22"/>
      <c r="AI3240" s="22"/>
      <c r="AJ3240" s="22"/>
      <c r="AK3240" s="22"/>
      <c r="AL3240" s="22"/>
      <c r="AM3240" s="22"/>
      <c r="AN3240" s="22"/>
      <c r="AO3240" s="22"/>
      <c r="AP3240" s="22"/>
      <c r="AQ3240" s="22"/>
      <c r="AR3240" s="22"/>
      <c r="AS3240" s="22"/>
      <c r="AT3240" s="2"/>
    </row>
    <row r="3241" spans="1:46" s="3" customFormat="1" x14ac:dyDescent="0.4">
      <c r="A3241" s="22"/>
      <c r="B3241" s="22"/>
      <c r="C3241" s="22"/>
      <c r="D3241" s="22"/>
      <c r="E3241" s="22"/>
      <c r="F3241" s="22"/>
      <c r="G3241" s="22"/>
      <c r="H3241" s="22"/>
      <c r="I3241" s="22"/>
      <c r="J3241" s="22"/>
      <c r="K3241" s="22"/>
      <c r="L3241" s="22"/>
      <c r="M3241" s="22"/>
      <c r="N3241" s="22"/>
      <c r="O3241" s="22"/>
      <c r="P3241" s="22"/>
      <c r="Q3241" s="22"/>
      <c r="R3241" s="22"/>
      <c r="S3241" s="22"/>
      <c r="T3241" s="22"/>
      <c r="U3241" s="22"/>
      <c r="V3241" s="22"/>
      <c r="W3241" s="22"/>
      <c r="X3241" s="22"/>
      <c r="Y3241" s="22"/>
      <c r="Z3241" s="22"/>
      <c r="AA3241" s="22"/>
      <c r="AB3241" s="22"/>
      <c r="AC3241" s="22"/>
      <c r="AD3241" s="22"/>
      <c r="AE3241" s="22"/>
      <c r="AF3241" s="22"/>
      <c r="AG3241" s="22"/>
      <c r="AH3241" s="22"/>
      <c r="AI3241" s="22"/>
      <c r="AJ3241" s="22"/>
      <c r="AK3241" s="22"/>
      <c r="AL3241" s="22"/>
      <c r="AM3241" s="22"/>
      <c r="AN3241" s="22"/>
      <c r="AO3241" s="22"/>
      <c r="AP3241" s="22"/>
      <c r="AQ3241" s="22"/>
      <c r="AR3241" s="22"/>
      <c r="AS3241" s="22"/>
      <c r="AT3241" s="2"/>
    </row>
    <row r="3242" spans="1:46" s="3" customFormat="1" x14ac:dyDescent="0.4">
      <c r="A3242" s="22"/>
      <c r="B3242" s="22"/>
      <c r="C3242" s="22"/>
      <c r="D3242" s="22"/>
      <c r="E3242" s="22"/>
      <c r="F3242" s="22"/>
      <c r="G3242" s="22"/>
      <c r="H3242" s="22"/>
      <c r="I3242" s="22"/>
      <c r="J3242" s="22"/>
      <c r="K3242" s="22"/>
      <c r="L3242" s="22"/>
      <c r="M3242" s="22"/>
      <c r="N3242" s="22"/>
      <c r="O3242" s="22"/>
      <c r="P3242" s="22"/>
      <c r="Q3242" s="22"/>
      <c r="R3242" s="22"/>
      <c r="S3242" s="22"/>
      <c r="T3242" s="22"/>
      <c r="U3242" s="22"/>
      <c r="V3242" s="22"/>
      <c r="W3242" s="22"/>
      <c r="X3242" s="22"/>
      <c r="Y3242" s="22"/>
      <c r="Z3242" s="22"/>
      <c r="AA3242" s="22"/>
      <c r="AB3242" s="22"/>
      <c r="AC3242" s="22"/>
      <c r="AD3242" s="22"/>
      <c r="AE3242" s="22"/>
      <c r="AF3242" s="22"/>
      <c r="AG3242" s="22"/>
      <c r="AH3242" s="22"/>
      <c r="AI3242" s="22"/>
      <c r="AJ3242" s="22"/>
      <c r="AK3242" s="22"/>
      <c r="AL3242" s="22"/>
      <c r="AM3242" s="22"/>
      <c r="AN3242" s="22"/>
      <c r="AO3242" s="22"/>
      <c r="AP3242" s="22"/>
      <c r="AQ3242" s="22"/>
      <c r="AR3242" s="22"/>
      <c r="AS3242" s="22"/>
      <c r="AT3242" s="2"/>
    </row>
    <row r="3243" spans="1:46" s="3" customFormat="1" x14ac:dyDescent="0.4">
      <c r="A3243" s="22"/>
      <c r="B3243" s="22"/>
      <c r="C3243" s="22"/>
      <c r="D3243" s="22"/>
      <c r="E3243" s="22"/>
      <c r="F3243" s="22"/>
      <c r="G3243" s="22"/>
      <c r="H3243" s="22"/>
      <c r="I3243" s="22"/>
      <c r="J3243" s="22"/>
      <c r="K3243" s="22"/>
      <c r="L3243" s="22"/>
      <c r="M3243" s="22"/>
      <c r="N3243" s="22"/>
      <c r="O3243" s="22"/>
      <c r="P3243" s="22"/>
      <c r="Q3243" s="22"/>
      <c r="R3243" s="22"/>
      <c r="S3243" s="22"/>
      <c r="T3243" s="22"/>
      <c r="U3243" s="22"/>
      <c r="V3243" s="22"/>
      <c r="W3243" s="22"/>
      <c r="X3243" s="22"/>
      <c r="Y3243" s="22"/>
      <c r="Z3243" s="22"/>
      <c r="AA3243" s="22"/>
      <c r="AB3243" s="22"/>
      <c r="AC3243" s="22"/>
      <c r="AD3243" s="22"/>
      <c r="AE3243" s="22"/>
      <c r="AF3243" s="22"/>
      <c r="AG3243" s="22"/>
      <c r="AH3243" s="22"/>
      <c r="AI3243" s="22"/>
      <c r="AJ3243" s="22"/>
      <c r="AK3243" s="22"/>
      <c r="AL3243" s="22"/>
      <c r="AM3243" s="22"/>
      <c r="AN3243" s="22"/>
      <c r="AO3243" s="22"/>
      <c r="AP3243" s="22"/>
      <c r="AQ3243" s="22"/>
      <c r="AR3243" s="22"/>
      <c r="AS3243" s="22"/>
      <c r="AT3243" s="2"/>
    </row>
    <row r="3244" spans="1:46" s="3" customFormat="1" x14ac:dyDescent="0.4">
      <c r="A3244" s="22"/>
      <c r="B3244" s="22"/>
      <c r="C3244" s="22"/>
      <c r="D3244" s="22"/>
      <c r="E3244" s="22"/>
      <c r="F3244" s="22"/>
      <c r="G3244" s="22"/>
      <c r="H3244" s="22"/>
      <c r="I3244" s="22"/>
      <c r="J3244" s="22"/>
      <c r="K3244" s="22"/>
      <c r="L3244" s="22"/>
      <c r="M3244" s="22"/>
      <c r="N3244" s="22"/>
      <c r="O3244" s="22"/>
      <c r="P3244" s="22"/>
      <c r="Q3244" s="22"/>
      <c r="R3244" s="22"/>
      <c r="S3244" s="22"/>
      <c r="T3244" s="22"/>
      <c r="U3244" s="22"/>
      <c r="V3244" s="22"/>
      <c r="W3244" s="22"/>
      <c r="X3244" s="22"/>
      <c r="Y3244" s="22"/>
      <c r="Z3244" s="22"/>
      <c r="AA3244" s="22"/>
      <c r="AB3244" s="22"/>
      <c r="AC3244" s="22"/>
      <c r="AD3244" s="22"/>
      <c r="AE3244" s="22"/>
      <c r="AF3244" s="22"/>
      <c r="AG3244" s="22"/>
      <c r="AH3244" s="22"/>
      <c r="AI3244" s="22"/>
      <c r="AJ3244" s="22"/>
      <c r="AK3244" s="22"/>
      <c r="AL3244" s="22"/>
      <c r="AM3244" s="22"/>
      <c r="AN3244" s="22"/>
      <c r="AO3244" s="22"/>
      <c r="AP3244" s="22"/>
      <c r="AQ3244" s="22"/>
      <c r="AR3244" s="22"/>
      <c r="AS3244" s="22"/>
      <c r="AT3244" s="2"/>
    </row>
    <row r="3245" spans="1:46" s="3" customFormat="1" x14ac:dyDescent="0.4">
      <c r="A3245" s="22"/>
      <c r="B3245" s="22"/>
      <c r="C3245" s="22"/>
      <c r="D3245" s="22"/>
      <c r="E3245" s="22"/>
      <c r="F3245" s="22"/>
      <c r="G3245" s="22"/>
      <c r="H3245" s="22"/>
      <c r="I3245" s="22"/>
      <c r="J3245" s="22"/>
      <c r="K3245" s="22"/>
      <c r="L3245" s="22"/>
      <c r="M3245" s="22"/>
      <c r="N3245" s="22"/>
      <c r="O3245" s="22"/>
      <c r="P3245" s="22"/>
      <c r="Q3245" s="22"/>
      <c r="R3245" s="22"/>
      <c r="S3245" s="22"/>
      <c r="T3245" s="22"/>
      <c r="U3245" s="22"/>
      <c r="V3245" s="22"/>
      <c r="W3245" s="22"/>
      <c r="X3245" s="22"/>
      <c r="Y3245" s="22"/>
      <c r="Z3245" s="22"/>
      <c r="AA3245" s="22"/>
      <c r="AB3245" s="22"/>
      <c r="AC3245" s="22"/>
      <c r="AD3245" s="22"/>
      <c r="AE3245" s="22"/>
      <c r="AF3245" s="22"/>
      <c r="AG3245" s="22"/>
      <c r="AH3245" s="22"/>
      <c r="AI3245" s="22"/>
      <c r="AJ3245" s="22"/>
      <c r="AK3245" s="22"/>
      <c r="AL3245" s="22"/>
      <c r="AM3245" s="22"/>
      <c r="AN3245" s="22"/>
      <c r="AO3245" s="22"/>
      <c r="AP3245" s="22"/>
      <c r="AQ3245" s="22"/>
      <c r="AR3245" s="22"/>
      <c r="AS3245" s="22"/>
      <c r="AT3245" s="2"/>
    </row>
    <row r="3246" spans="1:46" s="3" customFormat="1" x14ac:dyDescent="0.4">
      <c r="A3246" s="22"/>
      <c r="B3246" s="22"/>
      <c r="C3246" s="22"/>
      <c r="D3246" s="22"/>
      <c r="E3246" s="22"/>
      <c r="F3246" s="22"/>
      <c r="G3246" s="22"/>
      <c r="H3246" s="22"/>
      <c r="I3246" s="22"/>
      <c r="J3246" s="22"/>
      <c r="K3246" s="22"/>
      <c r="L3246" s="22"/>
      <c r="M3246" s="22"/>
      <c r="N3246" s="22"/>
      <c r="O3246" s="22"/>
      <c r="P3246" s="22"/>
      <c r="Q3246" s="22"/>
      <c r="R3246" s="22"/>
      <c r="S3246" s="22"/>
      <c r="T3246" s="22"/>
      <c r="U3246" s="22"/>
      <c r="V3246" s="22"/>
      <c r="W3246" s="22"/>
      <c r="X3246" s="22"/>
      <c r="Y3246" s="22"/>
      <c r="Z3246" s="22"/>
      <c r="AA3246" s="22"/>
      <c r="AB3246" s="22"/>
      <c r="AC3246" s="22"/>
      <c r="AD3246" s="22"/>
      <c r="AE3246" s="22"/>
      <c r="AF3246" s="22"/>
      <c r="AG3246" s="22"/>
      <c r="AH3246" s="22"/>
      <c r="AI3246" s="22"/>
      <c r="AJ3246" s="22"/>
      <c r="AK3246" s="22"/>
      <c r="AL3246" s="22"/>
      <c r="AM3246" s="22"/>
      <c r="AN3246" s="22"/>
      <c r="AO3246" s="22"/>
      <c r="AP3246" s="22"/>
      <c r="AQ3246" s="22"/>
      <c r="AR3246" s="22"/>
      <c r="AS3246" s="22"/>
      <c r="AT3246" s="2"/>
    </row>
    <row r="3247" spans="1:46" s="3" customFormat="1" x14ac:dyDescent="0.4">
      <c r="A3247" s="22"/>
      <c r="B3247" s="22"/>
      <c r="C3247" s="22"/>
      <c r="D3247" s="22"/>
      <c r="E3247" s="22"/>
      <c r="F3247" s="22"/>
      <c r="G3247" s="22"/>
      <c r="H3247" s="22"/>
      <c r="I3247" s="22"/>
      <c r="J3247" s="22"/>
      <c r="K3247" s="22"/>
      <c r="L3247" s="22"/>
      <c r="M3247" s="22"/>
      <c r="N3247" s="22"/>
      <c r="O3247" s="22"/>
      <c r="P3247" s="22"/>
      <c r="Q3247" s="22"/>
      <c r="R3247" s="22"/>
      <c r="S3247" s="22"/>
      <c r="T3247" s="22"/>
      <c r="U3247" s="22"/>
      <c r="V3247" s="22"/>
      <c r="W3247" s="22"/>
      <c r="X3247" s="22"/>
      <c r="Y3247" s="22"/>
      <c r="Z3247" s="22"/>
      <c r="AA3247" s="22"/>
      <c r="AB3247" s="22"/>
      <c r="AC3247" s="22"/>
      <c r="AD3247" s="22"/>
      <c r="AE3247" s="22"/>
      <c r="AF3247" s="22"/>
      <c r="AG3247" s="22"/>
      <c r="AH3247" s="22"/>
      <c r="AI3247" s="22"/>
      <c r="AJ3247" s="22"/>
      <c r="AK3247" s="22"/>
      <c r="AL3247" s="22"/>
      <c r="AM3247" s="22"/>
      <c r="AN3247" s="22"/>
      <c r="AO3247" s="22"/>
      <c r="AP3247" s="22"/>
      <c r="AQ3247" s="22"/>
      <c r="AR3247" s="22"/>
      <c r="AS3247" s="22"/>
      <c r="AT3247" s="2"/>
    </row>
    <row r="3248" spans="1:46" s="3" customFormat="1" x14ac:dyDescent="0.4">
      <c r="A3248" s="22"/>
      <c r="B3248" s="22"/>
      <c r="C3248" s="22"/>
      <c r="D3248" s="22"/>
      <c r="E3248" s="22"/>
      <c r="F3248" s="22"/>
      <c r="G3248" s="22"/>
      <c r="H3248" s="22"/>
      <c r="I3248" s="22"/>
      <c r="J3248" s="22"/>
      <c r="K3248" s="22"/>
      <c r="L3248" s="22"/>
      <c r="M3248" s="22"/>
      <c r="N3248" s="22"/>
      <c r="O3248" s="22"/>
      <c r="P3248" s="22"/>
      <c r="Q3248" s="22"/>
      <c r="R3248" s="22"/>
      <c r="S3248" s="22"/>
      <c r="T3248" s="22"/>
      <c r="U3248" s="22"/>
      <c r="V3248" s="22"/>
      <c r="W3248" s="22"/>
      <c r="X3248" s="22"/>
      <c r="Y3248" s="22"/>
      <c r="Z3248" s="22"/>
      <c r="AA3248" s="22"/>
      <c r="AB3248" s="22"/>
      <c r="AC3248" s="22"/>
      <c r="AD3248" s="22"/>
      <c r="AE3248" s="22"/>
      <c r="AF3248" s="22"/>
      <c r="AG3248" s="22"/>
      <c r="AH3248" s="22"/>
      <c r="AI3248" s="22"/>
      <c r="AJ3248" s="22"/>
      <c r="AK3248" s="22"/>
      <c r="AL3248" s="22"/>
      <c r="AM3248" s="22"/>
      <c r="AN3248" s="22"/>
      <c r="AO3248" s="22"/>
      <c r="AP3248" s="22"/>
      <c r="AQ3248" s="22"/>
      <c r="AR3248" s="22"/>
      <c r="AS3248" s="22"/>
      <c r="AT3248" s="2"/>
    </row>
    <row r="3249" spans="1:46" s="3" customFormat="1" x14ac:dyDescent="0.4">
      <c r="A3249" s="22"/>
      <c r="B3249" s="22"/>
      <c r="C3249" s="22"/>
      <c r="D3249" s="22"/>
      <c r="E3249" s="22"/>
      <c r="F3249" s="22"/>
      <c r="G3249" s="22"/>
      <c r="H3249" s="22"/>
      <c r="I3249" s="22"/>
      <c r="J3249" s="22"/>
      <c r="K3249" s="22"/>
      <c r="L3249" s="22"/>
      <c r="M3249" s="22"/>
      <c r="N3249" s="22"/>
      <c r="O3249" s="22"/>
      <c r="P3249" s="22"/>
      <c r="Q3249" s="22"/>
      <c r="R3249" s="22"/>
      <c r="S3249" s="22"/>
      <c r="T3249" s="22"/>
      <c r="U3249" s="22"/>
      <c r="V3249" s="22"/>
      <c r="W3249" s="22"/>
      <c r="X3249" s="22"/>
      <c r="Y3249" s="22"/>
      <c r="Z3249" s="22"/>
      <c r="AA3249" s="22"/>
      <c r="AB3249" s="22"/>
      <c r="AC3249" s="22"/>
      <c r="AD3249" s="22"/>
      <c r="AE3249" s="22"/>
      <c r="AF3249" s="22"/>
      <c r="AG3249" s="22"/>
      <c r="AH3249" s="22"/>
      <c r="AI3249" s="22"/>
      <c r="AJ3249" s="22"/>
      <c r="AK3249" s="22"/>
      <c r="AL3249" s="22"/>
      <c r="AM3249" s="22"/>
      <c r="AN3249" s="22"/>
      <c r="AO3249" s="22"/>
      <c r="AP3249" s="22"/>
      <c r="AQ3249" s="22"/>
      <c r="AR3249" s="22"/>
      <c r="AS3249" s="22"/>
      <c r="AT3249" s="2"/>
    </row>
    <row r="3250" spans="1:46" s="3" customFormat="1" x14ac:dyDescent="0.4">
      <c r="A3250" s="22"/>
      <c r="B3250" s="22"/>
      <c r="C3250" s="22"/>
      <c r="D3250" s="22"/>
      <c r="E3250" s="22"/>
      <c r="F3250" s="22"/>
      <c r="G3250" s="22"/>
      <c r="H3250" s="22"/>
      <c r="I3250" s="22"/>
      <c r="J3250" s="22"/>
      <c r="K3250" s="22"/>
      <c r="L3250" s="22"/>
      <c r="M3250" s="22"/>
      <c r="N3250" s="22"/>
      <c r="O3250" s="22"/>
      <c r="P3250" s="22"/>
      <c r="Q3250" s="22"/>
      <c r="R3250" s="22"/>
      <c r="S3250" s="22"/>
      <c r="T3250" s="22"/>
      <c r="U3250" s="22"/>
      <c r="V3250" s="22"/>
      <c r="W3250" s="22"/>
      <c r="X3250" s="22"/>
      <c r="Y3250" s="22"/>
      <c r="Z3250" s="22"/>
      <c r="AA3250" s="22"/>
      <c r="AB3250" s="22"/>
      <c r="AC3250" s="22"/>
      <c r="AD3250" s="22"/>
      <c r="AE3250" s="22"/>
      <c r="AF3250" s="22"/>
      <c r="AG3250" s="22"/>
      <c r="AH3250" s="22"/>
      <c r="AI3250" s="22"/>
      <c r="AJ3250" s="22"/>
      <c r="AK3250" s="22"/>
      <c r="AL3250" s="22"/>
      <c r="AM3250" s="22"/>
      <c r="AN3250" s="22"/>
      <c r="AO3250" s="22"/>
      <c r="AP3250" s="22"/>
      <c r="AQ3250" s="22"/>
      <c r="AR3250" s="22"/>
      <c r="AS3250" s="22"/>
      <c r="AT3250" s="2"/>
    </row>
    <row r="3251" spans="1:46" s="3" customFormat="1" x14ac:dyDescent="0.4">
      <c r="A3251" s="22"/>
      <c r="B3251" s="22"/>
      <c r="C3251" s="22"/>
      <c r="D3251" s="22"/>
      <c r="E3251" s="22"/>
      <c r="F3251" s="22"/>
      <c r="G3251" s="22"/>
      <c r="H3251" s="22"/>
      <c r="I3251" s="22"/>
      <c r="J3251" s="22"/>
      <c r="K3251" s="22"/>
      <c r="L3251" s="22"/>
      <c r="M3251" s="22"/>
      <c r="N3251" s="22"/>
      <c r="O3251" s="22"/>
      <c r="P3251" s="22"/>
      <c r="Q3251" s="22"/>
      <c r="R3251" s="22"/>
      <c r="S3251" s="22"/>
      <c r="T3251" s="22"/>
      <c r="U3251" s="22"/>
      <c r="V3251" s="22"/>
      <c r="W3251" s="22"/>
      <c r="X3251" s="22"/>
      <c r="Y3251" s="22"/>
      <c r="Z3251" s="22"/>
      <c r="AA3251" s="22"/>
      <c r="AB3251" s="22"/>
      <c r="AC3251" s="22"/>
      <c r="AD3251" s="22"/>
      <c r="AE3251" s="22"/>
      <c r="AF3251" s="22"/>
      <c r="AG3251" s="22"/>
      <c r="AH3251" s="22"/>
      <c r="AI3251" s="22"/>
      <c r="AJ3251" s="22"/>
      <c r="AK3251" s="22"/>
      <c r="AL3251" s="22"/>
      <c r="AM3251" s="22"/>
      <c r="AN3251" s="22"/>
      <c r="AO3251" s="22"/>
      <c r="AP3251" s="22"/>
      <c r="AQ3251" s="22"/>
      <c r="AR3251" s="22"/>
      <c r="AS3251" s="22"/>
      <c r="AT3251" s="2"/>
    </row>
    <row r="3252" spans="1:46" s="3" customFormat="1" x14ac:dyDescent="0.4">
      <c r="A3252" s="22"/>
      <c r="B3252" s="22"/>
      <c r="C3252" s="22"/>
      <c r="D3252" s="22"/>
      <c r="E3252" s="22"/>
      <c r="F3252" s="22"/>
      <c r="G3252" s="22"/>
      <c r="H3252" s="22"/>
      <c r="I3252" s="22"/>
      <c r="J3252" s="22"/>
      <c r="K3252" s="22"/>
      <c r="L3252" s="22"/>
      <c r="M3252" s="22"/>
      <c r="N3252" s="22"/>
      <c r="O3252" s="22"/>
      <c r="P3252" s="22"/>
      <c r="Q3252" s="22"/>
      <c r="R3252" s="22"/>
      <c r="S3252" s="22"/>
      <c r="T3252" s="22"/>
      <c r="U3252" s="22"/>
      <c r="V3252" s="22"/>
      <c r="W3252" s="22"/>
      <c r="X3252" s="22"/>
      <c r="Y3252" s="22"/>
      <c r="Z3252" s="22"/>
      <c r="AA3252" s="22"/>
      <c r="AB3252" s="22"/>
      <c r="AC3252" s="22"/>
      <c r="AD3252" s="22"/>
      <c r="AE3252" s="22"/>
      <c r="AF3252" s="22"/>
      <c r="AG3252" s="22"/>
      <c r="AH3252" s="22"/>
      <c r="AI3252" s="22"/>
      <c r="AJ3252" s="22"/>
      <c r="AK3252" s="22"/>
      <c r="AL3252" s="22"/>
      <c r="AM3252" s="22"/>
      <c r="AN3252" s="22"/>
      <c r="AO3252" s="22"/>
      <c r="AP3252" s="22"/>
      <c r="AQ3252" s="22"/>
      <c r="AR3252" s="22"/>
      <c r="AS3252" s="22"/>
      <c r="AT3252" s="2"/>
    </row>
    <row r="3253" spans="1:46" s="3" customFormat="1" x14ac:dyDescent="0.4">
      <c r="A3253" s="22"/>
      <c r="B3253" s="22"/>
      <c r="C3253" s="22"/>
      <c r="D3253" s="22"/>
      <c r="E3253" s="22"/>
      <c r="F3253" s="22"/>
      <c r="G3253" s="22"/>
      <c r="H3253" s="22"/>
      <c r="I3253" s="22"/>
      <c r="J3253" s="22"/>
      <c r="K3253" s="22"/>
      <c r="L3253" s="22"/>
      <c r="M3253" s="22"/>
      <c r="N3253" s="22"/>
      <c r="O3253" s="22"/>
      <c r="P3253" s="22"/>
      <c r="Q3253" s="22"/>
      <c r="R3253" s="22"/>
      <c r="S3253" s="22"/>
      <c r="T3253" s="22"/>
      <c r="U3253" s="22"/>
      <c r="V3253" s="22"/>
      <c r="W3253" s="22"/>
      <c r="X3253" s="22"/>
      <c r="Y3253" s="22"/>
      <c r="Z3253" s="22"/>
      <c r="AA3253" s="22"/>
      <c r="AB3253" s="22"/>
      <c r="AC3253" s="22"/>
      <c r="AD3253" s="22"/>
      <c r="AE3253" s="22"/>
      <c r="AF3253" s="22"/>
      <c r="AG3253" s="22"/>
      <c r="AH3253" s="22"/>
      <c r="AI3253" s="22"/>
      <c r="AJ3253" s="22"/>
      <c r="AK3253" s="22"/>
      <c r="AL3253" s="22"/>
      <c r="AM3253" s="22"/>
      <c r="AN3253" s="22"/>
      <c r="AO3253" s="22"/>
      <c r="AP3253" s="22"/>
      <c r="AQ3253" s="22"/>
      <c r="AR3253" s="22"/>
      <c r="AS3253" s="22"/>
      <c r="AT3253" s="2"/>
    </row>
    <row r="3254" spans="1:46" s="3" customFormat="1" x14ac:dyDescent="0.4">
      <c r="A3254" s="22"/>
      <c r="B3254" s="22"/>
      <c r="C3254" s="22"/>
      <c r="D3254" s="22"/>
      <c r="E3254" s="22"/>
      <c r="F3254" s="22"/>
      <c r="G3254" s="22"/>
      <c r="H3254" s="22"/>
      <c r="I3254" s="22"/>
      <c r="J3254" s="22"/>
      <c r="K3254" s="22"/>
      <c r="L3254" s="22"/>
      <c r="M3254" s="22"/>
      <c r="N3254" s="22"/>
      <c r="O3254" s="22"/>
      <c r="P3254" s="22"/>
      <c r="Q3254" s="22"/>
      <c r="R3254" s="22"/>
      <c r="S3254" s="22"/>
      <c r="T3254" s="22"/>
      <c r="U3254" s="22"/>
      <c r="V3254" s="22"/>
      <c r="W3254" s="22"/>
      <c r="X3254" s="22"/>
      <c r="Y3254" s="22"/>
      <c r="Z3254" s="22"/>
      <c r="AA3254" s="22"/>
      <c r="AB3254" s="22"/>
      <c r="AC3254" s="22"/>
      <c r="AD3254" s="22"/>
      <c r="AE3254" s="22"/>
      <c r="AF3254" s="22"/>
      <c r="AG3254" s="22"/>
      <c r="AH3254" s="22"/>
      <c r="AI3254" s="22"/>
      <c r="AJ3254" s="22"/>
      <c r="AK3254" s="22"/>
      <c r="AL3254" s="22"/>
      <c r="AM3254" s="22"/>
      <c r="AN3254" s="22"/>
      <c r="AO3254" s="22"/>
      <c r="AP3254" s="22"/>
      <c r="AQ3254" s="22"/>
      <c r="AR3254" s="22"/>
      <c r="AS3254" s="22"/>
      <c r="AT3254" s="2"/>
    </row>
    <row r="3255" spans="1:46" s="3" customFormat="1" x14ac:dyDescent="0.4">
      <c r="A3255" s="22"/>
      <c r="B3255" s="22"/>
      <c r="C3255" s="22"/>
      <c r="D3255" s="22"/>
      <c r="E3255" s="22"/>
      <c r="F3255" s="22"/>
      <c r="G3255" s="22"/>
      <c r="H3255" s="22"/>
      <c r="I3255" s="22"/>
      <c r="J3255" s="22"/>
      <c r="K3255" s="22"/>
      <c r="L3255" s="22"/>
      <c r="M3255" s="22"/>
      <c r="N3255" s="22"/>
      <c r="O3255" s="22"/>
      <c r="P3255" s="22"/>
      <c r="Q3255" s="22"/>
      <c r="R3255" s="22"/>
      <c r="S3255" s="22"/>
      <c r="T3255" s="22"/>
      <c r="U3255" s="22"/>
      <c r="V3255" s="22"/>
      <c r="W3255" s="22"/>
      <c r="X3255" s="22"/>
      <c r="Y3255" s="22"/>
      <c r="Z3255" s="22"/>
      <c r="AA3255" s="22"/>
      <c r="AB3255" s="22"/>
      <c r="AC3255" s="22"/>
      <c r="AD3255" s="22"/>
      <c r="AE3255" s="22"/>
      <c r="AF3255" s="22"/>
      <c r="AG3255" s="22"/>
      <c r="AH3255" s="22"/>
      <c r="AI3255" s="22"/>
      <c r="AJ3255" s="22"/>
      <c r="AK3255" s="22"/>
      <c r="AL3255" s="22"/>
      <c r="AM3255" s="22"/>
      <c r="AN3255" s="22"/>
      <c r="AO3255" s="22"/>
      <c r="AP3255" s="22"/>
      <c r="AQ3255" s="22"/>
      <c r="AR3255" s="22"/>
      <c r="AS3255" s="22"/>
      <c r="AT3255" s="2"/>
    </row>
    <row r="3256" spans="1:46" s="3" customFormat="1" x14ac:dyDescent="0.4">
      <c r="A3256" s="22"/>
      <c r="B3256" s="22"/>
      <c r="C3256" s="22"/>
      <c r="D3256" s="22"/>
      <c r="E3256" s="22"/>
      <c r="F3256" s="22"/>
      <c r="G3256" s="22"/>
      <c r="H3256" s="22"/>
      <c r="I3256" s="22"/>
      <c r="J3256" s="22"/>
      <c r="K3256" s="22"/>
      <c r="L3256" s="22"/>
      <c r="M3256" s="22"/>
      <c r="N3256" s="22"/>
      <c r="O3256" s="22"/>
      <c r="P3256" s="22"/>
      <c r="Q3256" s="22"/>
      <c r="R3256" s="22"/>
      <c r="S3256" s="22"/>
      <c r="T3256" s="22"/>
      <c r="U3256" s="22"/>
      <c r="V3256" s="22"/>
      <c r="W3256" s="22"/>
      <c r="X3256" s="22"/>
      <c r="Y3256" s="22"/>
      <c r="Z3256" s="22"/>
      <c r="AA3256" s="22"/>
      <c r="AB3256" s="22"/>
      <c r="AC3256" s="22"/>
      <c r="AD3256" s="22"/>
      <c r="AE3256" s="22"/>
      <c r="AF3256" s="22"/>
      <c r="AG3256" s="22"/>
      <c r="AH3256" s="22"/>
      <c r="AI3256" s="22"/>
      <c r="AJ3256" s="22"/>
      <c r="AK3256" s="22"/>
      <c r="AL3256" s="22"/>
      <c r="AM3256" s="22"/>
      <c r="AN3256" s="22"/>
      <c r="AO3256" s="22"/>
      <c r="AP3256" s="22"/>
      <c r="AQ3256" s="22"/>
      <c r="AR3256" s="22"/>
      <c r="AS3256" s="22"/>
      <c r="AT3256" s="2"/>
    </row>
    <row r="3257" spans="1:46" s="3" customFormat="1" x14ac:dyDescent="0.4">
      <c r="A3257" s="22"/>
      <c r="B3257" s="22"/>
      <c r="C3257" s="22"/>
      <c r="D3257" s="22"/>
      <c r="E3257" s="22"/>
      <c r="F3257" s="22"/>
      <c r="G3257" s="22"/>
      <c r="H3257" s="22"/>
      <c r="I3257" s="22"/>
      <c r="J3257" s="22"/>
      <c r="K3257" s="22"/>
      <c r="L3257" s="22"/>
      <c r="M3257" s="22"/>
      <c r="N3257" s="22"/>
      <c r="O3257" s="22"/>
      <c r="P3257" s="22"/>
      <c r="Q3257" s="22"/>
      <c r="R3257" s="22"/>
      <c r="S3257" s="22"/>
      <c r="T3257" s="22"/>
      <c r="U3257" s="22"/>
      <c r="V3257" s="22"/>
      <c r="W3257" s="22"/>
      <c r="X3257" s="22"/>
      <c r="Y3257" s="22"/>
      <c r="Z3257" s="22"/>
      <c r="AA3257" s="22"/>
      <c r="AB3257" s="22"/>
      <c r="AC3257" s="22"/>
      <c r="AD3257" s="22"/>
      <c r="AE3257" s="22"/>
      <c r="AF3257" s="22"/>
      <c r="AG3257" s="22"/>
      <c r="AH3257" s="22"/>
      <c r="AI3257" s="22"/>
      <c r="AJ3257" s="22"/>
      <c r="AK3257" s="22"/>
      <c r="AL3257" s="22"/>
      <c r="AM3257" s="22"/>
      <c r="AN3257" s="22"/>
      <c r="AO3257" s="22"/>
      <c r="AP3257" s="22"/>
      <c r="AQ3257" s="22"/>
      <c r="AR3257" s="22"/>
      <c r="AS3257" s="22"/>
      <c r="AT3257" s="2"/>
    </row>
    <row r="3258" spans="1:46" s="3" customFormat="1" x14ac:dyDescent="0.4">
      <c r="A3258" s="22"/>
      <c r="B3258" s="22"/>
      <c r="C3258" s="22"/>
      <c r="D3258" s="22"/>
      <c r="E3258" s="22"/>
      <c r="F3258" s="22"/>
      <c r="G3258" s="22"/>
      <c r="H3258" s="22"/>
      <c r="I3258" s="22"/>
      <c r="J3258" s="22"/>
      <c r="K3258" s="22"/>
      <c r="L3258" s="22"/>
      <c r="M3258" s="22"/>
      <c r="N3258" s="22"/>
      <c r="O3258" s="22"/>
      <c r="P3258" s="22"/>
      <c r="Q3258" s="22"/>
      <c r="R3258" s="22"/>
      <c r="S3258" s="22"/>
      <c r="T3258" s="22"/>
      <c r="U3258" s="22"/>
      <c r="V3258" s="22"/>
      <c r="W3258" s="22"/>
      <c r="X3258" s="22"/>
      <c r="Y3258" s="22"/>
      <c r="Z3258" s="22"/>
      <c r="AA3258" s="22"/>
      <c r="AB3258" s="22"/>
      <c r="AC3258" s="22"/>
      <c r="AD3258" s="22"/>
      <c r="AE3258" s="22"/>
      <c r="AF3258" s="22"/>
      <c r="AG3258" s="22"/>
      <c r="AH3258" s="22"/>
      <c r="AI3258" s="22"/>
      <c r="AJ3258" s="22"/>
      <c r="AK3258" s="22"/>
      <c r="AL3258" s="22"/>
      <c r="AM3258" s="22"/>
      <c r="AN3258" s="22"/>
      <c r="AO3258" s="22"/>
      <c r="AP3258" s="22"/>
      <c r="AQ3258" s="22"/>
      <c r="AR3258" s="22"/>
      <c r="AS3258" s="22"/>
      <c r="AT3258" s="2"/>
    </row>
    <row r="3259" spans="1:46" s="3" customFormat="1" x14ac:dyDescent="0.4">
      <c r="A3259" s="22"/>
      <c r="B3259" s="22"/>
      <c r="C3259" s="22"/>
      <c r="D3259" s="22"/>
      <c r="E3259" s="22"/>
      <c r="F3259" s="22"/>
      <c r="G3259" s="22"/>
      <c r="H3259" s="22"/>
      <c r="I3259" s="22"/>
      <c r="J3259" s="22"/>
      <c r="K3259" s="22"/>
      <c r="L3259" s="22"/>
      <c r="M3259" s="22"/>
      <c r="N3259" s="22"/>
      <c r="O3259" s="22"/>
      <c r="P3259" s="22"/>
      <c r="Q3259" s="22"/>
      <c r="R3259" s="22"/>
      <c r="S3259" s="22"/>
      <c r="T3259" s="22"/>
      <c r="U3259" s="22"/>
      <c r="V3259" s="22"/>
      <c r="W3259" s="22"/>
      <c r="X3259" s="22"/>
      <c r="Y3259" s="22"/>
      <c r="Z3259" s="22"/>
      <c r="AA3259" s="22"/>
      <c r="AB3259" s="22"/>
      <c r="AC3259" s="22"/>
      <c r="AD3259" s="22"/>
      <c r="AE3259" s="22"/>
      <c r="AF3259" s="22"/>
      <c r="AG3259" s="22"/>
      <c r="AH3259" s="22"/>
      <c r="AI3259" s="22"/>
      <c r="AJ3259" s="22"/>
      <c r="AK3259" s="22"/>
      <c r="AL3259" s="22"/>
      <c r="AM3259" s="22"/>
      <c r="AN3259" s="22"/>
      <c r="AO3259" s="22"/>
      <c r="AP3259" s="22"/>
      <c r="AQ3259" s="22"/>
      <c r="AR3259" s="22"/>
      <c r="AS3259" s="22"/>
      <c r="AT3259" s="2"/>
    </row>
    <row r="3260" spans="1:46" s="3" customFormat="1" x14ac:dyDescent="0.4">
      <c r="A3260" s="22"/>
      <c r="B3260" s="22"/>
      <c r="C3260" s="22"/>
      <c r="D3260" s="22"/>
      <c r="E3260" s="22"/>
      <c r="F3260" s="22"/>
      <c r="G3260" s="22"/>
      <c r="H3260" s="22"/>
      <c r="I3260" s="22"/>
      <c r="J3260" s="22"/>
      <c r="K3260" s="22"/>
      <c r="L3260" s="22"/>
      <c r="M3260" s="22"/>
      <c r="N3260" s="22"/>
      <c r="O3260" s="22"/>
      <c r="P3260" s="22"/>
      <c r="Q3260" s="22"/>
      <c r="R3260" s="22"/>
      <c r="S3260" s="22"/>
      <c r="T3260" s="22"/>
      <c r="U3260" s="22"/>
      <c r="V3260" s="22"/>
      <c r="W3260" s="22"/>
      <c r="X3260" s="22"/>
      <c r="Y3260" s="22"/>
      <c r="Z3260" s="22"/>
      <c r="AA3260" s="22"/>
      <c r="AB3260" s="22"/>
      <c r="AC3260" s="22"/>
      <c r="AD3260" s="22"/>
      <c r="AE3260" s="22"/>
      <c r="AF3260" s="22"/>
      <c r="AG3260" s="22"/>
      <c r="AH3260" s="22"/>
      <c r="AI3260" s="22"/>
      <c r="AJ3260" s="22"/>
      <c r="AK3260" s="22"/>
      <c r="AL3260" s="22"/>
      <c r="AM3260" s="22"/>
      <c r="AN3260" s="22"/>
      <c r="AO3260" s="22"/>
      <c r="AP3260" s="22"/>
      <c r="AQ3260" s="22"/>
      <c r="AR3260" s="22"/>
      <c r="AS3260" s="22"/>
      <c r="AT3260" s="2"/>
    </row>
    <row r="3261" spans="1:46" s="3" customFormat="1" x14ac:dyDescent="0.4">
      <c r="A3261" s="22"/>
      <c r="B3261" s="22"/>
      <c r="C3261" s="22"/>
      <c r="D3261" s="22"/>
      <c r="E3261" s="22"/>
      <c r="F3261" s="22"/>
      <c r="G3261" s="22"/>
      <c r="H3261" s="22"/>
      <c r="I3261" s="22"/>
      <c r="J3261" s="22"/>
      <c r="K3261" s="22"/>
      <c r="L3261" s="22"/>
      <c r="M3261" s="22"/>
      <c r="N3261" s="22"/>
      <c r="O3261" s="22"/>
      <c r="P3261" s="22"/>
      <c r="Q3261" s="22"/>
      <c r="R3261" s="22"/>
      <c r="S3261" s="22"/>
      <c r="T3261" s="22"/>
      <c r="U3261" s="22"/>
      <c r="V3261" s="22"/>
      <c r="W3261" s="22"/>
      <c r="X3261" s="22"/>
      <c r="Y3261" s="22"/>
      <c r="Z3261" s="22"/>
      <c r="AA3261" s="22"/>
      <c r="AB3261" s="22"/>
      <c r="AC3261" s="22"/>
      <c r="AD3261" s="22"/>
      <c r="AE3261" s="22"/>
      <c r="AF3261" s="22"/>
      <c r="AG3261" s="22"/>
      <c r="AH3261" s="22"/>
      <c r="AI3261" s="22"/>
      <c r="AJ3261" s="22"/>
      <c r="AK3261" s="22"/>
      <c r="AL3261" s="22"/>
      <c r="AM3261" s="22"/>
      <c r="AN3261" s="22"/>
      <c r="AO3261" s="22"/>
      <c r="AP3261" s="22"/>
      <c r="AQ3261" s="22"/>
      <c r="AR3261" s="22"/>
      <c r="AS3261" s="22"/>
      <c r="AT3261" s="2"/>
    </row>
    <row r="3262" spans="1:46" s="3" customFormat="1" x14ac:dyDescent="0.4">
      <c r="A3262" s="22"/>
      <c r="B3262" s="22"/>
      <c r="C3262" s="22"/>
      <c r="D3262" s="22"/>
      <c r="E3262" s="22"/>
      <c r="F3262" s="22"/>
      <c r="G3262" s="22"/>
      <c r="H3262" s="22"/>
      <c r="I3262" s="22"/>
      <c r="J3262" s="22"/>
      <c r="K3262" s="22"/>
      <c r="L3262" s="22"/>
      <c r="M3262" s="22"/>
      <c r="N3262" s="22"/>
      <c r="O3262" s="22"/>
      <c r="P3262" s="22"/>
      <c r="Q3262" s="22"/>
      <c r="R3262" s="22"/>
      <c r="S3262" s="22"/>
      <c r="T3262" s="22"/>
      <c r="U3262" s="22"/>
      <c r="V3262" s="22"/>
      <c r="W3262" s="22"/>
      <c r="X3262" s="22"/>
      <c r="Y3262" s="22"/>
      <c r="Z3262" s="22"/>
      <c r="AA3262" s="22"/>
      <c r="AB3262" s="22"/>
      <c r="AC3262" s="22"/>
      <c r="AD3262" s="22"/>
      <c r="AE3262" s="22"/>
      <c r="AF3262" s="22"/>
      <c r="AG3262" s="22"/>
      <c r="AH3262" s="22"/>
      <c r="AI3262" s="22"/>
      <c r="AJ3262" s="22"/>
      <c r="AK3262" s="22"/>
      <c r="AL3262" s="22"/>
      <c r="AM3262" s="22"/>
      <c r="AN3262" s="22"/>
      <c r="AO3262" s="22"/>
      <c r="AP3262" s="22"/>
      <c r="AQ3262" s="22"/>
      <c r="AR3262" s="22"/>
      <c r="AS3262" s="22"/>
      <c r="AT3262" s="2"/>
    </row>
    <row r="3263" spans="1:46" s="3" customFormat="1" x14ac:dyDescent="0.4">
      <c r="A3263" s="22"/>
      <c r="B3263" s="22"/>
      <c r="C3263" s="22"/>
      <c r="D3263" s="22"/>
      <c r="E3263" s="22"/>
      <c r="F3263" s="22"/>
      <c r="G3263" s="22"/>
      <c r="H3263" s="22"/>
      <c r="I3263" s="22"/>
      <c r="J3263" s="22"/>
      <c r="K3263" s="22"/>
      <c r="L3263" s="22"/>
      <c r="M3263" s="22"/>
      <c r="N3263" s="22"/>
      <c r="O3263" s="22"/>
      <c r="P3263" s="22"/>
      <c r="Q3263" s="22"/>
      <c r="R3263" s="22"/>
      <c r="S3263" s="22"/>
      <c r="T3263" s="22"/>
      <c r="U3263" s="22"/>
      <c r="V3263" s="22"/>
      <c r="W3263" s="22"/>
      <c r="X3263" s="22"/>
      <c r="Y3263" s="22"/>
      <c r="Z3263" s="22"/>
      <c r="AA3263" s="22"/>
      <c r="AB3263" s="22"/>
      <c r="AC3263" s="22"/>
      <c r="AD3263" s="22"/>
      <c r="AE3263" s="22"/>
      <c r="AF3263" s="22"/>
      <c r="AG3263" s="22"/>
      <c r="AH3263" s="22"/>
      <c r="AI3263" s="22"/>
      <c r="AJ3263" s="22"/>
      <c r="AK3263" s="22"/>
      <c r="AL3263" s="22"/>
      <c r="AM3263" s="22"/>
      <c r="AN3263" s="22"/>
      <c r="AO3263" s="22"/>
      <c r="AP3263" s="22"/>
      <c r="AQ3263" s="22"/>
      <c r="AR3263" s="22"/>
      <c r="AS3263" s="22"/>
      <c r="AT3263" s="2"/>
    </row>
    <row r="3264" spans="1:46" s="3" customFormat="1" x14ac:dyDescent="0.4">
      <c r="A3264" s="22"/>
      <c r="B3264" s="22"/>
      <c r="C3264" s="22"/>
      <c r="D3264" s="22"/>
      <c r="E3264" s="22"/>
      <c r="F3264" s="22"/>
      <c r="G3264" s="22"/>
      <c r="H3264" s="22"/>
      <c r="I3264" s="22"/>
      <c r="J3264" s="22"/>
      <c r="K3264" s="22"/>
      <c r="L3264" s="22"/>
      <c r="M3264" s="22"/>
      <c r="N3264" s="22"/>
      <c r="O3264" s="22"/>
      <c r="P3264" s="22"/>
      <c r="Q3264" s="22"/>
      <c r="R3264" s="22"/>
      <c r="S3264" s="22"/>
      <c r="T3264" s="22"/>
      <c r="U3264" s="22"/>
      <c r="V3264" s="22"/>
      <c r="W3264" s="22"/>
      <c r="X3264" s="22"/>
      <c r="Y3264" s="22"/>
      <c r="Z3264" s="22"/>
      <c r="AA3264" s="22"/>
      <c r="AB3264" s="22"/>
      <c r="AC3264" s="22"/>
      <c r="AD3264" s="22"/>
      <c r="AE3264" s="22"/>
      <c r="AF3264" s="22"/>
      <c r="AG3264" s="22"/>
      <c r="AH3264" s="22"/>
      <c r="AI3264" s="22"/>
      <c r="AJ3264" s="22"/>
      <c r="AK3264" s="22"/>
      <c r="AL3264" s="22"/>
      <c r="AM3264" s="22"/>
      <c r="AN3264" s="22"/>
      <c r="AO3264" s="22"/>
      <c r="AP3264" s="22"/>
      <c r="AQ3264" s="22"/>
      <c r="AR3264" s="22"/>
      <c r="AS3264" s="22"/>
      <c r="AT3264" s="2"/>
    </row>
    <row r="3265" spans="1:46" s="3" customFormat="1" x14ac:dyDescent="0.4">
      <c r="A3265" s="22"/>
      <c r="B3265" s="22"/>
      <c r="C3265" s="22"/>
      <c r="D3265" s="22"/>
      <c r="E3265" s="22"/>
      <c r="F3265" s="22"/>
      <c r="G3265" s="22"/>
      <c r="H3265" s="22"/>
      <c r="I3265" s="22"/>
      <c r="J3265" s="22"/>
      <c r="K3265" s="22"/>
      <c r="L3265" s="22"/>
      <c r="M3265" s="22"/>
      <c r="N3265" s="22"/>
      <c r="O3265" s="22"/>
      <c r="P3265" s="22"/>
      <c r="Q3265" s="22"/>
      <c r="R3265" s="22"/>
      <c r="S3265" s="22"/>
      <c r="T3265" s="22"/>
      <c r="U3265" s="22"/>
      <c r="V3265" s="22"/>
      <c r="W3265" s="22"/>
      <c r="X3265" s="22"/>
      <c r="Y3265" s="22"/>
      <c r="Z3265" s="22"/>
      <c r="AA3265" s="22"/>
      <c r="AB3265" s="22"/>
      <c r="AC3265" s="22"/>
      <c r="AD3265" s="22"/>
      <c r="AE3265" s="22"/>
      <c r="AF3265" s="22"/>
      <c r="AG3265" s="22"/>
      <c r="AH3265" s="22"/>
      <c r="AI3265" s="22"/>
      <c r="AJ3265" s="22"/>
      <c r="AK3265" s="22"/>
      <c r="AL3265" s="22"/>
      <c r="AM3265" s="22"/>
      <c r="AN3265" s="22"/>
      <c r="AO3265" s="22"/>
      <c r="AP3265" s="22"/>
      <c r="AQ3265" s="22"/>
      <c r="AR3265" s="22"/>
      <c r="AS3265" s="22"/>
      <c r="AT3265" s="2"/>
    </row>
    <row r="3266" spans="1:46" s="3" customFormat="1" x14ac:dyDescent="0.4">
      <c r="A3266" s="22"/>
      <c r="B3266" s="22"/>
      <c r="C3266" s="22"/>
      <c r="D3266" s="22"/>
      <c r="E3266" s="22"/>
      <c r="F3266" s="22"/>
      <c r="G3266" s="22"/>
      <c r="H3266" s="22"/>
      <c r="I3266" s="22"/>
      <c r="J3266" s="22"/>
      <c r="K3266" s="22"/>
      <c r="L3266" s="22"/>
      <c r="M3266" s="22"/>
      <c r="N3266" s="22"/>
      <c r="O3266" s="22"/>
      <c r="P3266" s="22"/>
      <c r="Q3266" s="22"/>
      <c r="R3266" s="22"/>
      <c r="S3266" s="22"/>
      <c r="T3266" s="22"/>
      <c r="U3266" s="22"/>
      <c r="V3266" s="22"/>
      <c r="W3266" s="22"/>
      <c r="X3266" s="22"/>
      <c r="Y3266" s="22"/>
      <c r="Z3266" s="22"/>
      <c r="AA3266" s="22"/>
      <c r="AB3266" s="22"/>
      <c r="AC3266" s="22"/>
      <c r="AD3266" s="22"/>
      <c r="AE3266" s="22"/>
      <c r="AF3266" s="22"/>
      <c r="AG3266" s="22"/>
      <c r="AH3266" s="22"/>
      <c r="AI3266" s="22"/>
      <c r="AJ3266" s="22"/>
      <c r="AK3266" s="22"/>
      <c r="AL3266" s="22"/>
      <c r="AM3266" s="22"/>
      <c r="AN3266" s="22"/>
      <c r="AO3266" s="22"/>
      <c r="AP3266" s="22"/>
      <c r="AQ3266" s="22"/>
      <c r="AR3266" s="22"/>
      <c r="AS3266" s="22"/>
      <c r="AT3266" s="2"/>
    </row>
    <row r="3267" spans="1:46" s="3" customFormat="1" x14ac:dyDescent="0.4">
      <c r="A3267" s="22"/>
      <c r="B3267" s="22"/>
      <c r="C3267" s="22"/>
      <c r="D3267" s="22"/>
      <c r="E3267" s="22"/>
      <c r="F3267" s="22"/>
      <c r="G3267" s="22"/>
      <c r="H3267" s="22"/>
      <c r="I3267" s="22"/>
      <c r="J3267" s="22"/>
      <c r="K3267" s="22"/>
      <c r="L3267" s="22"/>
      <c r="M3267" s="22"/>
      <c r="N3267" s="22"/>
      <c r="O3267" s="22"/>
      <c r="P3267" s="22"/>
      <c r="Q3267" s="22"/>
      <c r="R3267" s="22"/>
      <c r="S3267" s="22"/>
      <c r="T3267" s="22"/>
      <c r="U3267" s="22"/>
      <c r="V3267" s="22"/>
      <c r="W3267" s="22"/>
      <c r="X3267" s="22"/>
      <c r="Y3267" s="22"/>
      <c r="Z3267" s="22"/>
      <c r="AA3267" s="22"/>
      <c r="AB3267" s="22"/>
      <c r="AC3267" s="22"/>
      <c r="AD3267" s="22"/>
      <c r="AE3267" s="22"/>
      <c r="AF3267" s="22"/>
      <c r="AG3267" s="22"/>
      <c r="AH3267" s="22"/>
      <c r="AI3267" s="22"/>
      <c r="AJ3267" s="22"/>
      <c r="AK3267" s="22"/>
      <c r="AL3267" s="22"/>
      <c r="AM3267" s="22"/>
      <c r="AN3267" s="22"/>
      <c r="AO3267" s="22"/>
      <c r="AP3267" s="22"/>
      <c r="AQ3267" s="22"/>
      <c r="AR3267" s="22"/>
      <c r="AS3267" s="22"/>
      <c r="AT3267" s="2"/>
    </row>
    <row r="3268" spans="1:46" s="3" customFormat="1" x14ac:dyDescent="0.4">
      <c r="A3268" s="22"/>
      <c r="B3268" s="22"/>
      <c r="C3268" s="22"/>
      <c r="D3268" s="22"/>
      <c r="E3268" s="22"/>
      <c r="F3268" s="22"/>
      <c r="G3268" s="22"/>
      <c r="H3268" s="22"/>
      <c r="I3268" s="22"/>
      <c r="J3268" s="22"/>
      <c r="K3268" s="22"/>
      <c r="L3268" s="22"/>
      <c r="M3268" s="22"/>
      <c r="N3268" s="22"/>
      <c r="O3268" s="22"/>
      <c r="P3268" s="22"/>
      <c r="Q3268" s="22"/>
      <c r="R3268" s="22"/>
      <c r="S3268" s="22"/>
      <c r="T3268" s="22"/>
      <c r="U3268" s="22"/>
      <c r="V3268" s="22"/>
      <c r="W3268" s="22"/>
      <c r="X3268" s="22"/>
      <c r="Y3268" s="22"/>
      <c r="Z3268" s="22"/>
      <c r="AA3268" s="22"/>
      <c r="AB3268" s="22"/>
      <c r="AC3268" s="22"/>
      <c r="AD3268" s="22"/>
      <c r="AE3268" s="22"/>
      <c r="AF3268" s="22"/>
      <c r="AG3268" s="22"/>
      <c r="AH3268" s="22"/>
      <c r="AI3268" s="22"/>
      <c r="AJ3268" s="22"/>
      <c r="AK3268" s="22"/>
      <c r="AL3268" s="22"/>
      <c r="AM3268" s="22"/>
      <c r="AN3268" s="22"/>
      <c r="AO3268" s="22"/>
      <c r="AP3268" s="22"/>
      <c r="AQ3268" s="22"/>
      <c r="AR3268" s="22"/>
      <c r="AS3268" s="22"/>
      <c r="AT3268" s="2"/>
    </row>
    <row r="3269" spans="1:46" s="3" customFormat="1" x14ac:dyDescent="0.4">
      <c r="A3269" s="22"/>
      <c r="B3269" s="22"/>
      <c r="C3269" s="22"/>
      <c r="D3269" s="22"/>
      <c r="E3269" s="22"/>
      <c r="F3269" s="22"/>
      <c r="G3269" s="22"/>
      <c r="H3269" s="22"/>
      <c r="I3269" s="22"/>
      <c r="J3269" s="22"/>
      <c r="K3269" s="22"/>
      <c r="L3269" s="22"/>
      <c r="M3269" s="22"/>
      <c r="N3269" s="22"/>
      <c r="O3269" s="22"/>
      <c r="P3269" s="22"/>
      <c r="Q3269" s="22"/>
      <c r="R3269" s="22"/>
      <c r="S3269" s="22"/>
      <c r="T3269" s="22"/>
      <c r="U3269" s="22"/>
      <c r="V3269" s="22"/>
      <c r="W3269" s="22"/>
      <c r="X3269" s="22"/>
      <c r="Y3269" s="22"/>
      <c r="Z3269" s="22"/>
      <c r="AA3269" s="22"/>
      <c r="AB3269" s="22"/>
      <c r="AC3269" s="22"/>
      <c r="AD3269" s="22"/>
      <c r="AE3269" s="22"/>
      <c r="AF3269" s="22"/>
      <c r="AG3269" s="22"/>
      <c r="AH3269" s="22"/>
      <c r="AI3269" s="22"/>
      <c r="AJ3269" s="22"/>
      <c r="AK3269" s="22"/>
      <c r="AL3269" s="22"/>
      <c r="AM3269" s="22"/>
      <c r="AN3269" s="22"/>
      <c r="AO3269" s="22"/>
      <c r="AP3269" s="22"/>
      <c r="AQ3269" s="22"/>
      <c r="AR3269" s="22"/>
      <c r="AS3269" s="22"/>
      <c r="AT3269" s="2"/>
    </row>
    <row r="3270" spans="1:46" s="3" customFormat="1" x14ac:dyDescent="0.4">
      <c r="A3270" s="22"/>
      <c r="B3270" s="22"/>
      <c r="C3270" s="22"/>
      <c r="D3270" s="22"/>
      <c r="E3270" s="22"/>
      <c r="F3270" s="22"/>
      <c r="G3270" s="22"/>
      <c r="H3270" s="22"/>
      <c r="I3270" s="22"/>
      <c r="J3270" s="22"/>
      <c r="K3270" s="22"/>
      <c r="L3270" s="22"/>
      <c r="M3270" s="22"/>
      <c r="N3270" s="22"/>
      <c r="O3270" s="22"/>
      <c r="P3270" s="22"/>
      <c r="Q3270" s="22"/>
      <c r="R3270" s="22"/>
      <c r="S3270" s="22"/>
      <c r="T3270" s="22"/>
      <c r="U3270" s="22"/>
      <c r="V3270" s="22"/>
      <c r="W3270" s="22"/>
      <c r="X3270" s="22"/>
      <c r="Y3270" s="22"/>
      <c r="Z3270" s="22"/>
      <c r="AA3270" s="22"/>
      <c r="AB3270" s="22"/>
      <c r="AC3270" s="22"/>
      <c r="AD3270" s="22"/>
      <c r="AE3270" s="22"/>
      <c r="AF3270" s="22"/>
      <c r="AG3270" s="22"/>
      <c r="AH3270" s="22"/>
      <c r="AI3270" s="22"/>
      <c r="AJ3270" s="22"/>
      <c r="AK3270" s="22"/>
      <c r="AL3270" s="22"/>
      <c r="AM3270" s="22"/>
      <c r="AN3270" s="22"/>
      <c r="AO3270" s="22"/>
      <c r="AP3270" s="22"/>
      <c r="AQ3270" s="22"/>
      <c r="AR3270" s="22"/>
      <c r="AS3270" s="22"/>
      <c r="AT3270" s="2"/>
    </row>
    <row r="3271" spans="1:46" s="3" customFormat="1" x14ac:dyDescent="0.4">
      <c r="A3271" s="22"/>
      <c r="B3271" s="22"/>
      <c r="C3271" s="22"/>
      <c r="D3271" s="22"/>
      <c r="E3271" s="22"/>
      <c r="F3271" s="22"/>
      <c r="G3271" s="22"/>
      <c r="H3271" s="22"/>
      <c r="I3271" s="22"/>
      <c r="J3271" s="22"/>
      <c r="K3271" s="22"/>
      <c r="L3271" s="22"/>
      <c r="M3271" s="22"/>
      <c r="N3271" s="22"/>
      <c r="O3271" s="22"/>
      <c r="P3271" s="22"/>
      <c r="Q3271" s="22"/>
      <c r="R3271" s="22"/>
      <c r="S3271" s="22"/>
      <c r="T3271" s="22"/>
      <c r="U3271" s="22"/>
      <c r="V3271" s="22"/>
      <c r="W3271" s="22"/>
      <c r="X3271" s="22"/>
      <c r="Y3271" s="22"/>
      <c r="Z3271" s="22"/>
      <c r="AA3271" s="22"/>
      <c r="AB3271" s="22"/>
      <c r="AC3271" s="22"/>
      <c r="AD3271" s="22"/>
      <c r="AE3271" s="22"/>
      <c r="AF3271" s="22"/>
      <c r="AG3271" s="22"/>
      <c r="AH3271" s="22"/>
      <c r="AI3271" s="22"/>
      <c r="AJ3271" s="22"/>
      <c r="AK3271" s="22"/>
      <c r="AL3271" s="22"/>
      <c r="AM3271" s="22"/>
      <c r="AN3271" s="22"/>
      <c r="AO3271" s="22"/>
      <c r="AP3271" s="22"/>
      <c r="AQ3271" s="22"/>
      <c r="AR3271" s="22"/>
      <c r="AS3271" s="22"/>
      <c r="AT3271" s="2"/>
    </row>
    <row r="3272" spans="1:46" s="3" customFormat="1" x14ac:dyDescent="0.4">
      <c r="A3272" s="22"/>
      <c r="B3272" s="22"/>
      <c r="C3272" s="22"/>
      <c r="D3272" s="22"/>
      <c r="E3272" s="22"/>
      <c r="F3272" s="22"/>
      <c r="G3272" s="22"/>
      <c r="H3272" s="22"/>
      <c r="I3272" s="22"/>
      <c r="J3272" s="22"/>
      <c r="K3272" s="22"/>
      <c r="L3272" s="22"/>
      <c r="M3272" s="22"/>
      <c r="N3272" s="22"/>
      <c r="O3272" s="22"/>
      <c r="P3272" s="22"/>
      <c r="Q3272" s="22"/>
      <c r="R3272" s="22"/>
      <c r="S3272" s="22"/>
      <c r="T3272" s="22"/>
      <c r="U3272" s="22"/>
      <c r="V3272" s="22"/>
      <c r="W3272" s="22"/>
      <c r="X3272" s="22"/>
      <c r="Y3272" s="22"/>
      <c r="Z3272" s="22"/>
      <c r="AA3272" s="22"/>
      <c r="AB3272" s="22"/>
      <c r="AC3272" s="22"/>
      <c r="AD3272" s="22"/>
      <c r="AE3272" s="22"/>
      <c r="AF3272" s="22"/>
      <c r="AG3272" s="22"/>
      <c r="AH3272" s="22"/>
      <c r="AI3272" s="22"/>
      <c r="AJ3272" s="22"/>
      <c r="AK3272" s="22"/>
      <c r="AL3272" s="22"/>
      <c r="AM3272" s="22"/>
      <c r="AN3272" s="22"/>
      <c r="AO3272" s="22"/>
      <c r="AP3272" s="22"/>
      <c r="AQ3272" s="22"/>
      <c r="AR3272" s="22"/>
      <c r="AS3272" s="22"/>
      <c r="AT3272" s="2"/>
    </row>
    <row r="3273" spans="1:46" s="3" customFormat="1" x14ac:dyDescent="0.4">
      <c r="A3273" s="22"/>
      <c r="B3273" s="22"/>
      <c r="C3273" s="22"/>
      <c r="D3273" s="22"/>
      <c r="E3273" s="22"/>
      <c r="F3273" s="22"/>
      <c r="G3273" s="22"/>
      <c r="H3273" s="22"/>
      <c r="I3273" s="22"/>
      <c r="J3273" s="22"/>
      <c r="K3273" s="22"/>
      <c r="L3273" s="22"/>
      <c r="M3273" s="22"/>
      <c r="N3273" s="22"/>
      <c r="O3273" s="22"/>
      <c r="P3273" s="22"/>
      <c r="Q3273" s="22"/>
      <c r="R3273" s="22"/>
      <c r="S3273" s="22"/>
      <c r="T3273" s="22"/>
      <c r="U3273" s="22"/>
      <c r="V3273" s="22"/>
      <c r="W3273" s="22"/>
      <c r="X3273" s="22"/>
      <c r="Y3273" s="22"/>
      <c r="Z3273" s="22"/>
      <c r="AA3273" s="22"/>
      <c r="AB3273" s="22"/>
      <c r="AC3273" s="22"/>
      <c r="AD3273" s="22"/>
      <c r="AE3273" s="22"/>
      <c r="AF3273" s="22"/>
      <c r="AG3273" s="22"/>
      <c r="AH3273" s="22"/>
      <c r="AI3273" s="22"/>
      <c r="AJ3273" s="22"/>
      <c r="AK3273" s="22"/>
      <c r="AL3273" s="22"/>
      <c r="AM3273" s="22"/>
      <c r="AN3273" s="22"/>
      <c r="AO3273" s="22"/>
      <c r="AP3273" s="22"/>
      <c r="AQ3273" s="22"/>
      <c r="AR3273" s="22"/>
      <c r="AS3273" s="22"/>
      <c r="AT3273" s="2"/>
    </row>
    <row r="3274" spans="1:46" s="3" customFormat="1" x14ac:dyDescent="0.4">
      <c r="A3274" s="22"/>
      <c r="B3274" s="22"/>
      <c r="C3274" s="22"/>
      <c r="D3274" s="22"/>
      <c r="E3274" s="22"/>
      <c r="F3274" s="22"/>
      <c r="G3274" s="22"/>
      <c r="H3274" s="22"/>
      <c r="I3274" s="22"/>
      <c r="J3274" s="22"/>
      <c r="K3274" s="22"/>
      <c r="L3274" s="22"/>
      <c r="M3274" s="22"/>
      <c r="N3274" s="22"/>
      <c r="O3274" s="22"/>
      <c r="P3274" s="22"/>
      <c r="Q3274" s="22"/>
      <c r="R3274" s="22"/>
      <c r="S3274" s="22"/>
      <c r="T3274" s="22"/>
      <c r="U3274" s="22"/>
      <c r="V3274" s="22"/>
      <c r="W3274" s="22"/>
      <c r="X3274" s="22"/>
      <c r="Y3274" s="22"/>
      <c r="Z3274" s="22"/>
      <c r="AA3274" s="22"/>
      <c r="AB3274" s="22"/>
      <c r="AC3274" s="22"/>
      <c r="AD3274" s="22"/>
      <c r="AE3274" s="22"/>
      <c r="AF3274" s="22"/>
      <c r="AG3274" s="22"/>
      <c r="AH3274" s="22"/>
      <c r="AI3274" s="22"/>
      <c r="AJ3274" s="22"/>
      <c r="AK3274" s="22"/>
      <c r="AL3274" s="22"/>
      <c r="AM3274" s="22"/>
      <c r="AN3274" s="22"/>
      <c r="AO3274" s="22"/>
      <c r="AP3274" s="22"/>
      <c r="AQ3274" s="22"/>
      <c r="AR3274" s="22"/>
      <c r="AS3274" s="22"/>
      <c r="AT3274" s="2"/>
    </row>
    <row r="3275" spans="1:46" s="3" customFormat="1" x14ac:dyDescent="0.4">
      <c r="A3275" s="22"/>
      <c r="B3275" s="22"/>
      <c r="C3275" s="22"/>
      <c r="D3275" s="22"/>
      <c r="E3275" s="22"/>
      <c r="F3275" s="22"/>
      <c r="G3275" s="22"/>
      <c r="H3275" s="22"/>
      <c r="I3275" s="22"/>
      <c r="J3275" s="22"/>
      <c r="K3275" s="22"/>
      <c r="L3275" s="22"/>
      <c r="M3275" s="22"/>
      <c r="N3275" s="22"/>
      <c r="O3275" s="22"/>
      <c r="P3275" s="22"/>
      <c r="Q3275" s="22"/>
      <c r="R3275" s="22"/>
      <c r="S3275" s="22"/>
      <c r="T3275" s="22"/>
      <c r="U3275" s="22"/>
      <c r="V3275" s="22"/>
      <c r="W3275" s="22"/>
      <c r="X3275" s="22"/>
      <c r="Y3275" s="22"/>
      <c r="Z3275" s="22"/>
      <c r="AA3275" s="22"/>
      <c r="AB3275" s="22"/>
      <c r="AC3275" s="22"/>
      <c r="AD3275" s="22"/>
      <c r="AE3275" s="22"/>
      <c r="AF3275" s="22"/>
      <c r="AG3275" s="22"/>
      <c r="AH3275" s="22"/>
      <c r="AI3275" s="22"/>
      <c r="AJ3275" s="22"/>
      <c r="AK3275" s="22"/>
      <c r="AL3275" s="22"/>
      <c r="AM3275" s="22"/>
      <c r="AN3275" s="22"/>
      <c r="AO3275" s="22"/>
      <c r="AP3275" s="22"/>
      <c r="AQ3275" s="22"/>
      <c r="AR3275" s="22"/>
      <c r="AS3275" s="22"/>
      <c r="AT3275" s="2"/>
    </row>
    <row r="3276" spans="1:46" s="3" customFormat="1" x14ac:dyDescent="0.4">
      <c r="A3276" s="22"/>
      <c r="B3276" s="22"/>
      <c r="C3276" s="22"/>
      <c r="D3276" s="22"/>
      <c r="E3276" s="22"/>
      <c r="F3276" s="22"/>
      <c r="G3276" s="22"/>
      <c r="H3276" s="22"/>
      <c r="I3276" s="22"/>
      <c r="J3276" s="22"/>
      <c r="K3276" s="22"/>
      <c r="L3276" s="22"/>
      <c r="M3276" s="22"/>
      <c r="N3276" s="22"/>
      <c r="O3276" s="22"/>
      <c r="P3276" s="22"/>
      <c r="Q3276" s="22"/>
      <c r="R3276" s="22"/>
      <c r="S3276" s="22"/>
      <c r="T3276" s="22"/>
      <c r="U3276" s="22"/>
      <c r="V3276" s="22"/>
      <c r="W3276" s="22"/>
      <c r="X3276" s="22"/>
      <c r="Y3276" s="22"/>
      <c r="Z3276" s="22"/>
      <c r="AA3276" s="22"/>
      <c r="AB3276" s="22"/>
      <c r="AC3276" s="22"/>
      <c r="AD3276" s="22"/>
      <c r="AE3276" s="22"/>
      <c r="AF3276" s="22"/>
      <c r="AG3276" s="22"/>
      <c r="AH3276" s="22"/>
      <c r="AI3276" s="22"/>
      <c r="AJ3276" s="22"/>
      <c r="AK3276" s="22"/>
      <c r="AL3276" s="22"/>
      <c r="AM3276" s="22"/>
      <c r="AN3276" s="22"/>
      <c r="AO3276" s="22"/>
      <c r="AP3276" s="22"/>
      <c r="AQ3276" s="22"/>
      <c r="AR3276" s="22"/>
      <c r="AS3276" s="22"/>
      <c r="AT3276" s="2"/>
    </row>
    <row r="3277" spans="1:46" s="3" customFormat="1" x14ac:dyDescent="0.4">
      <c r="A3277" s="22"/>
      <c r="B3277" s="22"/>
      <c r="C3277" s="22"/>
      <c r="D3277" s="22"/>
      <c r="E3277" s="22"/>
      <c r="F3277" s="22"/>
      <c r="G3277" s="22"/>
      <c r="H3277" s="22"/>
      <c r="I3277" s="22"/>
      <c r="J3277" s="22"/>
      <c r="K3277" s="22"/>
      <c r="L3277" s="22"/>
      <c r="M3277" s="22"/>
      <c r="N3277" s="22"/>
      <c r="O3277" s="22"/>
      <c r="P3277" s="22"/>
      <c r="Q3277" s="22"/>
      <c r="R3277" s="22"/>
      <c r="S3277" s="22"/>
      <c r="T3277" s="22"/>
      <c r="U3277" s="22"/>
      <c r="V3277" s="22"/>
      <c r="W3277" s="22"/>
      <c r="X3277" s="22"/>
      <c r="Y3277" s="22"/>
      <c r="Z3277" s="22"/>
      <c r="AA3277" s="22"/>
      <c r="AB3277" s="22"/>
      <c r="AC3277" s="22"/>
      <c r="AD3277" s="22"/>
      <c r="AE3277" s="22"/>
      <c r="AF3277" s="22"/>
      <c r="AG3277" s="22"/>
      <c r="AH3277" s="22"/>
      <c r="AI3277" s="22"/>
      <c r="AJ3277" s="22"/>
      <c r="AK3277" s="22"/>
      <c r="AL3277" s="22"/>
      <c r="AM3277" s="22"/>
      <c r="AN3277" s="22"/>
      <c r="AO3277" s="22"/>
      <c r="AP3277" s="22"/>
      <c r="AQ3277" s="22"/>
      <c r="AR3277" s="22"/>
      <c r="AS3277" s="22"/>
      <c r="AT3277" s="2"/>
    </row>
    <row r="3278" spans="1:46" s="3" customFormat="1" x14ac:dyDescent="0.4">
      <c r="A3278" s="22"/>
      <c r="B3278" s="22"/>
      <c r="C3278" s="22"/>
      <c r="D3278" s="22"/>
      <c r="E3278" s="22"/>
      <c r="F3278" s="22"/>
      <c r="G3278" s="22"/>
      <c r="H3278" s="22"/>
      <c r="I3278" s="22"/>
      <c r="J3278" s="22"/>
      <c r="K3278" s="22"/>
      <c r="L3278" s="22"/>
      <c r="M3278" s="22"/>
      <c r="N3278" s="22"/>
      <c r="O3278" s="22"/>
      <c r="P3278" s="22"/>
      <c r="Q3278" s="22"/>
      <c r="R3278" s="22"/>
      <c r="S3278" s="22"/>
      <c r="T3278" s="22"/>
      <c r="U3278" s="22"/>
      <c r="V3278" s="22"/>
      <c r="W3278" s="22"/>
      <c r="X3278" s="22"/>
      <c r="Y3278" s="22"/>
      <c r="Z3278" s="22"/>
      <c r="AA3278" s="22"/>
      <c r="AB3278" s="22"/>
      <c r="AC3278" s="22"/>
      <c r="AD3278" s="22"/>
      <c r="AE3278" s="22"/>
      <c r="AF3278" s="22"/>
      <c r="AG3278" s="22"/>
      <c r="AH3278" s="22"/>
      <c r="AI3278" s="22"/>
      <c r="AJ3278" s="22"/>
      <c r="AK3278" s="22"/>
      <c r="AL3278" s="22"/>
      <c r="AM3278" s="22"/>
      <c r="AN3278" s="22"/>
      <c r="AO3278" s="22"/>
      <c r="AP3278" s="22"/>
      <c r="AQ3278" s="22"/>
      <c r="AR3278" s="22"/>
      <c r="AS3278" s="22"/>
      <c r="AT3278" s="2"/>
    </row>
    <row r="3279" spans="1:46" s="3" customFormat="1" x14ac:dyDescent="0.4">
      <c r="A3279" s="22"/>
      <c r="B3279" s="22"/>
      <c r="C3279" s="22"/>
      <c r="D3279" s="22"/>
      <c r="E3279" s="22"/>
      <c r="F3279" s="22"/>
      <c r="G3279" s="22"/>
      <c r="H3279" s="22"/>
      <c r="I3279" s="22"/>
      <c r="J3279" s="22"/>
      <c r="K3279" s="22"/>
      <c r="L3279" s="22"/>
      <c r="M3279" s="22"/>
      <c r="N3279" s="22"/>
      <c r="O3279" s="22"/>
      <c r="P3279" s="22"/>
      <c r="Q3279" s="22"/>
      <c r="R3279" s="22"/>
      <c r="S3279" s="22"/>
      <c r="T3279" s="22"/>
      <c r="U3279" s="22"/>
      <c r="V3279" s="22"/>
      <c r="W3279" s="22"/>
      <c r="X3279" s="22"/>
      <c r="Y3279" s="22"/>
      <c r="Z3279" s="22"/>
      <c r="AA3279" s="22"/>
      <c r="AB3279" s="22"/>
      <c r="AC3279" s="22"/>
      <c r="AD3279" s="22"/>
      <c r="AE3279" s="22"/>
      <c r="AF3279" s="22"/>
      <c r="AG3279" s="22"/>
      <c r="AH3279" s="22"/>
      <c r="AI3279" s="22"/>
      <c r="AJ3279" s="22"/>
      <c r="AK3279" s="22"/>
      <c r="AL3279" s="22"/>
      <c r="AM3279" s="22"/>
      <c r="AN3279" s="22"/>
      <c r="AO3279" s="22"/>
      <c r="AP3279" s="22"/>
      <c r="AQ3279" s="22"/>
      <c r="AR3279" s="22"/>
      <c r="AS3279" s="22"/>
      <c r="AT3279" s="2"/>
    </row>
    <row r="3280" spans="1:46" s="3" customFormat="1" x14ac:dyDescent="0.4">
      <c r="A3280" s="22"/>
      <c r="B3280" s="22"/>
      <c r="C3280" s="22"/>
      <c r="D3280" s="22"/>
      <c r="E3280" s="22"/>
      <c r="F3280" s="22"/>
      <c r="G3280" s="22"/>
      <c r="H3280" s="22"/>
      <c r="I3280" s="22"/>
      <c r="J3280" s="22"/>
      <c r="K3280" s="22"/>
      <c r="L3280" s="22"/>
      <c r="M3280" s="22"/>
      <c r="N3280" s="22"/>
      <c r="O3280" s="22"/>
      <c r="P3280" s="22"/>
      <c r="Q3280" s="22"/>
      <c r="R3280" s="22"/>
      <c r="S3280" s="22"/>
      <c r="T3280" s="22"/>
      <c r="U3280" s="22"/>
      <c r="V3280" s="22"/>
      <c r="W3280" s="22"/>
      <c r="X3280" s="22"/>
      <c r="Y3280" s="22"/>
      <c r="Z3280" s="22"/>
      <c r="AA3280" s="22"/>
      <c r="AB3280" s="22"/>
      <c r="AC3280" s="22"/>
      <c r="AD3280" s="22"/>
      <c r="AE3280" s="22"/>
      <c r="AF3280" s="22"/>
      <c r="AG3280" s="22"/>
      <c r="AH3280" s="22"/>
      <c r="AI3280" s="22"/>
      <c r="AJ3280" s="22"/>
      <c r="AK3280" s="22"/>
      <c r="AL3280" s="22"/>
      <c r="AM3280" s="22"/>
      <c r="AN3280" s="22"/>
      <c r="AO3280" s="22"/>
      <c r="AP3280" s="22"/>
      <c r="AQ3280" s="22"/>
      <c r="AR3280" s="22"/>
      <c r="AS3280" s="22"/>
      <c r="AT3280" s="2"/>
    </row>
    <row r="3281" spans="1:46" s="3" customFormat="1" x14ac:dyDescent="0.4">
      <c r="A3281" s="22"/>
      <c r="B3281" s="22"/>
      <c r="C3281" s="22"/>
      <c r="D3281" s="22"/>
      <c r="E3281" s="22"/>
      <c r="F3281" s="22"/>
      <c r="G3281" s="22"/>
      <c r="H3281" s="22"/>
      <c r="I3281" s="22"/>
      <c r="J3281" s="22"/>
      <c r="K3281" s="22"/>
      <c r="L3281" s="22"/>
      <c r="M3281" s="22"/>
      <c r="N3281" s="22"/>
      <c r="O3281" s="22"/>
      <c r="P3281" s="22"/>
      <c r="Q3281" s="22"/>
      <c r="R3281" s="22"/>
      <c r="S3281" s="22"/>
      <c r="T3281" s="22"/>
      <c r="U3281" s="22"/>
      <c r="V3281" s="22"/>
      <c r="W3281" s="22"/>
      <c r="X3281" s="22"/>
      <c r="Y3281" s="22"/>
      <c r="Z3281" s="22"/>
      <c r="AA3281" s="22"/>
      <c r="AB3281" s="22"/>
      <c r="AC3281" s="22"/>
      <c r="AD3281" s="22"/>
      <c r="AE3281" s="22"/>
      <c r="AF3281" s="22"/>
      <c r="AG3281" s="22"/>
      <c r="AH3281" s="22"/>
      <c r="AI3281" s="22"/>
      <c r="AJ3281" s="22"/>
      <c r="AK3281" s="22"/>
      <c r="AL3281" s="22"/>
      <c r="AM3281" s="22"/>
      <c r="AN3281" s="22"/>
      <c r="AO3281" s="22"/>
      <c r="AP3281" s="22"/>
      <c r="AQ3281" s="22"/>
      <c r="AR3281" s="22"/>
      <c r="AS3281" s="22"/>
      <c r="AT3281" s="2"/>
    </row>
    <row r="3282" spans="1:46" s="3" customFormat="1" x14ac:dyDescent="0.4">
      <c r="A3282" s="22"/>
      <c r="B3282" s="22"/>
      <c r="C3282" s="22"/>
      <c r="D3282" s="22"/>
      <c r="E3282" s="22"/>
      <c r="F3282" s="22"/>
      <c r="G3282" s="22"/>
      <c r="H3282" s="22"/>
      <c r="I3282" s="22"/>
      <c r="J3282" s="22"/>
      <c r="K3282" s="22"/>
      <c r="L3282" s="22"/>
      <c r="M3282" s="22"/>
      <c r="N3282" s="22"/>
      <c r="O3282" s="22"/>
      <c r="P3282" s="22"/>
      <c r="Q3282" s="22"/>
      <c r="R3282" s="22"/>
      <c r="S3282" s="22"/>
      <c r="T3282" s="22"/>
      <c r="U3282" s="22"/>
      <c r="V3282" s="22"/>
      <c r="W3282" s="22"/>
      <c r="X3282" s="22"/>
      <c r="Y3282" s="22"/>
      <c r="Z3282" s="22"/>
      <c r="AA3282" s="22"/>
      <c r="AB3282" s="22"/>
      <c r="AC3282" s="22"/>
      <c r="AD3282" s="22"/>
      <c r="AE3282" s="22"/>
      <c r="AF3282" s="22"/>
      <c r="AG3282" s="22"/>
      <c r="AH3282" s="22"/>
      <c r="AI3282" s="22"/>
      <c r="AJ3282" s="22"/>
      <c r="AK3282" s="22"/>
      <c r="AL3282" s="22"/>
      <c r="AM3282" s="22"/>
      <c r="AN3282" s="22"/>
      <c r="AO3282" s="22"/>
      <c r="AP3282" s="22"/>
      <c r="AQ3282" s="22"/>
      <c r="AR3282" s="22"/>
      <c r="AS3282" s="22"/>
      <c r="AT3282" s="2"/>
    </row>
    <row r="3283" spans="1:46" s="3" customFormat="1" x14ac:dyDescent="0.4">
      <c r="A3283" s="22"/>
      <c r="B3283" s="22"/>
      <c r="C3283" s="22"/>
      <c r="D3283" s="22"/>
      <c r="E3283" s="22"/>
      <c r="F3283" s="22"/>
      <c r="G3283" s="22"/>
      <c r="H3283" s="22"/>
      <c r="I3283" s="22"/>
      <c r="J3283" s="22"/>
      <c r="K3283" s="22"/>
      <c r="L3283" s="22"/>
      <c r="M3283" s="22"/>
      <c r="N3283" s="22"/>
      <c r="O3283" s="22"/>
      <c r="P3283" s="22"/>
      <c r="Q3283" s="22"/>
      <c r="R3283" s="22"/>
      <c r="S3283" s="22"/>
      <c r="T3283" s="22"/>
      <c r="U3283" s="22"/>
      <c r="V3283" s="22"/>
      <c r="W3283" s="22"/>
      <c r="X3283" s="22"/>
      <c r="Y3283" s="22"/>
      <c r="Z3283" s="22"/>
      <c r="AA3283" s="22"/>
      <c r="AB3283" s="22"/>
      <c r="AC3283" s="22"/>
      <c r="AD3283" s="22"/>
      <c r="AE3283" s="22"/>
      <c r="AF3283" s="22"/>
      <c r="AG3283" s="22"/>
      <c r="AH3283" s="22"/>
      <c r="AI3283" s="22"/>
      <c r="AJ3283" s="22"/>
      <c r="AK3283" s="22"/>
      <c r="AL3283" s="22"/>
      <c r="AM3283" s="22"/>
      <c r="AN3283" s="22"/>
      <c r="AO3283" s="22"/>
      <c r="AP3283" s="22"/>
      <c r="AQ3283" s="22"/>
      <c r="AR3283" s="22"/>
      <c r="AS3283" s="22"/>
      <c r="AT3283" s="2"/>
    </row>
    <row r="3284" spans="1:46" s="3" customFormat="1" x14ac:dyDescent="0.4">
      <c r="A3284" s="22"/>
      <c r="B3284" s="22"/>
      <c r="C3284" s="22"/>
      <c r="D3284" s="22"/>
      <c r="E3284" s="22"/>
      <c r="F3284" s="22"/>
      <c r="G3284" s="22"/>
      <c r="H3284" s="22"/>
      <c r="I3284" s="22"/>
      <c r="J3284" s="22"/>
      <c r="K3284" s="22"/>
      <c r="L3284" s="22"/>
      <c r="M3284" s="22"/>
      <c r="N3284" s="22"/>
      <c r="O3284" s="22"/>
      <c r="P3284" s="22"/>
      <c r="Q3284" s="22"/>
      <c r="R3284" s="22"/>
      <c r="S3284" s="22"/>
      <c r="T3284" s="22"/>
      <c r="U3284" s="22"/>
      <c r="V3284" s="22"/>
      <c r="W3284" s="22"/>
      <c r="X3284" s="22"/>
      <c r="Y3284" s="22"/>
      <c r="Z3284" s="22"/>
      <c r="AA3284" s="22"/>
      <c r="AB3284" s="22"/>
      <c r="AC3284" s="22"/>
      <c r="AD3284" s="22"/>
      <c r="AE3284" s="22"/>
      <c r="AF3284" s="22"/>
      <c r="AG3284" s="22"/>
      <c r="AH3284" s="22"/>
      <c r="AI3284" s="22"/>
      <c r="AJ3284" s="22"/>
      <c r="AK3284" s="22"/>
      <c r="AL3284" s="22"/>
      <c r="AM3284" s="22"/>
      <c r="AN3284" s="22"/>
      <c r="AO3284" s="22"/>
      <c r="AP3284" s="22"/>
      <c r="AQ3284" s="22"/>
      <c r="AR3284" s="22"/>
      <c r="AS3284" s="22"/>
      <c r="AT3284" s="2"/>
    </row>
    <row r="3285" spans="1:46" s="3" customFormat="1" x14ac:dyDescent="0.4">
      <c r="A3285" s="22"/>
      <c r="B3285" s="22"/>
      <c r="C3285" s="22"/>
      <c r="D3285" s="22"/>
      <c r="E3285" s="22"/>
      <c r="F3285" s="22"/>
      <c r="G3285" s="22"/>
      <c r="H3285" s="22"/>
      <c r="I3285" s="22"/>
      <c r="J3285" s="22"/>
      <c r="K3285" s="22"/>
      <c r="L3285" s="22"/>
      <c r="M3285" s="22"/>
      <c r="N3285" s="22"/>
      <c r="O3285" s="22"/>
      <c r="P3285" s="22"/>
      <c r="Q3285" s="22"/>
      <c r="R3285" s="22"/>
      <c r="S3285" s="22"/>
      <c r="T3285" s="22"/>
      <c r="U3285" s="22"/>
      <c r="V3285" s="22"/>
      <c r="W3285" s="22"/>
      <c r="X3285" s="22"/>
      <c r="Y3285" s="22"/>
      <c r="Z3285" s="22"/>
      <c r="AA3285" s="22"/>
      <c r="AB3285" s="22"/>
      <c r="AC3285" s="22"/>
      <c r="AD3285" s="22"/>
      <c r="AE3285" s="22"/>
      <c r="AF3285" s="22"/>
      <c r="AG3285" s="22"/>
      <c r="AH3285" s="22"/>
      <c r="AI3285" s="22"/>
      <c r="AJ3285" s="22"/>
      <c r="AK3285" s="22"/>
      <c r="AL3285" s="22"/>
      <c r="AM3285" s="22"/>
      <c r="AN3285" s="22"/>
      <c r="AO3285" s="22"/>
      <c r="AP3285" s="22"/>
      <c r="AQ3285" s="22"/>
      <c r="AR3285" s="22"/>
      <c r="AS3285" s="22"/>
      <c r="AT3285" s="2"/>
    </row>
    <row r="3286" spans="1:46" s="3" customFormat="1" x14ac:dyDescent="0.4">
      <c r="A3286" s="22"/>
      <c r="B3286" s="22"/>
      <c r="C3286" s="22"/>
      <c r="D3286" s="22"/>
      <c r="E3286" s="22"/>
      <c r="F3286" s="22"/>
      <c r="G3286" s="22"/>
      <c r="H3286" s="22"/>
      <c r="I3286" s="22"/>
      <c r="J3286" s="22"/>
      <c r="K3286" s="22"/>
      <c r="L3286" s="22"/>
      <c r="M3286" s="22"/>
      <c r="N3286" s="22"/>
      <c r="O3286" s="22"/>
      <c r="P3286" s="22"/>
      <c r="Q3286" s="22"/>
      <c r="R3286" s="22"/>
      <c r="S3286" s="22"/>
      <c r="T3286" s="22"/>
      <c r="U3286" s="22"/>
      <c r="V3286" s="22"/>
      <c r="W3286" s="22"/>
      <c r="X3286" s="22"/>
      <c r="Y3286" s="22"/>
      <c r="Z3286" s="22"/>
      <c r="AA3286" s="22"/>
      <c r="AB3286" s="22"/>
      <c r="AC3286" s="22"/>
      <c r="AD3286" s="22"/>
      <c r="AE3286" s="22"/>
      <c r="AF3286" s="22"/>
      <c r="AG3286" s="22"/>
      <c r="AH3286" s="22"/>
      <c r="AI3286" s="22"/>
      <c r="AJ3286" s="22"/>
      <c r="AK3286" s="22"/>
      <c r="AL3286" s="22"/>
      <c r="AM3286" s="22"/>
      <c r="AN3286" s="22"/>
      <c r="AO3286" s="22"/>
      <c r="AP3286" s="22"/>
      <c r="AQ3286" s="22"/>
      <c r="AR3286" s="22"/>
      <c r="AS3286" s="22"/>
      <c r="AT3286" s="2"/>
    </row>
    <row r="3287" spans="1:46" s="3" customFormat="1" x14ac:dyDescent="0.4">
      <c r="A3287" s="22"/>
      <c r="B3287" s="22"/>
      <c r="C3287" s="22"/>
      <c r="D3287" s="22"/>
      <c r="E3287" s="22"/>
      <c r="F3287" s="22"/>
      <c r="G3287" s="22"/>
      <c r="H3287" s="22"/>
      <c r="I3287" s="22"/>
      <c r="J3287" s="22"/>
      <c r="K3287" s="22"/>
      <c r="L3287" s="22"/>
      <c r="M3287" s="22"/>
      <c r="N3287" s="22"/>
      <c r="O3287" s="22"/>
      <c r="P3287" s="22"/>
      <c r="Q3287" s="22"/>
      <c r="R3287" s="22"/>
      <c r="S3287" s="22"/>
      <c r="T3287" s="22"/>
      <c r="U3287" s="22"/>
      <c r="V3287" s="22"/>
      <c r="W3287" s="22"/>
      <c r="X3287" s="22"/>
      <c r="Y3287" s="22"/>
      <c r="Z3287" s="22"/>
      <c r="AA3287" s="22"/>
      <c r="AB3287" s="22"/>
      <c r="AC3287" s="22"/>
      <c r="AD3287" s="22"/>
      <c r="AE3287" s="22"/>
      <c r="AF3287" s="22"/>
      <c r="AG3287" s="22"/>
      <c r="AH3287" s="22"/>
      <c r="AI3287" s="22"/>
      <c r="AJ3287" s="22"/>
      <c r="AK3287" s="22"/>
      <c r="AL3287" s="22"/>
      <c r="AM3287" s="22"/>
      <c r="AN3287" s="22"/>
      <c r="AO3287" s="22"/>
      <c r="AP3287" s="22"/>
      <c r="AQ3287" s="22"/>
      <c r="AR3287" s="22"/>
      <c r="AS3287" s="22"/>
      <c r="AT3287" s="2"/>
    </row>
    <row r="3288" spans="1:46" s="3" customFormat="1" x14ac:dyDescent="0.4">
      <c r="A3288" s="22"/>
      <c r="B3288" s="22"/>
      <c r="C3288" s="22"/>
      <c r="D3288" s="22"/>
      <c r="E3288" s="22"/>
      <c r="F3288" s="22"/>
      <c r="G3288" s="22"/>
      <c r="H3288" s="22"/>
      <c r="I3288" s="22"/>
      <c r="J3288" s="22"/>
      <c r="K3288" s="22"/>
      <c r="L3288" s="22"/>
      <c r="M3288" s="22"/>
      <c r="N3288" s="22"/>
      <c r="O3288" s="22"/>
      <c r="P3288" s="22"/>
      <c r="Q3288" s="22"/>
      <c r="R3288" s="22"/>
      <c r="S3288" s="22"/>
      <c r="T3288" s="22"/>
      <c r="U3288" s="22"/>
      <c r="V3288" s="22"/>
      <c r="W3288" s="22"/>
      <c r="X3288" s="22"/>
      <c r="Y3288" s="22"/>
      <c r="Z3288" s="22"/>
      <c r="AA3288" s="22"/>
      <c r="AB3288" s="22"/>
      <c r="AC3288" s="22"/>
      <c r="AD3288" s="22"/>
      <c r="AE3288" s="22"/>
      <c r="AF3288" s="22"/>
      <c r="AG3288" s="22"/>
      <c r="AH3288" s="22"/>
      <c r="AI3288" s="22"/>
      <c r="AJ3288" s="22"/>
      <c r="AK3288" s="22"/>
      <c r="AL3288" s="22"/>
      <c r="AM3288" s="22"/>
      <c r="AN3288" s="22"/>
      <c r="AO3288" s="22"/>
      <c r="AP3288" s="22"/>
      <c r="AQ3288" s="22"/>
      <c r="AR3288" s="22"/>
      <c r="AS3288" s="22"/>
      <c r="AT3288" s="2"/>
    </row>
    <row r="3289" spans="1:46" s="3" customFormat="1" x14ac:dyDescent="0.4">
      <c r="A3289" s="22"/>
      <c r="B3289" s="22"/>
      <c r="C3289" s="22"/>
      <c r="D3289" s="22"/>
      <c r="E3289" s="22"/>
      <c r="F3289" s="22"/>
      <c r="G3289" s="22"/>
      <c r="H3289" s="22"/>
      <c r="I3289" s="22"/>
      <c r="J3289" s="22"/>
      <c r="K3289" s="22"/>
      <c r="L3289" s="22"/>
      <c r="M3289" s="22"/>
      <c r="N3289" s="22"/>
      <c r="O3289" s="22"/>
      <c r="P3289" s="22"/>
      <c r="Q3289" s="22"/>
      <c r="R3289" s="22"/>
      <c r="S3289" s="22"/>
      <c r="T3289" s="22"/>
      <c r="U3289" s="22"/>
      <c r="V3289" s="22"/>
      <c r="W3289" s="22"/>
      <c r="X3289" s="22"/>
      <c r="Y3289" s="22"/>
      <c r="Z3289" s="22"/>
      <c r="AA3289" s="22"/>
      <c r="AB3289" s="22"/>
      <c r="AC3289" s="22"/>
      <c r="AD3289" s="22"/>
      <c r="AE3289" s="22"/>
      <c r="AF3289" s="22"/>
      <c r="AG3289" s="22"/>
      <c r="AH3289" s="22"/>
      <c r="AI3289" s="22"/>
      <c r="AJ3289" s="22"/>
      <c r="AK3289" s="22"/>
      <c r="AL3289" s="22"/>
      <c r="AM3289" s="22"/>
      <c r="AN3289" s="22"/>
      <c r="AO3289" s="22"/>
      <c r="AP3289" s="22"/>
      <c r="AQ3289" s="22"/>
      <c r="AR3289" s="22"/>
      <c r="AS3289" s="22"/>
      <c r="AT3289" s="2"/>
    </row>
    <row r="3290" spans="1:46" s="3" customFormat="1" x14ac:dyDescent="0.4">
      <c r="A3290" s="22"/>
      <c r="B3290" s="22"/>
      <c r="C3290" s="22"/>
      <c r="D3290" s="22"/>
      <c r="E3290" s="22"/>
      <c r="F3290" s="22"/>
      <c r="G3290" s="22"/>
      <c r="H3290" s="22"/>
      <c r="I3290" s="22"/>
      <c r="J3290" s="22"/>
      <c r="K3290" s="22"/>
      <c r="L3290" s="22"/>
      <c r="M3290" s="22"/>
      <c r="N3290" s="22"/>
      <c r="O3290" s="22"/>
      <c r="P3290" s="22"/>
      <c r="Q3290" s="22"/>
      <c r="R3290" s="22"/>
      <c r="S3290" s="22"/>
      <c r="T3290" s="22"/>
      <c r="U3290" s="22"/>
      <c r="V3290" s="22"/>
      <c r="W3290" s="22"/>
      <c r="X3290" s="22"/>
      <c r="Y3290" s="22"/>
      <c r="Z3290" s="22"/>
      <c r="AA3290" s="22"/>
      <c r="AB3290" s="22"/>
      <c r="AC3290" s="22"/>
      <c r="AD3290" s="22"/>
      <c r="AE3290" s="22"/>
      <c r="AF3290" s="22"/>
      <c r="AG3290" s="22"/>
      <c r="AH3290" s="22"/>
      <c r="AI3290" s="22"/>
      <c r="AJ3290" s="22"/>
      <c r="AK3290" s="22"/>
      <c r="AL3290" s="22"/>
      <c r="AM3290" s="22"/>
      <c r="AN3290" s="22"/>
      <c r="AO3290" s="22"/>
      <c r="AP3290" s="22"/>
      <c r="AQ3290" s="22"/>
      <c r="AR3290" s="22"/>
      <c r="AS3290" s="22"/>
      <c r="AT3290" s="2"/>
    </row>
    <row r="3291" spans="1:46" s="3" customFormat="1" x14ac:dyDescent="0.4">
      <c r="A3291" s="22"/>
      <c r="B3291" s="22"/>
      <c r="C3291" s="22"/>
      <c r="D3291" s="22"/>
      <c r="E3291" s="22"/>
      <c r="F3291" s="22"/>
      <c r="G3291" s="22"/>
      <c r="H3291" s="22"/>
      <c r="I3291" s="22"/>
      <c r="J3291" s="22"/>
      <c r="K3291" s="22"/>
      <c r="L3291" s="22"/>
      <c r="M3291" s="22"/>
      <c r="N3291" s="22"/>
      <c r="O3291" s="22"/>
      <c r="P3291" s="22"/>
      <c r="Q3291" s="22"/>
      <c r="R3291" s="22"/>
      <c r="S3291" s="22"/>
      <c r="T3291" s="22"/>
      <c r="U3291" s="22"/>
      <c r="V3291" s="22"/>
      <c r="W3291" s="22"/>
      <c r="X3291" s="22"/>
      <c r="Y3291" s="22"/>
      <c r="Z3291" s="22"/>
      <c r="AA3291" s="22"/>
      <c r="AB3291" s="22"/>
      <c r="AC3291" s="22"/>
      <c r="AD3291" s="22"/>
      <c r="AE3291" s="22"/>
      <c r="AF3291" s="22"/>
      <c r="AG3291" s="22"/>
      <c r="AH3291" s="22"/>
      <c r="AI3291" s="22"/>
      <c r="AJ3291" s="22"/>
      <c r="AK3291" s="22"/>
      <c r="AL3291" s="22"/>
      <c r="AM3291" s="22"/>
      <c r="AN3291" s="22"/>
      <c r="AO3291" s="22"/>
      <c r="AP3291" s="22"/>
      <c r="AQ3291" s="22"/>
      <c r="AR3291" s="22"/>
      <c r="AS3291" s="22"/>
      <c r="AT3291" s="2"/>
    </row>
    <row r="3292" spans="1:46" s="3" customFormat="1" x14ac:dyDescent="0.4">
      <c r="A3292" s="22"/>
      <c r="B3292" s="22"/>
      <c r="C3292" s="22"/>
      <c r="D3292" s="22"/>
      <c r="E3292" s="22"/>
      <c r="F3292" s="22"/>
      <c r="G3292" s="22"/>
      <c r="H3292" s="22"/>
      <c r="I3292" s="22"/>
      <c r="J3292" s="22"/>
      <c r="K3292" s="22"/>
      <c r="L3292" s="22"/>
      <c r="M3292" s="22"/>
      <c r="N3292" s="22"/>
      <c r="O3292" s="22"/>
      <c r="P3292" s="22"/>
      <c r="Q3292" s="22"/>
      <c r="R3292" s="22"/>
      <c r="S3292" s="22"/>
      <c r="T3292" s="22"/>
      <c r="U3292" s="22"/>
      <c r="V3292" s="22"/>
      <c r="W3292" s="22"/>
      <c r="X3292" s="22"/>
      <c r="Y3292" s="22"/>
      <c r="Z3292" s="22"/>
      <c r="AA3292" s="22"/>
      <c r="AB3292" s="22"/>
      <c r="AC3292" s="22"/>
      <c r="AD3292" s="22"/>
      <c r="AE3292" s="22"/>
      <c r="AF3292" s="22"/>
      <c r="AG3292" s="22"/>
      <c r="AH3292" s="22"/>
      <c r="AI3292" s="22"/>
      <c r="AJ3292" s="22"/>
      <c r="AK3292" s="22"/>
      <c r="AL3292" s="22"/>
      <c r="AM3292" s="22"/>
      <c r="AN3292" s="22"/>
      <c r="AO3292" s="22"/>
      <c r="AP3292" s="22"/>
      <c r="AQ3292" s="22"/>
      <c r="AR3292" s="22"/>
      <c r="AS3292" s="22"/>
      <c r="AT3292" s="2"/>
    </row>
    <row r="3293" spans="1:46" s="3" customFormat="1" x14ac:dyDescent="0.4">
      <c r="A3293" s="22"/>
      <c r="B3293" s="22"/>
      <c r="C3293" s="22"/>
      <c r="D3293" s="22"/>
      <c r="E3293" s="22"/>
      <c r="F3293" s="22"/>
      <c r="G3293" s="22"/>
      <c r="H3293" s="22"/>
      <c r="I3293" s="22"/>
      <c r="J3293" s="22"/>
      <c r="K3293" s="22"/>
      <c r="L3293" s="22"/>
      <c r="M3293" s="22"/>
      <c r="N3293" s="22"/>
      <c r="O3293" s="22"/>
      <c r="P3293" s="22"/>
      <c r="Q3293" s="22"/>
      <c r="R3293" s="22"/>
      <c r="S3293" s="22"/>
      <c r="T3293" s="22"/>
      <c r="U3293" s="22"/>
      <c r="V3293" s="22"/>
      <c r="W3293" s="22"/>
      <c r="X3293" s="22"/>
      <c r="Y3293" s="22"/>
      <c r="Z3293" s="22"/>
      <c r="AA3293" s="22"/>
      <c r="AB3293" s="22"/>
      <c r="AC3293" s="22"/>
      <c r="AD3293" s="22"/>
      <c r="AE3293" s="22"/>
      <c r="AF3293" s="22"/>
      <c r="AG3293" s="22"/>
      <c r="AH3293" s="22"/>
      <c r="AI3293" s="22"/>
      <c r="AJ3293" s="22"/>
      <c r="AK3293" s="22"/>
      <c r="AL3293" s="22"/>
      <c r="AM3293" s="22"/>
      <c r="AN3293" s="22"/>
      <c r="AO3293" s="22"/>
      <c r="AP3293" s="22"/>
      <c r="AQ3293" s="22"/>
      <c r="AR3293" s="22"/>
      <c r="AS3293" s="22"/>
      <c r="AT3293" s="2"/>
    </row>
    <row r="3294" spans="1:46" s="3" customFormat="1" x14ac:dyDescent="0.4">
      <c r="A3294" s="22"/>
      <c r="B3294" s="22"/>
      <c r="C3294" s="22"/>
      <c r="D3294" s="22"/>
      <c r="E3294" s="22"/>
      <c r="F3294" s="22"/>
      <c r="G3294" s="22"/>
      <c r="H3294" s="22"/>
      <c r="I3294" s="22"/>
      <c r="J3294" s="22"/>
      <c r="K3294" s="22"/>
      <c r="L3294" s="22"/>
      <c r="M3294" s="22"/>
      <c r="N3294" s="22"/>
      <c r="O3294" s="22"/>
      <c r="P3294" s="22"/>
      <c r="Q3294" s="22"/>
      <c r="R3294" s="22"/>
      <c r="S3294" s="22"/>
      <c r="T3294" s="22"/>
      <c r="U3294" s="22"/>
      <c r="V3294" s="22"/>
      <c r="W3294" s="22"/>
      <c r="X3294" s="22"/>
      <c r="Y3294" s="22"/>
      <c r="Z3294" s="22"/>
      <c r="AA3294" s="22"/>
      <c r="AB3294" s="22"/>
      <c r="AC3294" s="22"/>
      <c r="AD3294" s="22"/>
      <c r="AE3294" s="22"/>
      <c r="AF3294" s="22"/>
      <c r="AG3294" s="22"/>
      <c r="AH3294" s="22"/>
      <c r="AI3294" s="22"/>
      <c r="AJ3294" s="22"/>
      <c r="AK3294" s="22"/>
      <c r="AL3294" s="22"/>
      <c r="AM3294" s="22"/>
      <c r="AN3294" s="22"/>
      <c r="AO3294" s="22"/>
      <c r="AP3294" s="22"/>
      <c r="AQ3294" s="22"/>
      <c r="AR3294" s="22"/>
      <c r="AS3294" s="22"/>
      <c r="AT3294" s="2"/>
    </row>
    <row r="3295" spans="1:46" s="3" customFormat="1" x14ac:dyDescent="0.4">
      <c r="A3295" s="22"/>
      <c r="B3295" s="22"/>
      <c r="C3295" s="22"/>
      <c r="D3295" s="22"/>
      <c r="E3295" s="22"/>
      <c r="F3295" s="22"/>
      <c r="G3295" s="22"/>
      <c r="H3295" s="22"/>
      <c r="I3295" s="22"/>
      <c r="J3295" s="22"/>
      <c r="K3295" s="22"/>
      <c r="L3295" s="22"/>
      <c r="M3295" s="22"/>
      <c r="N3295" s="22"/>
      <c r="O3295" s="22"/>
      <c r="P3295" s="22"/>
      <c r="Q3295" s="22"/>
      <c r="R3295" s="22"/>
      <c r="S3295" s="22"/>
      <c r="T3295" s="22"/>
      <c r="U3295" s="22"/>
      <c r="V3295" s="22"/>
      <c r="W3295" s="22"/>
      <c r="X3295" s="22"/>
      <c r="Y3295" s="22"/>
      <c r="Z3295" s="22"/>
      <c r="AA3295" s="22"/>
      <c r="AB3295" s="22"/>
      <c r="AC3295" s="22"/>
      <c r="AD3295" s="22"/>
      <c r="AE3295" s="22"/>
      <c r="AF3295" s="22"/>
      <c r="AG3295" s="22"/>
      <c r="AH3295" s="22"/>
      <c r="AI3295" s="22"/>
      <c r="AJ3295" s="22"/>
      <c r="AK3295" s="22"/>
      <c r="AL3295" s="22"/>
      <c r="AM3295" s="22"/>
      <c r="AN3295" s="22"/>
      <c r="AO3295" s="22"/>
      <c r="AP3295" s="22"/>
      <c r="AQ3295" s="22"/>
      <c r="AR3295" s="22"/>
      <c r="AS3295" s="22"/>
      <c r="AT3295" s="2"/>
    </row>
    <row r="3296" spans="1:46" s="3" customFormat="1" x14ac:dyDescent="0.4">
      <c r="A3296" s="22"/>
      <c r="B3296" s="22"/>
      <c r="C3296" s="22"/>
      <c r="D3296" s="22"/>
      <c r="E3296" s="22"/>
      <c r="F3296" s="22"/>
      <c r="G3296" s="22"/>
      <c r="H3296" s="22"/>
      <c r="I3296" s="22"/>
      <c r="J3296" s="22"/>
      <c r="K3296" s="22"/>
      <c r="L3296" s="22"/>
      <c r="M3296" s="22"/>
      <c r="N3296" s="22"/>
      <c r="O3296" s="22"/>
      <c r="P3296" s="22"/>
      <c r="Q3296" s="22"/>
      <c r="R3296" s="22"/>
      <c r="S3296" s="22"/>
      <c r="T3296" s="22"/>
      <c r="U3296" s="22"/>
      <c r="V3296" s="22"/>
      <c r="W3296" s="22"/>
      <c r="X3296" s="22"/>
      <c r="Y3296" s="22"/>
      <c r="Z3296" s="22"/>
      <c r="AA3296" s="22"/>
      <c r="AB3296" s="22"/>
      <c r="AC3296" s="22"/>
      <c r="AD3296" s="22"/>
      <c r="AE3296" s="22"/>
      <c r="AF3296" s="22"/>
      <c r="AG3296" s="22"/>
      <c r="AH3296" s="22"/>
      <c r="AI3296" s="22"/>
      <c r="AJ3296" s="22"/>
      <c r="AK3296" s="22"/>
      <c r="AL3296" s="22"/>
      <c r="AM3296" s="22"/>
      <c r="AN3296" s="22"/>
      <c r="AO3296" s="22"/>
      <c r="AP3296" s="22"/>
      <c r="AQ3296" s="22"/>
      <c r="AR3296" s="22"/>
      <c r="AS3296" s="22"/>
      <c r="AT3296" s="2"/>
    </row>
    <row r="3297" spans="1:46" s="3" customFormat="1" x14ac:dyDescent="0.4">
      <c r="A3297" s="22"/>
      <c r="B3297" s="22"/>
      <c r="C3297" s="22"/>
      <c r="D3297" s="22"/>
      <c r="E3297" s="22"/>
      <c r="F3297" s="22"/>
      <c r="G3297" s="22"/>
      <c r="H3297" s="22"/>
      <c r="I3297" s="22"/>
      <c r="J3297" s="22"/>
      <c r="K3297" s="22"/>
      <c r="L3297" s="22"/>
      <c r="M3297" s="22"/>
      <c r="N3297" s="22"/>
      <c r="O3297" s="22"/>
      <c r="P3297" s="22"/>
      <c r="Q3297" s="22"/>
      <c r="R3297" s="22"/>
      <c r="S3297" s="22"/>
      <c r="T3297" s="22"/>
      <c r="U3297" s="22"/>
      <c r="V3297" s="22"/>
      <c r="W3297" s="22"/>
      <c r="X3297" s="22"/>
      <c r="Y3297" s="22"/>
      <c r="Z3297" s="22"/>
      <c r="AA3297" s="22"/>
      <c r="AB3297" s="22"/>
      <c r="AC3297" s="22"/>
      <c r="AD3297" s="22"/>
      <c r="AE3297" s="22"/>
      <c r="AF3297" s="22"/>
      <c r="AG3297" s="22"/>
      <c r="AH3297" s="22"/>
      <c r="AI3297" s="22"/>
      <c r="AJ3297" s="22"/>
      <c r="AK3297" s="22"/>
      <c r="AL3297" s="22"/>
      <c r="AM3297" s="22"/>
      <c r="AN3297" s="22"/>
      <c r="AO3297" s="22"/>
      <c r="AP3297" s="22"/>
      <c r="AQ3297" s="22"/>
      <c r="AR3297" s="22"/>
      <c r="AS3297" s="22"/>
      <c r="AT3297" s="2"/>
    </row>
    <row r="3298" spans="1:46" s="3" customFormat="1" x14ac:dyDescent="0.4">
      <c r="A3298" s="22"/>
      <c r="B3298" s="22"/>
      <c r="C3298" s="22"/>
      <c r="D3298" s="22"/>
      <c r="E3298" s="22"/>
      <c r="F3298" s="22"/>
      <c r="G3298" s="22"/>
      <c r="H3298" s="22"/>
      <c r="I3298" s="22"/>
      <c r="J3298" s="22"/>
      <c r="K3298" s="22"/>
      <c r="L3298" s="22"/>
      <c r="M3298" s="22"/>
      <c r="N3298" s="22"/>
      <c r="O3298" s="22"/>
      <c r="P3298" s="22"/>
      <c r="Q3298" s="22"/>
      <c r="R3298" s="22"/>
      <c r="S3298" s="22"/>
      <c r="T3298" s="22"/>
      <c r="U3298" s="22"/>
      <c r="V3298" s="22"/>
      <c r="W3298" s="22"/>
      <c r="X3298" s="22"/>
      <c r="Y3298" s="22"/>
      <c r="Z3298" s="22"/>
      <c r="AA3298" s="22"/>
      <c r="AB3298" s="22"/>
      <c r="AC3298" s="22"/>
      <c r="AD3298" s="22"/>
      <c r="AE3298" s="22"/>
      <c r="AF3298" s="22"/>
      <c r="AG3298" s="22"/>
      <c r="AH3298" s="22"/>
      <c r="AI3298" s="22"/>
      <c r="AJ3298" s="22"/>
      <c r="AK3298" s="22"/>
      <c r="AL3298" s="22"/>
      <c r="AM3298" s="22"/>
      <c r="AN3298" s="22"/>
      <c r="AO3298" s="22"/>
      <c r="AP3298" s="22"/>
      <c r="AQ3298" s="22"/>
      <c r="AR3298" s="22"/>
      <c r="AS3298" s="22"/>
      <c r="AT3298" s="2"/>
    </row>
    <row r="3299" spans="1:46" s="3" customFormat="1" x14ac:dyDescent="0.4">
      <c r="A3299" s="22"/>
      <c r="B3299" s="22"/>
      <c r="C3299" s="22"/>
      <c r="D3299" s="22"/>
      <c r="E3299" s="22"/>
      <c r="F3299" s="22"/>
      <c r="G3299" s="22"/>
      <c r="H3299" s="22"/>
      <c r="I3299" s="22"/>
      <c r="J3299" s="22"/>
      <c r="K3299" s="22"/>
      <c r="L3299" s="22"/>
      <c r="M3299" s="22"/>
      <c r="N3299" s="22"/>
      <c r="O3299" s="22"/>
      <c r="P3299" s="22"/>
      <c r="Q3299" s="22"/>
      <c r="R3299" s="22"/>
      <c r="S3299" s="22"/>
      <c r="T3299" s="22"/>
      <c r="U3299" s="22"/>
      <c r="V3299" s="22"/>
      <c r="W3299" s="22"/>
      <c r="X3299" s="22"/>
      <c r="Y3299" s="22"/>
      <c r="Z3299" s="22"/>
      <c r="AA3299" s="22"/>
      <c r="AB3299" s="22"/>
      <c r="AC3299" s="22"/>
      <c r="AD3299" s="22"/>
      <c r="AE3299" s="22"/>
      <c r="AF3299" s="22"/>
      <c r="AG3299" s="22"/>
      <c r="AH3299" s="22"/>
      <c r="AI3299" s="22"/>
      <c r="AJ3299" s="22"/>
      <c r="AK3299" s="22"/>
      <c r="AL3299" s="22"/>
      <c r="AM3299" s="22"/>
      <c r="AN3299" s="22"/>
      <c r="AO3299" s="22"/>
      <c r="AP3299" s="22"/>
      <c r="AQ3299" s="22"/>
      <c r="AR3299" s="22"/>
      <c r="AS3299" s="22"/>
      <c r="AT3299" s="2"/>
    </row>
    <row r="3300" spans="1:46" s="3" customFormat="1" x14ac:dyDescent="0.4">
      <c r="A3300" s="22"/>
      <c r="B3300" s="22"/>
      <c r="C3300" s="22"/>
      <c r="D3300" s="22"/>
      <c r="E3300" s="22"/>
      <c r="F3300" s="22"/>
      <c r="G3300" s="22"/>
      <c r="H3300" s="22"/>
      <c r="I3300" s="22"/>
      <c r="J3300" s="22"/>
      <c r="K3300" s="22"/>
      <c r="L3300" s="22"/>
      <c r="M3300" s="22"/>
      <c r="N3300" s="22"/>
      <c r="O3300" s="22"/>
      <c r="P3300" s="22"/>
      <c r="Q3300" s="22"/>
      <c r="R3300" s="22"/>
      <c r="S3300" s="22"/>
      <c r="T3300" s="22"/>
      <c r="U3300" s="22"/>
      <c r="V3300" s="22"/>
      <c r="W3300" s="22"/>
      <c r="X3300" s="22"/>
      <c r="Y3300" s="22"/>
      <c r="Z3300" s="22"/>
      <c r="AA3300" s="22"/>
      <c r="AB3300" s="22"/>
      <c r="AC3300" s="22"/>
      <c r="AD3300" s="22"/>
      <c r="AE3300" s="22"/>
      <c r="AF3300" s="22"/>
      <c r="AG3300" s="22"/>
      <c r="AH3300" s="22"/>
      <c r="AI3300" s="22"/>
      <c r="AJ3300" s="22"/>
      <c r="AK3300" s="22"/>
      <c r="AL3300" s="22"/>
      <c r="AM3300" s="22"/>
      <c r="AN3300" s="22"/>
      <c r="AO3300" s="22"/>
      <c r="AP3300" s="22"/>
      <c r="AQ3300" s="22"/>
      <c r="AR3300" s="22"/>
      <c r="AS3300" s="22"/>
      <c r="AT3300" s="2"/>
    </row>
    <row r="3301" spans="1:46" s="3" customFormat="1" x14ac:dyDescent="0.4">
      <c r="A3301" s="22"/>
      <c r="B3301" s="22"/>
      <c r="C3301" s="22"/>
      <c r="D3301" s="22"/>
      <c r="E3301" s="22"/>
      <c r="F3301" s="22"/>
      <c r="G3301" s="22"/>
      <c r="H3301" s="22"/>
      <c r="I3301" s="22"/>
      <c r="J3301" s="22"/>
      <c r="K3301" s="22"/>
      <c r="L3301" s="22"/>
      <c r="M3301" s="22"/>
      <c r="N3301" s="22"/>
      <c r="O3301" s="22"/>
      <c r="P3301" s="22"/>
      <c r="Q3301" s="22"/>
      <c r="R3301" s="22"/>
      <c r="S3301" s="22"/>
      <c r="T3301" s="22"/>
      <c r="U3301" s="22"/>
      <c r="V3301" s="22"/>
      <c r="W3301" s="22"/>
      <c r="X3301" s="22"/>
      <c r="Y3301" s="22"/>
      <c r="Z3301" s="22"/>
      <c r="AA3301" s="22"/>
      <c r="AB3301" s="22"/>
      <c r="AC3301" s="22"/>
      <c r="AD3301" s="22"/>
      <c r="AE3301" s="22"/>
      <c r="AF3301" s="22"/>
      <c r="AG3301" s="22"/>
      <c r="AH3301" s="22"/>
      <c r="AI3301" s="22"/>
      <c r="AJ3301" s="22"/>
      <c r="AK3301" s="22"/>
      <c r="AL3301" s="22"/>
      <c r="AM3301" s="22"/>
      <c r="AN3301" s="22"/>
      <c r="AO3301" s="22"/>
      <c r="AP3301" s="22"/>
      <c r="AQ3301" s="22"/>
      <c r="AR3301" s="22"/>
      <c r="AS3301" s="22"/>
      <c r="AT3301" s="2"/>
    </row>
    <row r="3302" spans="1:46" s="3" customFormat="1" x14ac:dyDescent="0.4">
      <c r="A3302" s="22"/>
      <c r="B3302" s="22"/>
      <c r="C3302" s="22"/>
      <c r="D3302" s="22"/>
      <c r="E3302" s="22"/>
      <c r="F3302" s="22"/>
      <c r="G3302" s="22"/>
      <c r="H3302" s="22"/>
      <c r="I3302" s="22"/>
      <c r="J3302" s="22"/>
      <c r="K3302" s="22"/>
      <c r="L3302" s="22"/>
      <c r="M3302" s="22"/>
      <c r="N3302" s="22"/>
      <c r="O3302" s="22"/>
      <c r="P3302" s="22"/>
      <c r="Q3302" s="22"/>
      <c r="R3302" s="22"/>
      <c r="S3302" s="22"/>
      <c r="T3302" s="22"/>
      <c r="U3302" s="22"/>
      <c r="V3302" s="22"/>
      <c r="W3302" s="22"/>
      <c r="X3302" s="22"/>
      <c r="Y3302" s="22"/>
      <c r="Z3302" s="22"/>
      <c r="AA3302" s="22"/>
      <c r="AB3302" s="22"/>
      <c r="AC3302" s="22"/>
      <c r="AD3302" s="22"/>
      <c r="AE3302" s="22"/>
      <c r="AF3302" s="22"/>
      <c r="AG3302" s="22"/>
      <c r="AH3302" s="22"/>
      <c r="AI3302" s="22"/>
      <c r="AJ3302" s="22"/>
      <c r="AK3302" s="22"/>
      <c r="AL3302" s="22"/>
      <c r="AM3302" s="22"/>
      <c r="AN3302" s="22"/>
      <c r="AO3302" s="22"/>
      <c r="AP3302" s="22"/>
      <c r="AQ3302" s="22"/>
      <c r="AR3302" s="22"/>
      <c r="AS3302" s="22"/>
      <c r="AT3302" s="2"/>
    </row>
    <row r="3303" spans="1:46" s="3" customFormat="1" x14ac:dyDescent="0.4">
      <c r="A3303" s="22"/>
      <c r="B3303" s="22"/>
      <c r="C3303" s="22"/>
      <c r="D3303" s="22"/>
      <c r="E3303" s="22"/>
      <c r="F3303" s="22"/>
      <c r="G3303" s="22"/>
      <c r="H3303" s="22"/>
      <c r="I3303" s="22"/>
      <c r="J3303" s="22"/>
      <c r="K3303" s="22"/>
      <c r="L3303" s="22"/>
      <c r="M3303" s="22"/>
      <c r="N3303" s="22"/>
      <c r="O3303" s="22"/>
      <c r="P3303" s="22"/>
      <c r="Q3303" s="22"/>
      <c r="R3303" s="22"/>
      <c r="S3303" s="22"/>
      <c r="T3303" s="22"/>
      <c r="U3303" s="22"/>
      <c r="V3303" s="22"/>
      <c r="W3303" s="22"/>
      <c r="X3303" s="22"/>
      <c r="Y3303" s="22"/>
      <c r="Z3303" s="22"/>
      <c r="AA3303" s="22"/>
      <c r="AB3303" s="22"/>
      <c r="AC3303" s="22"/>
      <c r="AD3303" s="22"/>
      <c r="AE3303" s="22"/>
      <c r="AF3303" s="22"/>
      <c r="AG3303" s="22"/>
      <c r="AH3303" s="22"/>
      <c r="AI3303" s="22"/>
      <c r="AJ3303" s="22"/>
      <c r="AK3303" s="22"/>
      <c r="AL3303" s="22"/>
      <c r="AM3303" s="22"/>
      <c r="AN3303" s="22"/>
      <c r="AO3303" s="22"/>
      <c r="AP3303" s="22"/>
      <c r="AQ3303" s="22"/>
      <c r="AR3303" s="22"/>
      <c r="AS3303" s="22"/>
      <c r="AT3303" s="2"/>
    </row>
    <row r="3304" spans="1:46" s="3" customFormat="1" x14ac:dyDescent="0.4">
      <c r="A3304" s="22"/>
      <c r="B3304" s="22"/>
      <c r="C3304" s="22"/>
      <c r="D3304" s="22"/>
      <c r="E3304" s="22"/>
      <c r="F3304" s="22"/>
      <c r="G3304" s="22"/>
      <c r="H3304" s="22"/>
      <c r="I3304" s="22"/>
      <c r="J3304" s="22"/>
      <c r="K3304" s="22"/>
      <c r="L3304" s="22"/>
      <c r="M3304" s="22"/>
      <c r="N3304" s="22"/>
      <c r="O3304" s="22"/>
      <c r="P3304" s="22"/>
      <c r="Q3304" s="22"/>
      <c r="R3304" s="22"/>
      <c r="S3304" s="22"/>
      <c r="T3304" s="22"/>
      <c r="U3304" s="22"/>
      <c r="V3304" s="22"/>
      <c r="W3304" s="22"/>
      <c r="X3304" s="22"/>
      <c r="Y3304" s="22"/>
      <c r="Z3304" s="22"/>
      <c r="AA3304" s="22"/>
      <c r="AB3304" s="22"/>
      <c r="AC3304" s="22"/>
      <c r="AD3304" s="22"/>
      <c r="AE3304" s="22"/>
      <c r="AF3304" s="22"/>
      <c r="AG3304" s="22"/>
      <c r="AH3304" s="22"/>
      <c r="AI3304" s="22"/>
      <c r="AJ3304" s="22"/>
      <c r="AK3304" s="22"/>
      <c r="AL3304" s="22"/>
      <c r="AM3304" s="22"/>
      <c r="AN3304" s="22"/>
      <c r="AO3304" s="22"/>
      <c r="AP3304" s="22"/>
      <c r="AQ3304" s="22"/>
      <c r="AR3304" s="22"/>
      <c r="AS3304" s="22"/>
      <c r="AT3304" s="2"/>
    </row>
    <row r="3305" spans="1:46" s="3" customFormat="1" x14ac:dyDescent="0.4">
      <c r="A3305" s="22"/>
      <c r="B3305" s="22"/>
      <c r="C3305" s="22"/>
      <c r="D3305" s="22"/>
      <c r="E3305" s="22"/>
      <c r="F3305" s="22"/>
      <c r="G3305" s="22"/>
      <c r="H3305" s="22"/>
      <c r="I3305" s="22"/>
      <c r="J3305" s="22"/>
      <c r="K3305" s="22"/>
      <c r="L3305" s="22"/>
      <c r="M3305" s="22"/>
      <c r="N3305" s="22"/>
      <c r="O3305" s="22"/>
      <c r="P3305" s="22"/>
      <c r="Q3305" s="22"/>
      <c r="R3305" s="22"/>
      <c r="S3305" s="22"/>
      <c r="T3305" s="22"/>
      <c r="U3305" s="22"/>
      <c r="V3305" s="22"/>
      <c r="W3305" s="22"/>
      <c r="X3305" s="22"/>
      <c r="Y3305" s="22"/>
      <c r="Z3305" s="22"/>
      <c r="AA3305" s="22"/>
      <c r="AB3305" s="22"/>
      <c r="AC3305" s="22"/>
      <c r="AD3305" s="22"/>
      <c r="AE3305" s="22"/>
      <c r="AF3305" s="22"/>
      <c r="AG3305" s="22"/>
      <c r="AH3305" s="22"/>
      <c r="AI3305" s="22"/>
      <c r="AJ3305" s="22"/>
      <c r="AK3305" s="22"/>
      <c r="AL3305" s="22"/>
      <c r="AM3305" s="22"/>
      <c r="AN3305" s="22"/>
      <c r="AO3305" s="22"/>
      <c r="AP3305" s="22"/>
      <c r="AQ3305" s="22"/>
      <c r="AR3305" s="22"/>
      <c r="AS3305" s="22"/>
      <c r="AT3305" s="2"/>
    </row>
    <row r="3306" spans="1:46" s="3" customFormat="1" x14ac:dyDescent="0.4">
      <c r="A3306" s="22"/>
      <c r="B3306" s="22"/>
      <c r="C3306" s="22"/>
      <c r="D3306" s="22"/>
      <c r="E3306" s="22"/>
      <c r="F3306" s="22"/>
      <c r="G3306" s="22"/>
      <c r="H3306" s="22"/>
      <c r="I3306" s="22"/>
      <c r="J3306" s="22"/>
      <c r="K3306" s="22"/>
      <c r="L3306" s="22"/>
      <c r="M3306" s="22"/>
      <c r="N3306" s="22"/>
      <c r="O3306" s="22"/>
      <c r="P3306" s="22"/>
      <c r="Q3306" s="22"/>
      <c r="R3306" s="22"/>
      <c r="S3306" s="22"/>
      <c r="T3306" s="22"/>
      <c r="U3306" s="22"/>
      <c r="V3306" s="22"/>
      <c r="W3306" s="22"/>
      <c r="X3306" s="22"/>
      <c r="Y3306" s="22"/>
      <c r="Z3306" s="22"/>
      <c r="AA3306" s="22"/>
      <c r="AB3306" s="22"/>
      <c r="AC3306" s="22"/>
      <c r="AD3306" s="22"/>
      <c r="AE3306" s="22"/>
      <c r="AF3306" s="22"/>
      <c r="AG3306" s="22"/>
      <c r="AH3306" s="22"/>
      <c r="AI3306" s="22"/>
      <c r="AJ3306" s="22"/>
      <c r="AK3306" s="22"/>
      <c r="AL3306" s="22"/>
      <c r="AM3306" s="22"/>
      <c r="AN3306" s="22"/>
      <c r="AO3306" s="22"/>
      <c r="AP3306" s="22"/>
      <c r="AQ3306" s="22"/>
      <c r="AR3306" s="22"/>
      <c r="AS3306" s="22"/>
      <c r="AT3306" s="2"/>
    </row>
    <row r="3307" spans="1:46" s="3" customFormat="1" x14ac:dyDescent="0.4">
      <c r="A3307" s="22"/>
      <c r="B3307" s="22"/>
      <c r="C3307" s="22"/>
      <c r="D3307" s="22"/>
      <c r="E3307" s="22"/>
      <c r="F3307" s="22"/>
      <c r="G3307" s="22"/>
      <c r="H3307" s="22"/>
      <c r="I3307" s="22"/>
      <c r="J3307" s="22"/>
      <c r="K3307" s="22"/>
      <c r="L3307" s="22"/>
      <c r="M3307" s="22"/>
      <c r="N3307" s="22"/>
      <c r="O3307" s="22"/>
      <c r="P3307" s="22"/>
      <c r="Q3307" s="22"/>
      <c r="R3307" s="22"/>
      <c r="S3307" s="22"/>
      <c r="T3307" s="22"/>
      <c r="U3307" s="22"/>
      <c r="V3307" s="22"/>
      <c r="W3307" s="22"/>
      <c r="X3307" s="22"/>
      <c r="Y3307" s="22"/>
      <c r="Z3307" s="22"/>
      <c r="AA3307" s="22"/>
      <c r="AB3307" s="22"/>
      <c r="AC3307" s="22"/>
      <c r="AD3307" s="22"/>
      <c r="AE3307" s="22"/>
      <c r="AF3307" s="22"/>
      <c r="AG3307" s="22"/>
      <c r="AH3307" s="22"/>
      <c r="AI3307" s="22"/>
      <c r="AJ3307" s="22"/>
      <c r="AK3307" s="22"/>
      <c r="AL3307" s="22"/>
      <c r="AM3307" s="22"/>
      <c r="AN3307" s="22"/>
      <c r="AO3307" s="22"/>
      <c r="AP3307" s="22"/>
      <c r="AQ3307" s="22"/>
      <c r="AR3307" s="22"/>
      <c r="AS3307" s="22"/>
      <c r="AT3307" s="2"/>
    </row>
    <row r="3308" spans="1:46" s="3" customFormat="1" x14ac:dyDescent="0.4">
      <c r="A3308" s="22"/>
      <c r="B3308" s="22"/>
      <c r="C3308" s="22"/>
      <c r="D3308" s="22"/>
      <c r="E3308" s="22"/>
      <c r="F3308" s="22"/>
      <c r="G3308" s="22"/>
      <c r="H3308" s="22"/>
      <c r="I3308" s="22"/>
      <c r="J3308" s="22"/>
      <c r="K3308" s="22"/>
      <c r="L3308" s="22"/>
      <c r="M3308" s="22"/>
      <c r="N3308" s="22"/>
      <c r="O3308" s="22"/>
      <c r="P3308" s="22"/>
      <c r="Q3308" s="22"/>
      <c r="R3308" s="22"/>
      <c r="S3308" s="22"/>
      <c r="T3308" s="22"/>
      <c r="U3308" s="22"/>
      <c r="V3308" s="22"/>
      <c r="W3308" s="22"/>
      <c r="X3308" s="22"/>
      <c r="Y3308" s="22"/>
      <c r="Z3308" s="22"/>
      <c r="AA3308" s="22"/>
      <c r="AB3308" s="22"/>
      <c r="AC3308" s="22"/>
      <c r="AD3308" s="22"/>
      <c r="AE3308" s="22"/>
      <c r="AF3308" s="22"/>
      <c r="AG3308" s="22"/>
      <c r="AH3308" s="22"/>
      <c r="AI3308" s="22"/>
      <c r="AJ3308" s="22"/>
      <c r="AK3308" s="22"/>
      <c r="AL3308" s="22"/>
      <c r="AM3308" s="22"/>
      <c r="AN3308" s="22"/>
      <c r="AO3308" s="22"/>
      <c r="AP3308" s="22"/>
      <c r="AQ3308" s="22"/>
      <c r="AR3308" s="22"/>
      <c r="AS3308" s="22"/>
      <c r="AT3308" s="2"/>
    </row>
    <row r="3309" spans="1:46" s="3" customFormat="1" x14ac:dyDescent="0.4">
      <c r="A3309" s="22"/>
      <c r="B3309" s="22"/>
      <c r="C3309" s="22"/>
      <c r="D3309" s="22"/>
      <c r="E3309" s="22"/>
      <c r="F3309" s="22"/>
      <c r="G3309" s="22"/>
      <c r="H3309" s="22"/>
      <c r="I3309" s="22"/>
      <c r="J3309" s="22"/>
      <c r="K3309" s="22"/>
      <c r="L3309" s="22"/>
      <c r="M3309" s="22"/>
      <c r="N3309" s="22"/>
      <c r="O3309" s="22"/>
      <c r="P3309" s="22"/>
      <c r="Q3309" s="22"/>
      <c r="R3309" s="22"/>
      <c r="S3309" s="22"/>
      <c r="T3309" s="22"/>
      <c r="U3309" s="22"/>
      <c r="V3309" s="22"/>
      <c r="W3309" s="22"/>
      <c r="X3309" s="22"/>
      <c r="Y3309" s="22"/>
      <c r="Z3309" s="22"/>
      <c r="AA3309" s="22"/>
      <c r="AB3309" s="22"/>
      <c r="AC3309" s="22"/>
      <c r="AD3309" s="22"/>
      <c r="AE3309" s="22"/>
      <c r="AF3309" s="22"/>
      <c r="AG3309" s="22"/>
      <c r="AH3309" s="22"/>
      <c r="AI3309" s="22"/>
      <c r="AJ3309" s="22"/>
      <c r="AK3309" s="22"/>
      <c r="AL3309" s="22"/>
      <c r="AM3309" s="22"/>
      <c r="AN3309" s="22"/>
      <c r="AO3309" s="22"/>
      <c r="AP3309" s="22"/>
      <c r="AQ3309" s="22"/>
      <c r="AR3309" s="22"/>
      <c r="AS3309" s="22"/>
      <c r="AT3309" s="2"/>
    </row>
    <row r="3310" spans="1:46" s="3" customFormat="1" x14ac:dyDescent="0.4">
      <c r="A3310" s="22"/>
      <c r="B3310" s="22"/>
      <c r="C3310" s="22"/>
      <c r="D3310" s="22"/>
      <c r="E3310" s="22"/>
      <c r="F3310" s="22"/>
      <c r="G3310" s="22"/>
      <c r="H3310" s="22"/>
      <c r="I3310" s="22"/>
      <c r="J3310" s="22"/>
      <c r="K3310" s="22"/>
      <c r="L3310" s="22"/>
      <c r="M3310" s="22"/>
      <c r="N3310" s="22"/>
      <c r="O3310" s="22"/>
      <c r="P3310" s="22"/>
      <c r="Q3310" s="22"/>
      <c r="R3310" s="22"/>
      <c r="S3310" s="22"/>
      <c r="T3310" s="22"/>
      <c r="U3310" s="22"/>
      <c r="V3310" s="22"/>
      <c r="W3310" s="22"/>
      <c r="X3310" s="22"/>
      <c r="Y3310" s="22"/>
      <c r="Z3310" s="22"/>
      <c r="AA3310" s="22"/>
      <c r="AB3310" s="22"/>
      <c r="AC3310" s="22"/>
      <c r="AD3310" s="22"/>
      <c r="AE3310" s="22"/>
      <c r="AF3310" s="22"/>
      <c r="AG3310" s="22"/>
      <c r="AH3310" s="22"/>
      <c r="AI3310" s="22"/>
      <c r="AJ3310" s="22"/>
      <c r="AK3310" s="22"/>
      <c r="AL3310" s="22"/>
      <c r="AM3310" s="22"/>
      <c r="AN3310" s="22"/>
      <c r="AO3310" s="22"/>
      <c r="AP3310" s="22"/>
      <c r="AQ3310" s="22"/>
      <c r="AR3310" s="22"/>
      <c r="AS3310" s="22"/>
      <c r="AT3310" s="2"/>
    </row>
    <row r="3311" spans="1:46" s="3" customFormat="1" x14ac:dyDescent="0.4">
      <c r="A3311" s="22"/>
      <c r="B3311" s="22"/>
      <c r="C3311" s="22"/>
      <c r="D3311" s="22"/>
      <c r="E3311" s="22"/>
      <c r="F3311" s="22"/>
      <c r="G3311" s="22"/>
      <c r="H3311" s="22"/>
      <c r="I3311" s="22"/>
      <c r="J3311" s="22"/>
      <c r="K3311" s="22"/>
      <c r="L3311" s="22"/>
      <c r="M3311" s="22"/>
      <c r="N3311" s="22"/>
      <c r="O3311" s="22"/>
      <c r="P3311" s="22"/>
      <c r="Q3311" s="22"/>
      <c r="R3311" s="22"/>
      <c r="S3311" s="22"/>
      <c r="T3311" s="22"/>
      <c r="U3311" s="22"/>
      <c r="V3311" s="22"/>
      <c r="W3311" s="22"/>
      <c r="X3311" s="22"/>
      <c r="Y3311" s="22"/>
      <c r="Z3311" s="22"/>
      <c r="AA3311" s="22"/>
      <c r="AB3311" s="22"/>
      <c r="AC3311" s="22"/>
      <c r="AD3311" s="22"/>
      <c r="AE3311" s="22"/>
      <c r="AF3311" s="22"/>
      <c r="AG3311" s="22"/>
      <c r="AH3311" s="22"/>
      <c r="AI3311" s="22"/>
      <c r="AJ3311" s="22"/>
      <c r="AK3311" s="22"/>
      <c r="AL3311" s="22"/>
      <c r="AM3311" s="22"/>
      <c r="AN3311" s="22"/>
      <c r="AO3311" s="22"/>
      <c r="AP3311" s="22"/>
      <c r="AQ3311" s="22"/>
      <c r="AR3311" s="22"/>
      <c r="AS3311" s="22"/>
      <c r="AT3311" s="2"/>
    </row>
    <row r="3312" spans="1:46" s="3" customFormat="1" x14ac:dyDescent="0.4">
      <c r="A3312" s="22"/>
      <c r="B3312" s="22"/>
      <c r="C3312" s="22"/>
      <c r="D3312" s="22"/>
      <c r="E3312" s="22"/>
      <c r="F3312" s="22"/>
      <c r="G3312" s="22"/>
      <c r="H3312" s="22"/>
      <c r="I3312" s="22"/>
      <c r="J3312" s="22"/>
      <c r="K3312" s="22"/>
      <c r="L3312" s="22"/>
      <c r="M3312" s="22"/>
      <c r="N3312" s="22"/>
      <c r="O3312" s="22"/>
      <c r="P3312" s="22"/>
      <c r="Q3312" s="22"/>
      <c r="R3312" s="22"/>
      <c r="S3312" s="22"/>
      <c r="T3312" s="22"/>
      <c r="U3312" s="22"/>
      <c r="V3312" s="22"/>
      <c r="W3312" s="22"/>
      <c r="X3312" s="22"/>
      <c r="Y3312" s="22"/>
      <c r="Z3312" s="22"/>
      <c r="AA3312" s="22"/>
      <c r="AB3312" s="22"/>
      <c r="AC3312" s="22"/>
      <c r="AD3312" s="22"/>
      <c r="AE3312" s="22"/>
      <c r="AF3312" s="22"/>
      <c r="AG3312" s="22"/>
      <c r="AH3312" s="22"/>
      <c r="AI3312" s="22"/>
      <c r="AJ3312" s="22"/>
      <c r="AK3312" s="22"/>
      <c r="AL3312" s="22"/>
      <c r="AM3312" s="22"/>
      <c r="AN3312" s="22"/>
      <c r="AO3312" s="22"/>
      <c r="AP3312" s="22"/>
      <c r="AQ3312" s="22"/>
      <c r="AR3312" s="22"/>
      <c r="AS3312" s="22"/>
      <c r="AT3312" s="2"/>
    </row>
    <row r="3313" spans="1:46" s="3" customFormat="1" x14ac:dyDescent="0.4">
      <c r="A3313" s="22"/>
      <c r="B3313" s="22"/>
      <c r="C3313" s="22"/>
      <c r="D3313" s="22"/>
      <c r="E3313" s="22"/>
      <c r="F3313" s="22"/>
      <c r="G3313" s="22"/>
      <c r="H3313" s="22"/>
      <c r="I3313" s="22"/>
      <c r="J3313" s="22"/>
      <c r="K3313" s="22"/>
      <c r="L3313" s="22"/>
      <c r="M3313" s="22"/>
      <c r="N3313" s="22"/>
      <c r="O3313" s="22"/>
      <c r="P3313" s="22"/>
      <c r="Q3313" s="22"/>
      <c r="R3313" s="22"/>
      <c r="S3313" s="22"/>
      <c r="T3313" s="22"/>
      <c r="U3313" s="22"/>
      <c r="V3313" s="22"/>
      <c r="W3313" s="22"/>
      <c r="X3313" s="22"/>
      <c r="Y3313" s="22"/>
      <c r="Z3313" s="22"/>
      <c r="AA3313" s="22"/>
      <c r="AB3313" s="22"/>
      <c r="AC3313" s="22"/>
      <c r="AD3313" s="22"/>
      <c r="AE3313" s="22"/>
      <c r="AF3313" s="22"/>
      <c r="AG3313" s="22"/>
      <c r="AH3313" s="22"/>
      <c r="AI3313" s="22"/>
      <c r="AJ3313" s="22"/>
      <c r="AK3313" s="22"/>
      <c r="AL3313" s="22"/>
      <c r="AM3313" s="22"/>
      <c r="AN3313" s="22"/>
      <c r="AO3313" s="22"/>
      <c r="AP3313" s="22"/>
      <c r="AQ3313" s="22"/>
      <c r="AR3313" s="22"/>
      <c r="AS3313" s="22"/>
      <c r="AT3313" s="2"/>
    </row>
    <row r="3314" spans="1:46" s="3" customFormat="1" x14ac:dyDescent="0.4">
      <c r="A3314" s="22"/>
      <c r="B3314" s="22"/>
      <c r="C3314" s="22"/>
      <c r="D3314" s="22"/>
      <c r="E3314" s="22"/>
      <c r="F3314" s="22"/>
      <c r="G3314" s="22"/>
      <c r="H3314" s="22"/>
      <c r="I3314" s="22"/>
      <c r="J3314" s="22"/>
      <c r="K3314" s="22"/>
      <c r="L3314" s="22"/>
      <c r="M3314" s="22"/>
      <c r="N3314" s="22"/>
      <c r="O3314" s="22"/>
      <c r="P3314" s="22"/>
      <c r="Q3314" s="22"/>
      <c r="R3314" s="22"/>
      <c r="S3314" s="22"/>
      <c r="T3314" s="22"/>
      <c r="U3314" s="22"/>
      <c r="V3314" s="22"/>
      <c r="W3314" s="22"/>
      <c r="X3314" s="22"/>
      <c r="Y3314" s="22"/>
      <c r="Z3314" s="22"/>
      <c r="AA3314" s="22"/>
      <c r="AB3314" s="22"/>
      <c r="AC3314" s="22"/>
      <c r="AD3314" s="22"/>
      <c r="AE3314" s="22"/>
      <c r="AF3314" s="22"/>
      <c r="AG3314" s="22"/>
      <c r="AH3314" s="22"/>
      <c r="AI3314" s="22"/>
      <c r="AJ3314" s="22"/>
      <c r="AK3314" s="22"/>
      <c r="AL3314" s="22"/>
      <c r="AM3314" s="22"/>
      <c r="AN3314" s="22"/>
      <c r="AO3314" s="22"/>
      <c r="AP3314" s="22"/>
      <c r="AQ3314" s="22"/>
      <c r="AR3314" s="22"/>
      <c r="AS3314" s="22"/>
      <c r="AT3314" s="2"/>
    </row>
    <row r="3315" spans="1:46" s="3" customFormat="1" x14ac:dyDescent="0.4">
      <c r="A3315" s="22"/>
      <c r="B3315" s="22"/>
      <c r="C3315" s="22"/>
      <c r="D3315" s="22"/>
      <c r="E3315" s="22"/>
      <c r="F3315" s="22"/>
      <c r="G3315" s="22"/>
      <c r="H3315" s="22"/>
      <c r="I3315" s="22"/>
      <c r="J3315" s="22"/>
      <c r="K3315" s="22"/>
      <c r="L3315" s="22"/>
      <c r="M3315" s="22"/>
      <c r="N3315" s="22"/>
      <c r="O3315" s="22"/>
      <c r="P3315" s="22"/>
      <c r="Q3315" s="22"/>
      <c r="R3315" s="22"/>
      <c r="S3315" s="22"/>
      <c r="T3315" s="22"/>
      <c r="U3315" s="22"/>
      <c r="V3315" s="22"/>
      <c r="W3315" s="22"/>
      <c r="X3315" s="22"/>
      <c r="Y3315" s="22"/>
      <c r="Z3315" s="22"/>
      <c r="AA3315" s="22"/>
      <c r="AB3315" s="22"/>
      <c r="AC3315" s="22"/>
      <c r="AD3315" s="22"/>
      <c r="AE3315" s="22"/>
      <c r="AF3315" s="22"/>
      <c r="AG3315" s="22"/>
      <c r="AH3315" s="22"/>
      <c r="AI3315" s="22"/>
      <c r="AJ3315" s="22"/>
      <c r="AK3315" s="22"/>
      <c r="AL3315" s="22"/>
      <c r="AM3315" s="22"/>
      <c r="AN3315" s="22"/>
      <c r="AO3315" s="22"/>
      <c r="AP3315" s="22"/>
      <c r="AQ3315" s="22"/>
      <c r="AR3315" s="22"/>
      <c r="AS3315" s="22"/>
      <c r="AT3315" s="2"/>
    </row>
    <row r="3316" spans="1:46" s="3" customFormat="1" x14ac:dyDescent="0.4">
      <c r="A3316" s="22"/>
      <c r="B3316" s="22"/>
      <c r="C3316" s="22"/>
      <c r="D3316" s="22"/>
      <c r="E3316" s="22"/>
      <c r="F3316" s="22"/>
      <c r="G3316" s="22"/>
      <c r="H3316" s="22"/>
      <c r="I3316" s="22"/>
      <c r="J3316" s="22"/>
      <c r="K3316" s="22"/>
      <c r="L3316" s="22"/>
      <c r="M3316" s="22"/>
      <c r="N3316" s="22"/>
      <c r="O3316" s="22"/>
      <c r="P3316" s="22"/>
      <c r="Q3316" s="22"/>
      <c r="R3316" s="22"/>
      <c r="S3316" s="22"/>
      <c r="T3316" s="22"/>
      <c r="U3316" s="22"/>
      <c r="V3316" s="22"/>
      <c r="W3316" s="22"/>
      <c r="X3316" s="22"/>
      <c r="Y3316" s="22"/>
      <c r="Z3316" s="22"/>
      <c r="AA3316" s="22"/>
      <c r="AB3316" s="22"/>
      <c r="AC3316" s="22"/>
      <c r="AD3316" s="22"/>
      <c r="AE3316" s="22"/>
      <c r="AF3316" s="22"/>
      <c r="AG3316" s="22"/>
      <c r="AH3316" s="22"/>
      <c r="AI3316" s="22"/>
      <c r="AJ3316" s="22"/>
      <c r="AK3316" s="22"/>
      <c r="AL3316" s="22"/>
      <c r="AM3316" s="22"/>
      <c r="AN3316" s="22"/>
      <c r="AO3316" s="22"/>
      <c r="AP3316" s="22"/>
      <c r="AQ3316" s="22"/>
      <c r="AR3316" s="22"/>
      <c r="AS3316" s="22"/>
      <c r="AT3316" s="2"/>
    </row>
    <row r="3317" spans="1:46" s="3" customFormat="1" x14ac:dyDescent="0.4">
      <c r="A3317" s="22"/>
      <c r="B3317" s="22"/>
      <c r="C3317" s="22"/>
      <c r="D3317" s="22"/>
      <c r="E3317" s="22"/>
      <c r="F3317" s="22"/>
      <c r="G3317" s="22"/>
      <c r="H3317" s="22"/>
      <c r="I3317" s="22"/>
      <c r="J3317" s="22"/>
      <c r="K3317" s="22"/>
      <c r="L3317" s="22"/>
      <c r="M3317" s="22"/>
      <c r="N3317" s="22"/>
      <c r="O3317" s="22"/>
      <c r="P3317" s="22"/>
      <c r="Q3317" s="22"/>
      <c r="R3317" s="22"/>
      <c r="S3317" s="22"/>
      <c r="T3317" s="22"/>
      <c r="U3317" s="22"/>
      <c r="V3317" s="22"/>
      <c r="W3317" s="22"/>
      <c r="X3317" s="22"/>
      <c r="Y3317" s="22"/>
      <c r="Z3317" s="22"/>
      <c r="AA3317" s="22"/>
      <c r="AB3317" s="22"/>
      <c r="AC3317" s="22"/>
      <c r="AD3317" s="22"/>
      <c r="AE3317" s="22"/>
      <c r="AF3317" s="22"/>
      <c r="AG3317" s="22"/>
      <c r="AH3317" s="22"/>
      <c r="AI3317" s="22"/>
      <c r="AJ3317" s="22"/>
      <c r="AK3317" s="22"/>
      <c r="AL3317" s="22"/>
      <c r="AM3317" s="22"/>
      <c r="AN3317" s="22"/>
      <c r="AO3317" s="22"/>
      <c r="AP3317" s="22"/>
      <c r="AQ3317" s="22"/>
      <c r="AR3317" s="22"/>
      <c r="AS3317" s="22"/>
      <c r="AT3317" s="2"/>
    </row>
    <row r="3318" spans="1:46" s="3" customFormat="1" x14ac:dyDescent="0.4">
      <c r="A3318" s="22"/>
      <c r="B3318" s="22"/>
      <c r="C3318" s="22"/>
      <c r="D3318" s="22"/>
      <c r="E3318" s="22"/>
      <c r="F3318" s="22"/>
      <c r="G3318" s="22"/>
      <c r="H3318" s="22"/>
      <c r="I3318" s="22"/>
      <c r="J3318" s="22"/>
      <c r="K3318" s="22"/>
      <c r="L3318" s="22"/>
      <c r="M3318" s="22"/>
      <c r="N3318" s="22"/>
      <c r="O3318" s="22"/>
      <c r="P3318" s="22"/>
      <c r="Q3318" s="22"/>
      <c r="R3318" s="22"/>
      <c r="S3318" s="22"/>
      <c r="T3318" s="22"/>
      <c r="U3318" s="22"/>
      <c r="V3318" s="22"/>
      <c r="W3318" s="22"/>
      <c r="X3318" s="22"/>
      <c r="Y3318" s="22"/>
      <c r="Z3318" s="22"/>
      <c r="AA3318" s="22"/>
      <c r="AB3318" s="22"/>
      <c r="AC3318" s="22"/>
      <c r="AD3318" s="22"/>
      <c r="AE3318" s="22"/>
      <c r="AF3318" s="22"/>
      <c r="AG3318" s="22"/>
      <c r="AH3318" s="22"/>
      <c r="AI3318" s="22"/>
      <c r="AJ3318" s="22"/>
      <c r="AK3318" s="22"/>
      <c r="AL3318" s="22"/>
      <c r="AM3318" s="22"/>
      <c r="AN3318" s="22"/>
      <c r="AO3318" s="22"/>
      <c r="AP3318" s="22"/>
      <c r="AQ3318" s="22"/>
      <c r="AR3318" s="22"/>
      <c r="AS3318" s="22"/>
      <c r="AT3318" s="2"/>
    </row>
    <row r="3319" spans="1:46" s="3" customFormat="1" x14ac:dyDescent="0.4">
      <c r="A3319" s="22"/>
      <c r="B3319" s="22"/>
      <c r="C3319" s="22"/>
      <c r="D3319" s="22"/>
      <c r="E3319" s="22"/>
      <c r="F3319" s="22"/>
      <c r="G3319" s="22"/>
      <c r="H3319" s="22"/>
      <c r="I3319" s="22"/>
      <c r="J3319" s="22"/>
      <c r="K3319" s="22"/>
      <c r="L3319" s="22"/>
      <c r="M3319" s="22"/>
      <c r="N3319" s="22"/>
      <c r="O3319" s="22"/>
      <c r="P3319" s="22"/>
      <c r="Q3319" s="22"/>
      <c r="R3319" s="22"/>
      <c r="S3319" s="22"/>
      <c r="T3319" s="22"/>
      <c r="U3319" s="22"/>
      <c r="V3319" s="22"/>
      <c r="W3319" s="22"/>
      <c r="X3319" s="22"/>
      <c r="Y3319" s="22"/>
      <c r="Z3319" s="22"/>
      <c r="AA3319" s="22"/>
      <c r="AB3319" s="22"/>
      <c r="AC3319" s="22"/>
      <c r="AD3319" s="22"/>
      <c r="AE3319" s="22"/>
      <c r="AF3319" s="22"/>
      <c r="AG3319" s="22"/>
      <c r="AH3319" s="22"/>
      <c r="AI3319" s="22"/>
      <c r="AJ3319" s="22"/>
      <c r="AK3319" s="22"/>
      <c r="AL3319" s="22"/>
      <c r="AM3319" s="22"/>
      <c r="AN3319" s="22"/>
      <c r="AO3319" s="22"/>
      <c r="AP3319" s="22"/>
      <c r="AQ3319" s="22"/>
      <c r="AR3319" s="22"/>
      <c r="AS3319" s="22"/>
      <c r="AT3319" s="2"/>
    </row>
    <row r="3320" spans="1:46" s="3" customFormat="1" x14ac:dyDescent="0.4">
      <c r="A3320" s="22"/>
      <c r="B3320" s="22"/>
      <c r="C3320" s="22"/>
      <c r="D3320" s="22"/>
      <c r="E3320" s="22"/>
      <c r="F3320" s="22"/>
      <c r="G3320" s="22"/>
      <c r="H3320" s="22"/>
      <c r="I3320" s="22"/>
      <c r="J3320" s="22"/>
      <c r="K3320" s="22"/>
      <c r="L3320" s="22"/>
      <c r="M3320" s="22"/>
      <c r="N3320" s="22"/>
      <c r="O3320" s="22"/>
      <c r="P3320" s="22"/>
      <c r="Q3320" s="22"/>
      <c r="R3320" s="22"/>
      <c r="S3320" s="22"/>
      <c r="T3320" s="22"/>
      <c r="U3320" s="22"/>
      <c r="V3320" s="22"/>
      <c r="W3320" s="22"/>
      <c r="X3320" s="22"/>
      <c r="Y3320" s="22"/>
      <c r="Z3320" s="22"/>
      <c r="AA3320" s="22"/>
      <c r="AB3320" s="22"/>
      <c r="AC3320" s="22"/>
      <c r="AD3320" s="22"/>
      <c r="AE3320" s="22"/>
      <c r="AF3320" s="22"/>
      <c r="AG3320" s="22"/>
      <c r="AH3320" s="22"/>
      <c r="AI3320" s="22"/>
      <c r="AJ3320" s="22"/>
      <c r="AK3320" s="22"/>
      <c r="AL3320" s="22"/>
      <c r="AM3320" s="22"/>
      <c r="AN3320" s="22"/>
      <c r="AO3320" s="22"/>
      <c r="AP3320" s="22"/>
      <c r="AQ3320" s="22"/>
      <c r="AR3320" s="22"/>
      <c r="AS3320" s="22"/>
      <c r="AT3320" s="2"/>
    </row>
    <row r="3321" spans="1:46" s="3" customFormat="1" x14ac:dyDescent="0.4">
      <c r="A3321" s="22"/>
      <c r="B3321" s="22"/>
      <c r="C3321" s="22"/>
      <c r="D3321" s="22"/>
      <c r="E3321" s="22"/>
      <c r="F3321" s="22"/>
      <c r="G3321" s="22"/>
      <c r="H3321" s="22"/>
      <c r="I3321" s="22"/>
      <c r="J3321" s="22"/>
      <c r="K3321" s="22"/>
      <c r="L3321" s="22"/>
      <c r="M3321" s="22"/>
      <c r="N3321" s="22"/>
      <c r="O3321" s="22"/>
      <c r="P3321" s="22"/>
      <c r="Q3321" s="22"/>
      <c r="R3321" s="22"/>
      <c r="S3321" s="22"/>
      <c r="T3321" s="22"/>
      <c r="U3321" s="22"/>
      <c r="V3321" s="22"/>
      <c r="W3321" s="22"/>
      <c r="X3321" s="22"/>
      <c r="Y3321" s="22"/>
      <c r="Z3321" s="22"/>
      <c r="AA3321" s="22"/>
      <c r="AB3321" s="22"/>
      <c r="AC3321" s="22"/>
      <c r="AD3321" s="22"/>
      <c r="AE3321" s="22"/>
      <c r="AF3321" s="22"/>
      <c r="AG3321" s="22"/>
      <c r="AH3321" s="22"/>
      <c r="AI3321" s="22"/>
      <c r="AJ3321" s="22"/>
      <c r="AK3321" s="22"/>
      <c r="AL3321" s="22"/>
      <c r="AM3321" s="22"/>
      <c r="AN3321" s="22"/>
      <c r="AO3321" s="22"/>
      <c r="AP3321" s="22"/>
      <c r="AQ3321" s="22"/>
      <c r="AR3321" s="22"/>
      <c r="AS3321" s="22"/>
      <c r="AT3321" s="2"/>
    </row>
    <row r="3322" spans="1:46" s="3" customFormat="1" x14ac:dyDescent="0.4">
      <c r="A3322" s="22"/>
      <c r="B3322" s="22"/>
      <c r="C3322" s="22"/>
      <c r="D3322" s="22"/>
      <c r="E3322" s="22"/>
      <c r="F3322" s="22"/>
      <c r="G3322" s="22"/>
      <c r="H3322" s="22"/>
      <c r="I3322" s="22"/>
      <c r="J3322" s="22"/>
      <c r="K3322" s="22"/>
      <c r="L3322" s="22"/>
      <c r="M3322" s="22"/>
      <c r="N3322" s="22"/>
      <c r="O3322" s="22"/>
      <c r="P3322" s="22"/>
      <c r="Q3322" s="22"/>
      <c r="R3322" s="22"/>
      <c r="S3322" s="22"/>
      <c r="T3322" s="22"/>
      <c r="U3322" s="22"/>
      <c r="V3322" s="22"/>
      <c r="W3322" s="22"/>
      <c r="X3322" s="22"/>
      <c r="Y3322" s="22"/>
      <c r="Z3322" s="22"/>
      <c r="AA3322" s="22"/>
      <c r="AB3322" s="22"/>
      <c r="AC3322" s="22"/>
      <c r="AD3322" s="22"/>
      <c r="AE3322" s="22"/>
      <c r="AF3322" s="22"/>
      <c r="AG3322" s="22"/>
      <c r="AH3322" s="22"/>
      <c r="AI3322" s="22"/>
      <c r="AJ3322" s="22"/>
      <c r="AK3322" s="22"/>
      <c r="AL3322" s="22"/>
      <c r="AM3322" s="22"/>
      <c r="AN3322" s="22"/>
      <c r="AO3322" s="22"/>
      <c r="AP3322" s="22"/>
      <c r="AQ3322" s="22"/>
      <c r="AR3322" s="22"/>
      <c r="AS3322" s="22"/>
      <c r="AT3322" s="2"/>
    </row>
    <row r="3323" spans="1:46" s="3" customFormat="1" x14ac:dyDescent="0.4">
      <c r="A3323" s="22"/>
      <c r="B3323" s="22"/>
      <c r="C3323" s="22"/>
      <c r="D3323" s="22"/>
      <c r="E3323" s="22"/>
      <c r="F3323" s="22"/>
      <c r="G3323" s="22"/>
      <c r="H3323" s="22"/>
      <c r="I3323" s="22"/>
      <c r="J3323" s="22"/>
      <c r="K3323" s="22"/>
      <c r="L3323" s="22"/>
      <c r="M3323" s="22"/>
      <c r="N3323" s="22"/>
      <c r="O3323" s="22"/>
      <c r="P3323" s="22"/>
      <c r="Q3323" s="22"/>
      <c r="R3323" s="22"/>
      <c r="S3323" s="22"/>
      <c r="T3323" s="22"/>
      <c r="U3323" s="22"/>
      <c r="V3323" s="22"/>
      <c r="W3323" s="22"/>
      <c r="X3323" s="22"/>
      <c r="Y3323" s="22"/>
      <c r="Z3323" s="22"/>
      <c r="AA3323" s="22"/>
      <c r="AB3323" s="22"/>
      <c r="AC3323" s="22"/>
      <c r="AD3323" s="22"/>
      <c r="AE3323" s="22"/>
      <c r="AF3323" s="22"/>
      <c r="AG3323" s="22"/>
      <c r="AH3323" s="22"/>
      <c r="AI3323" s="22"/>
      <c r="AJ3323" s="22"/>
      <c r="AK3323" s="22"/>
      <c r="AL3323" s="22"/>
      <c r="AM3323" s="22"/>
      <c r="AN3323" s="22"/>
      <c r="AO3323" s="22"/>
      <c r="AP3323" s="22"/>
      <c r="AQ3323" s="22"/>
      <c r="AR3323" s="22"/>
      <c r="AS3323" s="22"/>
      <c r="AT3323" s="2"/>
    </row>
    <row r="3324" spans="1:46" s="3" customFormat="1" x14ac:dyDescent="0.4">
      <c r="A3324" s="22"/>
      <c r="B3324" s="22"/>
      <c r="C3324" s="22"/>
      <c r="D3324" s="22"/>
      <c r="E3324" s="22"/>
      <c r="F3324" s="22"/>
      <c r="G3324" s="22"/>
      <c r="H3324" s="22"/>
      <c r="I3324" s="22"/>
      <c r="J3324" s="22"/>
      <c r="K3324" s="22"/>
      <c r="L3324" s="22"/>
      <c r="M3324" s="22"/>
      <c r="N3324" s="22"/>
      <c r="O3324" s="22"/>
      <c r="P3324" s="22"/>
      <c r="Q3324" s="22"/>
      <c r="R3324" s="22"/>
      <c r="S3324" s="22"/>
      <c r="T3324" s="22"/>
      <c r="U3324" s="22"/>
      <c r="V3324" s="22"/>
      <c r="W3324" s="22"/>
      <c r="X3324" s="22"/>
      <c r="Y3324" s="22"/>
      <c r="Z3324" s="22"/>
      <c r="AA3324" s="22"/>
      <c r="AB3324" s="22"/>
      <c r="AC3324" s="22"/>
      <c r="AD3324" s="22"/>
      <c r="AE3324" s="22"/>
      <c r="AF3324" s="22"/>
      <c r="AG3324" s="22"/>
      <c r="AH3324" s="22"/>
      <c r="AI3324" s="22"/>
      <c r="AJ3324" s="22"/>
      <c r="AK3324" s="22"/>
      <c r="AL3324" s="22"/>
      <c r="AM3324" s="22"/>
      <c r="AN3324" s="22"/>
      <c r="AO3324" s="22"/>
      <c r="AP3324" s="22"/>
      <c r="AQ3324" s="22"/>
      <c r="AR3324" s="22"/>
      <c r="AS3324" s="22"/>
      <c r="AT3324" s="2"/>
    </row>
    <row r="3325" spans="1:46" s="3" customFormat="1" x14ac:dyDescent="0.4">
      <c r="A3325" s="22"/>
      <c r="B3325" s="22"/>
      <c r="C3325" s="22"/>
      <c r="D3325" s="22"/>
      <c r="E3325" s="22"/>
      <c r="F3325" s="22"/>
      <c r="G3325" s="22"/>
      <c r="H3325" s="22"/>
      <c r="I3325" s="22"/>
      <c r="J3325" s="22"/>
      <c r="K3325" s="22"/>
      <c r="L3325" s="22"/>
      <c r="M3325" s="22"/>
      <c r="N3325" s="22"/>
      <c r="O3325" s="22"/>
      <c r="P3325" s="22"/>
      <c r="Q3325" s="22"/>
      <c r="R3325" s="22"/>
      <c r="S3325" s="22"/>
      <c r="T3325" s="22"/>
      <c r="U3325" s="22"/>
      <c r="V3325" s="22"/>
      <c r="W3325" s="22"/>
      <c r="X3325" s="22"/>
      <c r="Y3325" s="22"/>
      <c r="Z3325" s="22"/>
      <c r="AA3325" s="22"/>
      <c r="AB3325" s="22"/>
      <c r="AC3325" s="22"/>
      <c r="AD3325" s="22"/>
      <c r="AE3325" s="22"/>
      <c r="AF3325" s="22"/>
      <c r="AG3325" s="22"/>
      <c r="AH3325" s="22"/>
      <c r="AI3325" s="22"/>
      <c r="AJ3325" s="22"/>
      <c r="AK3325" s="22"/>
      <c r="AL3325" s="22"/>
      <c r="AM3325" s="22"/>
      <c r="AN3325" s="22"/>
      <c r="AO3325" s="22"/>
      <c r="AP3325" s="22"/>
      <c r="AQ3325" s="22"/>
      <c r="AR3325" s="22"/>
      <c r="AS3325" s="22"/>
      <c r="AT3325" s="2"/>
    </row>
    <row r="3326" spans="1:46" s="3" customFormat="1" x14ac:dyDescent="0.4">
      <c r="A3326" s="22"/>
      <c r="B3326" s="22"/>
      <c r="C3326" s="22"/>
      <c r="D3326" s="22"/>
      <c r="E3326" s="22"/>
      <c r="F3326" s="22"/>
      <c r="G3326" s="22"/>
      <c r="H3326" s="22"/>
      <c r="I3326" s="22"/>
      <c r="J3326" s="22"/>
      <c r="K3326" s="22"/>
      <c r="L3326" s="22"/>
      <c r="M3326" s="22"/>
      <c r="N3326" s="22"/>
      <c r="O3326" s="22"/>
      <c r="P3326" s="22"/>
      <c r="Q3326" s="22"/>
      <c r="R3326" s="22"/>
      <c r="S3326" s="22"/>
      <c r="T3326" s="22"/>
      <c r="U3326" s="22"/>
      <c r="V3326" s="22"/>
      <c r="W3326" s="22"/>
      <c r="X3326" s="22"/>
      <c r="Y3326" s="22"/>
      <c r="Z3326" s="22"/>
      <c r="AA3326" s="22"/>
      <c r="AB3326" s="22"/>
      <c r="AC3326" s="22"/>
      <c r="AD3326" s="22"/>
      <c r="AE3326" s="22"/>
      <c r="AF3326" s="22"/>
      <c r="AG3326" s="22"/>
      <c r="AH3326" s="22"/>
      <c r="AI3326" s="22"/>
      <c r="AJ3326" s="22"/>
      <c r="AK3326" s="22"/>
      <c r="AL3326" s="22"/>
      <c r="AM3326" s="22"/>
      <c r="AN3326" s="22"/>
      <c r="AO3326" s="22"/>
      <c r="AP3326" s="22"/>
      <c r="AQ3326" s="22"/>
      <c r="AR3326" s="22"/>
      <c r="AS3326" s="22"/>
      <c r="AT3326" s="2"/>
    </row>
    <row r="3327" spans="1:46" s="3" customFormat="1" x14ac:dyDescent="0.4">
      <c r="A3327" s="22"/>
      <c r="B3327" s="22"/>
      <c r="C3327" s="22"/>
      <c r="D3327" s="22"/>
      <c r="E3327" s="22"/>
      <c r="F3327" s="22"/>
      <c r="G3327" s="22"/>
      <c r="H3327" s="22"/>
      <c r="I3327" s="22"/>
      <c r="J3327" s="22"/>
      <c r="K3327" s="22"/>
      <c r="L3327" s="22"/>
      <c r="M3327" s="22"/>
      <c r="N3327" s="22"/>
      <c r="O3327" s="22"/>
      <c r="P3327" s="22"/>
      <c r="Q3327" s="22"/>
      <c r="R3327" s="22"/>
      <c r="S3327" s="22"/>
      <c r="T3327" s="22"/>
      <c r="U3327" s="22"/>
      <c r="V3327" s="22"/>
      <c r="W3327" s="22"/>
      <c r="X3327" s="22"/>
      <c r="Y3327" s="22"/>
      <c r="Z3327" s="22"/>
      <c r="AA3327" s="22"/>
      <c r="AB3327" s="22"/>
      <c r="AC3327" s="22"/>
      <c r="AD3327" s="22"/>
      <c r="AE3327" s="22"/>
      <c r="AF3327" s="22"/>
      <c r="AG3327" s="22"/>
      <c r="AH3327" s="22"/>
      <c r="AI3327" s="22"/>
      <c r="AJ3327" s="22"/>
      <c r="AK3327" s="22"/>
      <c r="AL3327" s="22"/>
      <c r="AM3327" s="22"/>
      <c r="AN3327" s="22"/>
      <c r="AO3327" s="22"/>
      <c r="AP3327" s="22"/>
      <c r="AQ3327" s="22"/>
      <c r="AR3327" s="22"/>
      <c r="AS3327" s="22"/>
      <c r="AT3327" s="2"/>
    </row>
    <row r="3328" spans="1:46" s="3" customFormat="1" x14ac:dyDescent="0.4">
      <c r="A3328" s="22"/>
      <c r="B3328" s="22"/>
      <c r="C3328" s="22"/>
      <c r="D3328" s="22"/>
      <c r="E3328" s="22"/>
      <c r="F3328" s="22"/>
      <c r="G3328" s="22"/>
      <c r="H3328" s="22"/>
      <c r="I3328" s="22"/>
      <c r="J3328" s="22"/>
      <c r="K3328" s="22"/>
      <c r="L3328" s="22"/>
      <c r="M3328" s="22"/>
      <c r="N3328" s="22"/>
      <c r="O3328" s="22"/>
      <c r="P3328" s="22"/>
      <c r="Q3328" s="22"/>
      <c r="R3328" s="22"/>
      <c r="S3328" s="22"/>
      <c r="T3328" s="22"/>
      <c r="U3328" s="22"/>
      <c r="V3328" s="22"/>
      <c r="W3328" s="22"/>
      <c r="X3328" s="22"/>
      <c r="Y3328" s="22"/>
      <c r="Z3328" s="22"/>
      <c r="AA3328" s="22"/>
      <c r="AB3328" s="22"/>
      <c r="AC3328" s="22"/>
      <c r="AD3328" s="22"/>
      <c r="AE3328" s="22"/>
      <c r="AF3328" s="22"/>
      <c r="AG3328" s="22"/>
      <c r="AH3328" s="22"/>
      <c r="AI3328" s="22"/>
      <c r="AJ3328" s="22"/>
      <c r="AK3328" s="22"/>
      <c r="AL3328" s="22"/>
      <c r="AM3328" s="22"/>
      <c r="AN3328" s="22"/>
      <c r="AO3328" s="22"/>
      <c r="AP3328" s="22"/>
      <c r="AQ3328" s="22"/>
      <c r="AR3328" s="22"/>
      <c r="AS3328" s="22"/>
      <c r="AT3328" s="2"/>
    </row>
    <row r="3329" spans="1:46" s="3" customFormat="1" x14ac:dyDescent="0.4">
      <c r="A3329" s="22"/>
      <c r="B3329" s="22"/>
      <c r="C3329" s="22"/>
      <c r="D3329" s="22"/>
      <c r="E3329" s="22"/>
      <c r="F3329" s="22"/>
      <c r="G3329" s="22"/>
      <c r="H3329" s="22"/>
      <c r="I3329" s="22"/>
      <c r="J3329" s="22"/>
      <c r="K3329" s="22"/>
      <c r="L3329" s="22"/>
      <c r="M3329" s="22"/>
      <c r="N3329" s="22"/>
      <c r="O3329" s="22"/>
      <c r="P3329" s="22"/>
      <c r="Q3329" s="22"/>
      <c r="R3329" s="22"/>
      <c r="S3329" s="22"/>
      <c r="T3329" s="22"/>
      <c r="U3329" s="22"/>
      <c r="V3329" s="22"/>
      <c r="W3329" s="22"/>
      <c r="X3329" s="22"/>
      <c r="Y3329" s="22"/>
      <c r="Z3329" s="22"/>
      <c r="AA3329" s="22"/>
      <c r="AB3329" s="22"/>
      <c r="AC3329" s="22"/>
      <c r="AD3329" s="22"/>
      <c r="AE3329" s="22"/>
      <c r="AF3329" s="22"/>
      <c r="AG3329" s="22"/>
      <c r="AH3329" s="22"/>
      <c r="AI3329" s="22"/>
      <c r="AJ3329" s="22"/>
      <c r="AK3329" s="22"/>
      <c r="AL3329" s="22"/>
      <c r="AM3329" s="22"/>
      <c r="AN3329" s="22"/>
      <c r="AO3329" s="22"/>
      <c r="AP3329" s="22"/>
      <c r="AQ3329" s="22"/>
      <c r="AR3329" s="22"/>
      <c r="AS3329" s="22"/>
      <c r="AT3329" s="2"/>
    </row>
    <row r="3330" spans="1:46" s="3" customFormat="1" x14ac:dyDescent="0.4">
      <c r="A3330" s="22"/>
      <c r="B3330" s="22"/>
      <c r="C3330" s="22"/>
      <c r="D3330" s="22"/>
      <c r="E3330" s="22"/>
      <c r="F3330" s="22"/>
      <c r="G3330" s="22"/>
      <c r="H3330" s="22"/>
      <c r="I3330" s="22"/>
      <c r="J3330" s="22"/>
      <c r="K3330" s="22"/>
      <c r="L3330" s="22"/>
      <c r="M3330" s="22"/>
      <c r="N3330" s="22"/>
      <c r="O3330" s="22"/>
      <c r="P3330" s="22"/>
      <c r="Q3330" s="22"/>
      <c r="R3330" s="22"/>
      <c r="S3330" s="22"/>
      <c r="T3330" s="22"/>
      <c r="U3330" s="22"/>
      <c r="V3330" s="22"/>
      <c r="W3330" s="22"/>
      <c r="X3330" s="22"/>
      <c r="Y3330" s="22"/>
      <c r="Z3330" s="22"/>
      <c r="AA3330" s="22"/>
      <c r="AB3330" s="22"/>
      <c r="AC3330" s="22"/>
      <c r="AD3330" s="22"/>
      <c r="AE3330" s="22"/>
      <c r="AF3330" s="22"/>
      <c r="AG3330" s="22"/>
      <c r="AH3330" s="22"/>
      <c r="AI3330" s="22"/>
      <c r="AJ3330" s="22"/>
      <c r="AK3330" s="22"/>
      <c r="AL3330" s="22"/>
      <c r="AM3330" s="22"/>
      <c r="AN3330" s="22"/>
      <c r="AO3330" s="22"/>
      <c r="AP3330" s="22"/>
      <c r="AQ3330" s="22"/>
      <c r="AR3330" s="22"/>
      <c r="AS3330" s="22"/>
      <c r="AT3330" s="2"/>
    </row>
    <row r="3331" spans="1:46" s="3" customFormat="1" x14ac:dyDescent="0.4">
      <c r="A3331" s="22"/>
      <c r="B3331" s="22"/>
      <c r="C3331" s="22"/>
      <c r="D3331" s="22"/>
      <c r="E3331" s="22"/>
      <c r="F3331" s="22"/>
      <c r="G3331" s="22"/>
      <c r="H3331" s="22"/>
      <c r="I3331" s="22"/>
      <c r="J3331" s="22"/>
      <c r="K3331" s="22"/>
      <c r="L3331" s="22"/>
      <c r="M3331" s="22"/>
      <c r="N3331" s="22"/>
      <c r="O3331" s="22"/>
      <c r="P3331" s="22"/>
      <c r="Q3331" s="22"/>
      <c r="R3331" s="22"/>
      <c r="S3331" s="22"/>
      <c r="T3331" s="22"/>
      <c r="U3331" s="22"/>
      <c r="V3331" s="22"/>
      <c r="W3331" s="22"/>
      <c r="X3331" s="22"/>
      <c r="Y3331" s="22"/>
      <c r="Z3331" s="22"/>
      <c r="AA3331" s="22"/>
      <c r="AB3331" s="22"/>
      <c r="AC3331" s="22"/>
      <c r="AD3331" s="22"/>
      <c r="AE3331" s="22"/>
      <c r="AF3331" s="22"/>
      <c r="AG3331" s="22"/>
      <c r="AH3331" s="22"/>
      <c r="AI3331" s="22"/>
      <c r="AJ3331" s="22"/>
      <c r="AK3331" s="22"/>
      <c r="AL3331" s="22"/>
      <c r="AM3331" s="22"/>
      <c r="AN3331" s="22"/>
      <c r="AO3331" s="22"/>
      <c r="AP3331" s="22"/>
      <c r="AQ3331" s="22"/>
      <c r="AR3331" s="22"/>
      <c r="AS3331" s="22"/>
      <c r="AT3331" s="2"/>
    </row>
    <row r="3332" spans="1:46" s="3" customFormat="1" x14ac:dyDescent="0.4">
      <c r="A3332" s="22"/>
      <c r="B3332" s="22"/>
      <c r="C3332" s="22"/>
      <c r="D3332" s="22"/>
      <c r="E3332" s="22"/>
      <c r="F3332" s="22"/>
      <c r="G3332" s="22"/>
      <c r="H3332" s="22"/>
      <c r="I3332" s="22"/>
      <c r="J3332" s="22"/>
      <c r="K3332" s="22"/>
      <c r="L3332" s="22"/>
      <c r="M3332" s="22"/>
      <c r="N3332" s="22"/>
      <c r="O3332" s="22"/>
      <c r="P3332" s="22"/>
      <c r="Q3332" s="22"/>
      <c r="R3332" s="22"/>
      <c r="S3332" s="22"/>
      <c r="T3332" s="22"/>
      <c r="U3332" s="22"/>
      <c r="V3332" s="22"/>
      <c r="W3332" s="22"/>
      <c r="X3332" s="22"/>
      <c r="Y3332" s="22"/>
      <c r="Z3332" s="22"/>
      <c r="AA3332" s="22"/>
      <c r="AB3332" s="22"/>
      <c r="AC3332" s="22"/>
      <c r="AD3332" s="22"/>
      <c r="AE3332" s="22"/>
      <c r="AF3332" s="22"/>
      <c r="AG3332" s="22"/>
      <c r="AH3332" s="22"/>
      <c r="AI3332" s="22"/>
      <c r="AJ3332" s="22"/>
      <c r="AK3332" s="22"/>
      <c r="AL3332" s="22"/>
      <c r="AM3332" s="22"/>
      <c r="AN3332" s="22"/>
      <c r="AO3332" s="22"/>
      <c r="AP3332" s="22"/>
      <c r="AQ3332" s="22"/>
      <c r="AR3332" s="22"/>
      <c r="AS3332" s="22"/>
      <c r="AT3332" s="2"/>
    </row>
    <row r="3333" spans="1:46" s="3" customFormat="1" x14ac:dyDescent="0.4">
      <c r="A3333" s="22"/>
      <c r="B3333" s="22"/>
      <c r="C3333" s="22"/>
      <c r="D3333" s="22"/>
      <c r="E3333" s="22"/>
      <c r="F3333" s="22"/>
      <c r="G3333" s="22"/>
      <c r="H3333" s="22"/>
      <c r="I3333" s="22"/>
      <c r="J3333" s="22"/>
      <c r="K3333" s="22"/>
      <c r="L3333" s="22"/>
      <c r="M3333" s="22"/>
      <c r="N3333" s="22"/>
      <c r="O3333" s="22"/>
      <c r="P3333" s="22"/>
      <c r="Q3333" s="22"/>
      <c r="R3333" s="22"/>
      <c r="S3333" s="22"/>
      <c r="T3333" s="22"/>
      <c r="U3333" s="22"/>
      <c r="V3333" s="22"/>
      <c r="W3333" s="22"/>
      <c r="X3333" s="22"/>
      <c r="Y3333" s="22"/>
      <c r="Z3333" s="22"/>
      <c r="AA3333" s="22"/>
      <c r="AB3333" s="22"/>
      <c r="AC3333" s="22"/>
      <c r="AD3333" s="22"/>
      <c r="AE3333" s="22"/>
      <c r="AF3333" s="22"/>
      <c r="AG3333" s="22"/>
      <c r="AH3333" s="22"/>
      <c r="AI3333" s="22"/>
      <c r="AJ3333" s="22"/>
      <c r="AK3333" s="22"/>
      <c r="AL3333" s="22"/>
      <c r="AM3333" s="22"/>
      <c r="AN3333" s="22"/>
      <c r="AO3333" s="22"/>
      <c r="AP3333" s="22"/>
      <c r="AQ3333" s="22"/>
      <c r="AR3333" s="22"/>
      <c r="AS3333" s="22"/>
      <c r="AT3333" s="2"/>
    </row>
    <row r="3334" spans="1:46" s="3" customFormat="1" x14ac:dyDescent="0.4">
      <c r="A3334" s="22"/>
      <c r="B3334" s="22"/>
      <c r="C3334" s="22"/>
      <c r="D3334" s="22"/>
      <c r="E3334" s="22"/>
      <c r="F3334" s="22"/>
      <c r="G3334" s="22"/>
      <c r="H3334" s="22"/>
      <c r="I3334" s="22"/>
      <c r="J3334" s="22"/>
      <c r="K3334" s="22"/>
      <c r="L3334" s="22"/>
      <c r="M3334" s="22"/>
      <c r="N3334" s="22"/>
      <c r="O3334" s="22"/>
      <c r="P3334" s="22"/>
      <c r="Q3334" s="22"/>
      <c r="R3334" s="22"/>
      <c r="S3334" s="22"/>
      <c r="T3334" s="22"/>
      <c r="U3334" s="22"/>
      <c r="V3334" s="22"/>
      <c r="W3334" s="22"/>
      <c r="X3334" s="22"/>
      <c r="Y3334" s="22"/>
      <c r="Z3334" s="22"/>
      <c r="AA3334" s="22"/>
      <c r="AB3334" s="22"/>
      <c r="AC3334" s="22"/>
      <c r="AD3334" s="22"/>
      <c r="AE3334" s="22"/>
      <c r="AF3334" s="22"/>
      <c r="AG3334" s="22"/>
      <c r="AH3334" s="22"/>
      <c r="AI3334" s="22"/>
      <c r="AJ3334" s="22"/>
      <c r="AK3334" s="22"/>
      <c r="AL3334" s="22"/>
      <c r="AM3334" s="22"/>
      <c r="AN3334" s="22"/>
      <c r="AO3334" s="22"/>
      <c r="AP3334" s="22"/>
      <c r="AQ3334" s="22"/>
      <c r="AR3334" s="22"/>
      <c r="AS3334" s="22"/>
      <c r="AT3334" s="2"/>
    </row>
    <row r="3335" spans="1:46" s="3" customFormat="1" x14ac:dyDescent="0.4">
      <c r="A3335" s="22"/>
      <c r="B3335" s="22"/>
      <c r="C3335" s="22"/>
      <c r="D3335" s="22"/>
      <c r="E3335" s="22"/>
      <c r="F3335" s="22"/>
      <c r="G3335" s="22"/>
      <c r="H3335" s="22"/>
      <c r="I3335" s="22"/>
      <c r="J3335" s="22"/>
      <c r="K3335" s="22"/>
      <c r="L3335" s="22"/>
      <c r="M3335" s="22"/>
      <c r="N3335" s="22"/>
      <c r="O3335" s="22"/>
      <c r="P3335" s="22"/>
      <c r="Q3335" s="22"/>
      <c r="R3335" s="22"/>
      <c r="S3335" s="22"/>
      <c r="T3335" s="22"/>
      <c r="U3335" s="22"/>
      <c r="V3335" s="22"/>
      <c r="W3335" s="22"/>
      <c r="X3335" s="22"/>
      <c r="Y3335" s="22"/>
      <c r="Z3335" s="22"/>
      <c r="AA3335" s="22"/>
      <c r="AB3335" s="22"/>
      <c r="AC3335" s="22"/>
      <c r="AD3335" s="22"/>
      <c r="AE3335" s="22"/>
      <c r="AF3335" s="22"/>
      <c r="AG3335" s="22"/>
      <c r="AH3335" s="22"/>
      <c r="AI3335" s="22"/>
      <c r="AJ3335" s="22"/>
      <c r="AK3335" s="22"/>
      <c r="AL3335" s="22"/>
      <c r="AM3335" s="22"/>
      <c r="AN3335" s="22"/>
      <c r="AO3335" s="22"/>
      <c r="AP3335" s="22"/>
      <c r="AQ3335" s="22"/>
      <c r="AR3335" s="22"/>
      <c r="AS3335" s="22"/>
      <c r="AT3335" s="2"/>
    </row>
    <row r="3336" spans="1:46" s="3" customFormat="1" x14ac:dyDescent="0.4">
      <c r="A3336" s="22"/>
      <c r="B3336" s="22"/>
      <c r="C3336" s="22"/>
      <c r="D3336" s="22"/>
      <c r="E3336" s="22"/>
      <c r="F3336" s="22"/>
      <c r="G3336" s="22"/>
      <c r="H3336" s="22"/>
      <c r="I3336" s="22"/>
      <c r="J3336" s="22"/>
      <c r="K3336" s="22"/>
      <c r="L3336" s="22"/>
      <c r="M3336" s="22"/>
      <c r="N3336" s="22"/>
      <c r="O3336" s="22"/>
      <c r="P3336" s="22"/>
      <c r="Q3336" s="22"/>
      <c r="R3336" s="22"/>
      <c r="S3336" s="22"/>
      <c r="T3336" s="22"/>
      <c r="U3336" s="22"/>
      <c r="V3336" s="22"/>
      <c r="W3336" s="22"/>
      <c r="X3336" s="22"/>
      <c r="Y3336" s="22"/>
      <c r="Z3336" s="22"/>
      <c r="AA3336" s="22"/>
      <c r="AB3336" s="22"/>
      <c r="AC3336" s="22"/>
      <c r="AD3336" s="22"/>
      <c r="AE3336" s="22"/>
      <c r="AF3336" s="22"/>
      <c r="AG3336" s="22"/>
      <c r="AH3336" s="22"/>
      <c r="AI3336" s="22"/>
      <c r="AJ3336" s="22"/>
      <c r="AK3336" s="22"/>
      <c r="AL3336" s="22"/>
      <c r="AM3336" s="22"/>
      <c r="AN3336" s="22"/>
      <c r="AO3336" s="22"/>
      <c r="AP3336" s="22"/>
      <c r="AQ3336" s="22"/>
      <c r="AR3336" s="22"/>
      <c r="AS3336" s="22"/>
      <c r="AT3336" s="2"/>
    </row>
    <row r="3337" spans="1:46" s="3" customFormat="1" x14ac:dyDescent="0.4">
      <c r="A3337" s="22"/>
      <c r="B3337" s="22"/>
      <c r="C3337" s="22"/>
      <c r="D3337" s="22"/>
      <c r="E3337" s="22"/>
      <c r="F3337" s="22"/>
      <c r="G3337" s="22"/>
      <c r="H3337" s="22"/>
      <c r="I3337" s="22"/>
      <c r="J3337" s="22"/>
      <c r="K3337" s="22"/>
      <c r="L3337" s="22"/>
      <c r="M3337" s="22"/>
      <c r="N3337" s="22"/>
      <c r="O3337" s="22"/>
      <c r="P3337" s="22"/>
      <c r="Q3337" s="22"/>
      <c r="R3337" s="22"/>
      <c r="S3337" s="22"/>
      <c r="T3337" s="22"/>
      <c r="U3337" s="22"/>
      <c r="V3337" s="22"/>
      <c r="W3337" s="22"/>
      <c r="X3337" s="22"/>
      <c r="Y3337" s="22"/>
      <c r="Z3337" s="22"/>
      <c r="AA3337" s="22"/>
      <c r="AB3337" s="22"/>
      <c r="AC3337" s="22"/>
      <c r="AD3337" s="22"/>
      <c r="AE3337" s="22"/>
      <c r="AF3337" s="22"/>
      <c r="AG3337" s="22"/>
      <c r="AH3337" s="22"/>
      <c r="AI3337" s="22"/>
      <c r="AJ3337" s="22"/>
      <c r="AK3337" s="22"/>
      <c r="AL3337" s="22"/>
      <c r="AM3337" s="22"/>
      <c r="AN3337" s="22"/>
      <c r="AO3337" s="22"/>
      <c r="AP3337" s="22"/>
      <c r="AQ3337" s="22"/>
      <c r="AR3337" s="22"/>
      <c r="AS3337" s="22"/>
      <c r="AT3337" s="2"/>
    </row>
    <row r="3338" spans="1:46" s="3" customFormat="1" x14ac:dyDescent="0.4">
      <c r="A3338" s="22"/>
      <c r="B3338" s="22"/>
      <c r="C3338" s="22"/>
      <c r="D3338" s="22"/>
      <c r="E3338" s="22"/>
      <c r="F3338" s="22"/>
      <c r="G3338" s="22"/>
      <c r="H3338" s="22"/>
      <c r="I3338" s="22"/>
      <c r="J3338" s="22"/>
      <c r="K3338" s="22"/>
      <c r="L3338" s="22"/>
      <c r="M3338" s="22"/>
      <c r="N3338" s="22"/>
      <c r="O3338" s="22"/>
      <c r="P3338" s="22"/>
      <c r="Q3338" s="22"/>
      <c r="R3338" s="22"/>
      <c r="S3338" s="22"/>
      <c r="T3338" s="22"/>
      <c r="U3338" s="22"/>
      <c r="V3338" s="22"/>
      <c r="W3338" s="22"/>
      <c r="X3338" s="22"/>
      <c r="Y3338" s="22"/>
      <c r="Z3338" s="22"/>
      <c r="AA3338" s="22"/>
      <c r="AB3338" s="22"/>
      <c r="AC3338" s="22"/>
      <c r="AD3338" s="22"/>
      <c r="AE3338" s="22"/>
      <c r="AF3338" s="22"/>
      <c r="AG3338" s="22"/>
      <c r="AH3338" s="22"/>
      <c r="AI3338" s="22"/>
      <c r="AJ3338" s="22"/>
      <c r="AK3338" s="22"/>
      <c r="AL3338" s="22"/>
      <c r="AM3338" s="22"/>
      <c r="AN3338" s="22"/>
      <c r="AO3338" s="22"/>
      <c r="AP3338" s="22"/>
      <c r="AQ3338" s="22"/>
      <c r="AR3338" s="22"/>
      <c r="AS3338" s="22"/>
      <c r="AT3338" s="2"/>
    </row>
    <row r="3339" spans="1:46" s="3" customFormat="1" x14ac:dyDescent="0.4">
      <c r="A3339" s="22"/>
      <c r="B3339" s="22"/>
      <c r="C3339" s="22"/>
      <c r="D3339" s="22"/>
      <c r="E3339" s="22"/>
      <c r="F3339" s="22"/>
      <c r="G3339" s="22"/>
      <c r="H3339" s="22"/>
      <c r="I3339" s="22"/>
      <c r="J3339" s="22"/>
      <c r="K3339" s="22"/>
      <c r="L3339" s="22"/>
      <c r="M3339" s="22"/>
      <c r="N3339" s="22"/>
      <c r="O3339" s="22"/>
      <c r="P3339" s="22"/>
      <c r="Q3339" s="22"/>
      <c r="R3339" s="22"/>
      <c r="S3339" s="22"/>
      <c r="T3339" s="22"/>
      <c r="U3339" s="22"/>
      <c r="V3339" s="22"/>
      <c r="W3339" s="22"/>
      <c r="X3339" s="22"/>
      <c r="Y3339" s="22"/>
      <c r="Z3339" s="22"/>
      <c r="AA3339" s="22"/>
      <c r="AB3339" s="22"/>
      <c r="AC3339" s="22"/>
      <c r="AD3339" s="22"/>
      <c r="AE3339" s="22"/>
      <c r="AF3339" s="22"/>
      <c r="AG3339" s="22"/>
      <c r="AH3339" s="22"/>
      <c r="AI3339" s="22"/>
      <c r="AJ3339" s="22"/>
      <c r="AK3339" s="22"/>
      <c r="AL3339" s="22"/>
      <c r="AM3339" s="22"/>
      <c r="AN3339" s="22"/>
      <c r="AO3339" s="22"/>
      <c r="AP3339" s="22"/>
      <c r="AQ3339" s="22"/>
      <c r="AR3339" s="22"/>
      <c r="AS3339" s="22"/>
      <c r="AT3339" s="2"/>
    </row>
    <row r="3340" spans="1:46" s="3" customFormat="1" x14ac:dyDescent="0.4">
      <c r="A3340" s="22"/>
      <c r="B3340" s="22"/>
      <c r="C3340" s="22"/>
      <c r="D3340" s="22"/>
      <c r="E3340" s="22"/>
      <c r="F3340" s="22"/>
      <c r="G3340" s="22"/>
      <c r="H3340" s="22"/>
      <c r="I3340" s="22"/>
      <c r="J3340" s="22"/>
      <c r="K3340" s="22"/>
      <c r="L3340" s="22"/>
      <c r="M3340" s="22"/>
      <c r="N3340" s="22"/>
      <c r="O3340" s="22"/>
      <c r="P3340" s="22"/>
      <c r="Q3340" s="22"/>
      <c r="R3340" s="22"/>
      <c r="S3340" s="22"/>
      <c r="T3340" s="22"/>
      <c r="U3340" s="22"/>
      <c r="V3340" s="22"/>
      <c r="W3340" s="22"/>
      <c r="X3340" s="22"/>
      <c r="Y3340" s="22"/>
      <c r="Z3340" s="22"/>
      <c r="AA3340" s="22"/>
      <c r="AB3340" s="22"/>
      <c r="AC3340" s="22"/>
      <c r="AD3340" s="22"/>
      <c r="AE3340" s="22"/>
      <c r="AF3340" s="22"/>
      <c r="AG3340" s="22"/>
      <c r="AH3340" s="22"/>
      <c r="AI3340" s="22"/>
      <c r="AJ3340" s="22"/>
      <c r="AK3340" s="22"/>
      <c r="AL3340" s="22"/>
      <c r="AM3340" s="22"/>
      <c r="AN3340" s="22"/>
      <c r="AO3340" s="22"/>
      <c r="AP3340" s="22"/>
      <c r="AQ3340" s="22"/>
      <c r="AR3340" s="22"/>
      <c r="AS3340" s="22"/>
      <c r="AT3340" s="2"/>
    </row>
    <row r="3341" spans="1:46" s="3" customFormat="1" x14ac:dyDescent="0.4">
      <c r="A3341" s="22"/>
      <c r="B3341" s="22"/>
      <c r="C3341" s="22"/>
      <c r="D3341" s="22"/>
      <c r="E3341" s="22"/>
      <c r="F3341" s="22"/>
      <c r="G3341" s="22"/>
      <c r="H3341" s="22"/>
      <c r="I3341" s="22"/>
      <c r="J3341" s="22"/>
      <c r="K3341" s="22"/>
      <c r="L3341" s="22"/>
      <c r="M3341" s="22"/>
      <c r="N3341" s="22"/>
      <c r="O3341" s="22"/>
      <c r="P3341" s="22"/>
      <c r="Q3341" s="22"/>
      <c r="R3341" s="22"/>
      <c r="S3341" s="22"/>
      <c r="T3341" s="22"/>
      <c r="U3341" s="22"/>
      <c r="V3341" s="22"/>
      <c r="W3341" s="22"/>
      <c r="X3341" s="22"/>
      <c r="Y3341" s="22"/>
      <c r="Z3341" s="22"/>
      <c r="AA3341" s="22"/>
      <c r="AB3341" s="22"/>
      <c r="AC3341" s="22"/>
      <c r="AD3341" s="22"/>
      <c r="AE3341" s="22"/>
      <c r="AF3341" s="22"/>
      <c r="AG3341" s="22"/>
      <c r="AH3341" s="22"/>
      <c r="AI3341" s="22"/>
      <c r="AJ3341" s="22"/>
      <c r="AK3341" s="22"/>
      <c r="AL3341" s="22"/>
      <c r="AM3341" s="22"/>
      <c r="AN3341" s="22"/>
      <c r="AO3341" s="22"/>
      <c r="AP3341" s="22"/>
      <c r="AQ3341" s="22"/>
      <c r="AR3341" s="22"/>
      <c r="AS3341" s="22"/>
      <c r="AT3341" s="2"/>
    </row>
    <row r="3342" spans="1:46" s="3" customFormat="1" x14ac:dyDescent="0.4">
      <c r="A3342" s="22"/>
      <c r="B3342" s="22"/>
      <c r="C3342" s="22"/>
      <c r="D3342" s="22"/>
      <c r="E3342" s="22"/>
      <c r="F3342" s="22"/>
      <c r="G3342" s="22"/>
      <c r="H3342" s="22"/>
      <c r="I3342" s="22"/>
      <c r="J3342" s="22"/>
      <c r="K3342" s="22"/>
      <c r="L3342" s="22"/>
      <c r="M3342" s="22"/>
      <c r="N3342" s="22"/>
      <c r="O3342" s="22"/>
      <c r="P3342" s="22"/>
      <c r="Q3342" s="22"/>
      <c r="R3342" s="22"/>
      <c r="S3342" s="22"/>
      <c r="T3342" s="22"/>
      <c r="U3342" s="22"/>
      <c r="V3342" s="22"/>
      <c r="W3342" s="22"/>
      <c r="X3342" s="22"/>
      <c r="Y3342" s="22"/>
      <c r="Z3342" s="22"/>
      <c r="AA3342" s="22"/>
      <c r="AB3342" s="22"/>
      <c r="AC3342" s="22"/>
      <c r="AD3342" s="22"/>
      <c r="AE3342" s="22"/>
      <c r="AF3342" s="22"/>
      <c r="AG3342" s="22"/>
      <c r="AH3342" s="22"/>
      <c r="AI3342" s="22"/>
      <c r="AJ3342" s="22"/>
      <c r="AK3342" s="22"/>
      <c r="AL3342" s="22"/>
      <c r="AM3342" s="22"/>
      <c r="AN3342" s="22"/>
      <c r="AO3342" s="22"/>
      <c r="AP3342" s="22"/>
      <c r="AQ3342" s="22"/>
      <c r="AR3342" s="22"/>
      <c r="AS3342" s="22"/>
      <c r="AT3342" s="2"/>
    </row>
    <row r="3343" spans="1:46" s="3" customFormat="1" x14ac:dyDescent="0.4">
      <c r="A3343" s="22"/>
      <c r="B3343" s="22"/>
      <c r="C3343" s="22"/>
      <c r="D3343" s="22"/>
      <c r="E3343" s="22"/>
      <c r="F3343" s="22"/>
      <c r="G3343" s="22"/>
      <c r="H3343" s="22"/>
      <c r="I3343" s="22"/>
      <c r="J3343" s="22"/>
      <c r="K3343" s="22"/>
      <c r="L3343" s="22"/>
      <c r="M3343" s="22"/>
      <c r="N3343" s="22"/>
      <c r="O3343" s="22"/>
      <c r="P3343" s="22"/>
      <c r="Q3343" s="22"/>
      <c r="R3343" s="22"/>
      <c r="S3343" s="22"/>
      <c r="T3343" s="22"/>
      <c r="U3343" s="22"/>
      <c r="V3343" s="22"/>
      <c r="W3343" s="22"/>
      <c r="X3343" s="22"/>
      <c r="Y3343" s="22"/>
      <c r="Z3343" s="22"/>
      <c r="AA3343" s="22"/>
      <c r="AB3343" s="22"/>
      <c r="AC3343" s="22"/>
      <c r="AD3343" s="22"/>
      <c r="AE3343" s="22"/>
      <c r="AF3343" s="22"/>
      <c r="AG3343" s="22"/>
      <c r="AH3343" s="22"/>
      <c r="AI3343" s="22"/>
      <c r="AJ3343" s="22"/>
      <c r="AK3343" s="22"/>
      <c r="AL3343" s="22"/>
      <c r="AM3343" s="22"/>
      <c r="AN3343" s="22"/>
      <c r="AO3343" s="22"/>
      <c r="AP3343" s="22"/>
      <c r="AQ3343" s="22"/>
      <c r="AR3343" s="22"/>
      <c r="AS3343" s="22"/>
      <c r="AT3343" s="2"/>
    </row>
    <row r="3344" spans="1:46" s="3" customFormat="1" x14ac:dyDescent="0.4">
      <c r="A3344" s="22"/>
      <c r="B3344" s="22"/>
      <c r="C3344" s="22"/>
      <c r="D3344" s="22"/>
      <c r="E3344" s="22"/>
      <c r="F3344" s="22"/>
      <c r="G3344" s="22"/>
      <c r="H3344" s="22"/>
      <c r="I3344" s="22"/>
      <c r="J3344" s="22"/>
      <c r="K3344" s="22"/>
      <c r="L3344" s="22"/>
      <c r="M3344" s="22"/>
      <c r="N3344" s="22"/>
      <c r="O3344" s="22"/>
      <c r="P3344" s="22"/>
      <c r="Q3344" s="22"/>
      <c r="R3344" s="22"/>
      <c r="S3344" s="22"/>
      <c r="T3344" s="22"/>
      <c r="U3344" s="22"/>
      <c r="V3344" s="22"/>
      <c r="W3344" s="22"/>
      <c r="X3344" s="22"/>
      <c r="Y3344" s="22"/>
      <c r="Z3344" s="22"/>
      <c r="AA3344" s="22"/>
      <c r="AB3344" s="22"/>
      <c r="AC3344" s="22"/>
      <c r="AD3344" s="22"/>
      <c r="AE3344" s="22"/>
      <c r="AF3344" s="22"/>
      <c r="AG3344" s="22"/>
      <c r="AH3344" s="22"/>
      <c r="AI3344" s="22"/>
      <c r="AJ3344" s="22"/>
      <c r="AK3344" s="22"/>
      <c r="AL3344" s="22"/>
      <c r="AM3344" s="22"/>
      <c r="AN3344" s="22"/>
      <c r="AO3344" s="22"/>
      <c r="AP3344" s="22"/>
      <c r="AQ3344" s="22"/>
      <c r="AR3344" s="22"/>
      <c r="AS3344" s="22"/>
      <c r="AT3344" s="2"/>
    </row>
    <row r="3345" spans="1:46" s="3" customFormat="1" x14ac:dyDescent="0.4">
      <c r="A3345" s="22"/>
      <c r="B3345" s="22"/>
      <c r="C3345" s="22"/>
      <c r="D3345" s="22"/>
      <c r="E3345" s="22"/>
      <c r="F3345" s="22"/>
      <c r="G3345" s="22"/>
      <c r="H3345" s="22"/>
      <c r="I3345" s="22"/>
      <c r="J3345" s="22"/>
      <c r="K3345" s="22"/>
      <c r="L3345" s="22"/>
      <c r="M3345" s="22"/>
      <c r="N3345" s="22"/>
      <c r="O3345" s="22"/>
      <c r="P3345" s="22"/>
      <c r="Q3345" s="22"/>
      <c r="R3345" s="22"/>
      <c r="S3345" s="22"/>
      <c r="T3345" s="22"/>
      <c r="U3345" s="22"/>
      <c r="V3345" s="22"/>
      <c r="W3345" s="22"/>
      <c r="X3345" s="22"/>
      <c r="Y3345" s="22"/>
      <c r="Z3345" s="22"/>
      <c r="AA3345" s="22"/>
      <c r="AB3345" s="22"/>
      <c r="AC3345" s="22"/>
      <c r="AD3345" s="22"/>
      <c r="AE3345" s="22"/>
      <c r="AF3345" s="22"/>
      <c r="AG3345" s="22"/>
      <c r="AH3345" s="22"/>
      <c r="AI3345" s="22"/>
      <c r="AJ3345" s="22"/>
      <c r="AK3345" s="22"/>
      <c r="AL3345" s="22"/>
      <c r="AM3345" s="22"/>
      <c r="AN3345" s="22"/>
      <c r="AO3345" s="22"/>
      <c r="AP3345" s="22"/>
      <c r="AQ3345" s="22"/>
      <c r="AR3345" s="22"/>
      <c r="AS3345" s="22"/>
      <c r="AT3345" s="2"/>
    </row>
    <row r="3346" spans="1:46" s="3" customFormat="1" x14ac:dyDescent="0.4">
      <c r="A3346" s="22"/>
      <c r="B3346" s="22"/>
      <c r="C3346" s="22"/>
      <c r="D3346" s="22"/>
      <c r="E3346" s="22"/>
      <c r="F3346" s="22"/>
      <c r="G3346" s="22"/>
      <c r="H3346" s="22"/>
      <c r="I3346" s="22"/>
      <c r="J3346" s="22"/>
      <c r="K3346" s="22"/>
      <c r="L3346" s="22"/>
      <c r="M3346" s="22"/>
      <c r="N3346" s="22"/>
      <c r="O3346" s="22"/>
      <c r="P3346" s="22"/>
      <c r="Q3346" s="22"/>
      <c r="R3346" s="22"/>
      <c r="S3346" s="22"/>
      <c r="T3346" s="22"/>
      <c r="U3346" s="22"/>
      <c r="V3346" s="22"/>
      <c r="W3346" s="22"/>
      <c r="X3346" s="22"/>
      <c r="Y3346" s="22"/>
      <c r="Z3346" s="22"/>
      <c r="AA3346" s="22"/>
      <c r="AB3346" s="22"/>
      <c r="AC3346" s="22"/>
      <c r="AD3346" s="22"/>
      <c r="AE3346" s="22"/>
      <c r="AF3346" s="22"/>
      <c r="AG3346" s="22"/>
      <c r="AH3346" s="22"/>
      <c r="AI3346" s="22"/>
      <c r="AJ3346" s="22"/>
      <c r="AK3346" s="22"/>
      <c r="AL3346" s="22"/>
      <c r="AM3346" s="22"/>
      <c r="AN3346" s="22"/>
      <c r="AO3346" s="22"/>
      <c r="AP3346" s="22"/>
      <c r="AQ3346" s="22"/>
      <c r="AR3346" s="22"/>
      <c r="AS3346" s="22"/>
      <c r="AT3346" s="2"/>
    </row>
    <row r="3347" spans="1:46" s="3" customFormat="1" x14ac:dyDescent="0.4">
      <c r="A3347" s="22"/>
      <c r="B3347" s="22"/>
      <c r="C3347" s="22"/>
      <c r="D3347" s="22"/>
      <c r="E3347" s="22"/>
      <c r="F3347" s="22"/>
      <c r="G3347" s="22"/>
      <c r="H3347" s="22"/>
      <c r="I3347" s="22"/>
      <c r="J3347" s="22"/>
      <c r="K3347" s="22"/>
      <c r="L3347" s="22"/>
      <c r="M3347" s="22"/>
      <c r="N3347" s="22"/>
      <c r="O3347" s="22"/>
      <c r="P3347" s="22"/>
      <c r="Q3347" s="22"/>
      <c r="R3347" s="22"/>
      <c r="S3347" s="22"/>
      <c r="T3347" s="22"/>
      <c r="U3347" s="22"/>
      <c r="V3347" s="22"/>
      <c r="W3347" s="22"/>
      <c r="X3347" s="22"/>
      <c r="Y3347" s="22"/>
      <c r="Z3347" s="22"/>
      <c r="AA3347" s="22"/>
      <c r="AB3347" s="22"/>
      <c r="AC3347" s="22"/>
      <c r="AD3347" s="22"/>
      <c r="AE3347" s="22"/>
      <c r="AF3347" s="22"/>
      <c r="AG3347" s="22"/>
      <c r="AH3347" s="22"/>
      <c r="AI3347" s="22"/>
      <c r="AJ3347" s="22"/>
      <c r="AK3347" s="22"/>
      <c r="AL3347" s="22"/>
      <c r="AM3347" s="22"/>
      <c r="AN3347" s="22"/>
      <c r="AO3347" s="22"/>
      <c r="AP3347" s="22"/>
      <c r="AQ3347" s="22"/>
      <c r="AR3347" s="22"/>
      <c r="AS3347" s="22"/>
      <c r="AT3347" s="2"/>
    </row>
    <row r="3348" spans="1:46" s="3" customFormat="1" x14ac:dyDescent="0.4">
      <c r="A3348" s="22"/>
      <c r="B3348" s="22"/>
      <c r="C3348" s="22"/>
      <c r="D3348" s="22"/>
      <c r="E3348" s="22"/>
      <c r="F3348" s="22"/>
      <c r="G3348" s="22"/>
      <c r="H3348" s="22"/>
      <c r="I3348" s="22"/>
      <c r="J3348" s="22"/>
      <c r="K3348" s="22"/>
      <c r="L3348" s="22"/>
      <c r="M3348" s="22"/>
      <c r="N3348" s="22"/>
      <c r="O3348" s="22"/>
      <c r="P3348" s="22"/>
      <c r="Q3348" s="22"/>
      <c r="R3348" s="22"/>
      <c r="S3348" s="22"/>
      <c r="T3348" s="22"/>
      <c r="U3348" s="22"/>
      <c r="V3348" s="22"/>
      <c r="W3348" s="22"/>
      <c r="X3348" s="22"/>
      <c r="Y3348" s="22"/>
      <c r="Z3348" s="22"/>
      <c r="AA3348" s="22"/>
      <c r="AB3348" s="22"/>
      <c r="AC3348" s="22"/>
      <c r="AD3348" s="22"/>
      <c r="AE3348" s="22"/>
      <c r="AF3348" s="22"/>
      <c r="AG3348" s="22"/>
      <c r="AH3348" s="22"/>
      <c r="AI3348" s="22"/>
      <c r="AJ3348" s="22"/>
      <c r="AK3348" s="22"/>
      <c r="AL3348" s="22"/>
      <c r="AM3348" s="22"/>
      <c r="AN3348" s="22"/>
      <c r="AO3348" s="22"/>
      <c r="AP3348" s="22"/>
      <c r="AQ3348" s="22"/>
      <c r="AR3348" s="22"/>
      <c r="AS3348" s="22"/>
      <c r="AT3348" s="2"/>
    </row>
    <row r="3349" spans="1:46" s="3" customFormat="1" x14ac:dyDescent="0.4">
      <c r="A3349" s="22"/>
      <c r="B3349" s="22"/>
      <c r="C3349" s="22"/>
      <c r="D3349" s="22"/>
      <c r="E3349" s="22"/>
      <c r="F3349" s="22"/>
      <c r="G3349" s="22"/>
      <c r="H3349" s="22"/>
      <c r="I3349" s="22"/>
      <c r="J3349" s="22"/>
      <c r="K3349" s="22"/>
      <c r="L3349" s="22"/>
      <c r="M3349" s="22"/>
      <c r="N3349" s="22"/>
      <c r="O3349" s="22"/>
      <c r="P3349" s="22"/>
      <c r="Q3349" s="22"/>
      <c r="R3349" s="22"/>
      <c r="S3349" s="22"/>
      <c r="T3349" s="22"/>
      <c r="U3349" s="22"/>
      <c r="V3349" s="22"/>
      <c r="W3349" s="22"/>
      <c r="X3349" s="22"/>
      <c r="Y3349" s="22"/>
      <c r="Z3349" s="22"/>
      <c r="AA3349" s="22"/>
      <c r="AB3349" s="22"/>
      <c r="AC3349" s="22"/>
      <c r="AD3349" s="22"/>
      <c r="AE3349" s="22"/>
      <c r="AF3349" s="22"/>
      <c r="AG3349" s="22"/>
      <c r="AH3349" s="22"/>
      <c r="AI3349" s="22"/>
      <c r="AJ3349" s="22"/>
      <c r="AK3349" s="22"/>
      <c r="AL3349" s="22"/>
      <c r="AM3349" s="22"/>
      <c r="AN3349" s="22"/>
      <c r="AO3349" s="22"/>
      <c r="AP3349" s="22"/>
      <c r="AQ3349" s="22"/>
      <c r="AR3349" s="22"/>
      <c r="AS3349" s="22"/>
      <c r="AT3349" s="2"/>
    </row>
    <row r="3350" spans="1:46" s="3" customFormat="1" x14ac:dyDescent="0.4">
      <c r="A3350" s="22"/>
      <c r="B3350" s="22"/>
      <c r="C3350" s="22"/>
      <c r="D3350" s="22"/>
      <c r="E3350" s="22"/>
      <c r="F3350" s="22"/>
      <c r="G3350" s="22"/>
      <c r="H3350" s="22"/>
      <c r="I3350" s="22"/>
      <c r="J3350" s="22"/>
      <c r="K3350" s="22"/>
      <c r="L3350" s="22"/>
      <c r="M3350" s="22"/>
      <c r="N3350" s="22"/>
      <c r="O3350" s="22"/>
      <c r="P3350" s="22"/>
      <c r="Q3350" s="22"/>
      <c r="R3350" s="22"/>
      <c r="S3350" s="22"/>
      <c r="T3350" s="22"/>
      <c r="U3350" s="22"/>
      <c r="V3350" s="22"/>
      <c r="W3350" s="22"/>
      <c r="X3350" s="22"/>
      <c r="Y3350" s="22"/>
      <c r="Z3350" s="22"/>
      <c r="AA3350" s="22"/>
      <c r="AB3350" s="22"/>
      <c r="AC3350" s="22"/>
      <c r="AD3350" s="22"/>
      <c r="AE3350" s="22"/>
      <c r="AF3350" s="22"/>
      <c r="AG3350" s="22"/>
      <c r="AH3350" s="22"/>
      <c r="AI3350" s="22"/>
      <c r="AJ3350" s="22"/>
      <c r="AK3350" s="22"/>
      <c r="AL3350" s="22"/>
      <c r="AM3350" s="22"/>
      <c r="AN3350" s="22"/>
      <c r="AO3350" s="22"/>
      <c r="AP3350" s="22"/>
      <c r="AQ3350" s="22"/>
      <c r="AR3350" s="22"/>
      <c r="AS3350" s="22"/>
      <c r="AT3350" s="2"/>
    </row>
    <row r="3351" spans="1:46" s="3" customFormat="1" x14ac:dyDescent="0.4">
      <c r="A3351" s="22"/>
      <c r="B3351" s="22"/>
      <c r="C3351" s="22"/>
      <c r="D3351" s="22"/>
      <c r="E3351" s="22"/>
      <c r="F3351" s="22"/>
      <c r="G3351" s="22"/>
      <c r="H3351" s="22"/>
      <c r="I3351" s="22"/>
      <c r="J3351" s="22"/>
      <c r="K3351" s="22"/>
      <c r="L3351" s="22"/>
      <c r="M3351" s="22"/>
      <c r="N3351" s="22"/>
      <c r="O3351" s="22"/>
      <c r="P3351" s="22"/>
      <c r="Q3351" s="22"/>
      <c r="R3351" s="22"/>
      <c r="S3351" s="22"/>
      <c r="T3351" s="22"/>
      <c r="U3351" s="22"/>
      <c r="V3351" s="22"/>
      <c r="W3351" s="22"/>
      <c r="X3351" s="22"/>
      <c r="Y3351" s="22"/>
      <c r="Z3351" s="22"/>
      <c r="AA3351" s="22"/>
      <c r="AB3351" s="22"/>
      <c r="AC3351" s="22"/>
      <c r="AD3351" s="22"/>
      <c r="AE3351" s="22"/>
      <c r="AF3351" s="22"/>
      <c r="AG3351" s="22"/>
      <c r="AH3351" s="22"/>
      <c r="AI3351" s="22"/>
      <c r="AJ3351" s="22"/>
      <c r="AK3351" s="22"/>
      <c r="AL3351" s="22"/>
      <c r="AM3351" s="22"/>
      <c r="AN3351" s="22"/>
      <c r="AO3351" s="22"/>
      <c r="AP3351" s="22"/>
      <c r="AQ3351" s="22"/>
      <c r="AR3351" s="22"/>
      <c r="AS3351" s="22"/>
      <c r="AT3351" s="2"/>
    </row>
    <row r="3352" spans="1:46" s="3" customFormat="1" x14ac:dyDescent="0.4">
      <c r="A3352" s="22"/>
      <c r="B3352" s="22"/>
      <c r="C3352" s="22"/>
      <c r="D3352" s="22"/>
      <c r="E3352" s="22"/>
      <c r="F3352" s="22"/>
      <c r="G3352" s="22"/>
      <c r="H3352" s="22"/>
      <c r="I3352" s="22"/>
      <c r="J3352" s="22"/>
      <c r="K3352" s="22"/>
      <c r="L3352" s="22"/>
      <c r="M3352" s="22"/>
      <c r="N3352" s="22"/>
      <c r="O3352" s="22"/>
      <c r="P3352" s="22"/>
      <c r="Q3352" s="22"/>
      <c r="R3352" s="22"/>
      <c r="S3352" s="22"/>
      <c r="T3352" s="22"/>
      <c r="U3352" s="22"/>
      <c r="V3352" s="22"/>
      <c r="W3352" s="22"/>
      <c r="X3352" s="22"/>
      <c r="Y3352" s="22"/>
      <c r="Z3352" s="22"/>
      <c r="AA3352" s="22"/>
      <c r="AB3352" s="22"/>
      <c r="AC3352" s="22"/>
      <c r="AD3352" s="22"/>
      <c r="AE3352" s="22"/>
      <c r="AF3352" s="22"/>
      <c r="AG3352" s="22"/>
      <c r="AH3352" s="22"/>
      <c r="AI3352" s="22"/>
      <c r="AJ3352" s="22"/>
      <c r="AK3352" s="22"/>
      <c r="AL3352" s="22"/>
      <c r="AM3352" s="22"/>
      <c r="AN3352" s="22"/>
      <c r="AO3352" s="22"/>
      <c r="AP3352" s="22"/>
      <c r="AQ3352" s="22"/>
      <c r="AR3352" s="22"/>
      <c r="AS3352" s="22"/>
      <c r="AT3352" s="2"/>
    </row>
    <row r="3353" spans="1:46" s="3" customFormat="1" x14ac:dyDescent="0.4">
      <c r="A3353" s="22"/>
      <c r="B3353" s="22"/>
      <c r="C3353" s="22"/>
      <c r="D3353" s="22"/>
      <c r="E3353" s="22"/>
      <c r="F3353" s="22"/>
      <c r="G3353" s="22"/>
      <c r="H3353" s="22"/>
      <c r="I3353" s="22"/>
      <c r="J3353" s="22"/>
      <c r="K3353" s="22"/>
      <c r="L3353" s="22"/>
      <c r="M3353" s="22"/>
      <c r="N3353" s="22"/>
      <c r="O3353" s="22"/>
      <c r="P3353" s="22"/>
      <c r="Q3353" s="22"/>
      <c r="R3353" s="22"/>
      <c r="S3353" s="22"/>
      <c r="T3353" s="22"/>
      <c r="U3353" s="22"/>
      <c r="V3353" s="22"/>
      <c r="W3353" s="22"/>
      <c r="X3353" s="22"/>
      <c r="Y3353" s="22"/>
      <c r="Z3353" s="22"/>
      <c r="AA3353" s="22"/>
      <c r="AB3353" s="22"/>
      <c r="AC3353" s="22"/>
      <c r="AD3353" s="22"/>
      <c r="AE3353" s="22"/>
      <c r="AF3353" s="22"/>
      <c r="AG3353" s="22"/>
      <c r="AH3353" s="22"/>
      <c r="AI3353" s="22"/>
      <c r="AJ3353" s="22"/>
      <c r="AK3353" s="22"/>
      <c r="AL3353" s="22"/>
      <c r="AM3353" s="22"/>
      <c r="AN3353" s="22"/>
      <c r="AO3353" s="22"/>
      <c r="AP3353" s="22"/>
      <c r="AQ3353" s="22"/>
      <c r="AR3353" s="22"/>
      <c r="AS3353" s="22"/>
      <c r="AT3353" s="2"/>
    </row>
    <row r="3354" spans="1:46" s="3" customFormat="1" x14ac:dyDescent="0.4">
      <c r="A3354" s="22"/>
      <c r="B3354" s="22"/>
      <c r="C3354" s="22"/>
      <c r="D3354" s="22"/>
      <c r="E3354" s="22"/>
      <c r="F3354" s="22"/>
      <c r="G3354" s="22"/>
      <c r="H3354" s="22"/>
      <c r="I3354" s="22"/>
      <c r="J3354" s="22"/>
      <c r="K3354" s="22"/>
      <c r="L3354" s="22"/>
      <c r="M3354" s="22"/>
      <c r="N3354" s="22"/>
      <c r="O3354" s="22"/>
      <c r="P3354" s="22"/>
      <c r="Q3354" s="22"/>
      <c r="R3354" s="22"/>
      <c r="S3354" s="22"/>
      <c r="T3354" s="22"/>
      <c r="U3354" s="22"/>
      <c r="V3354" s="22"/>
      <c r="W3354" s="22"/>
      <c r="X3354" s="22"/>
      <c r="Y3354" s="22"/>
      <c r="Z3354" s="22"/>
      <c r="AA3354" s="22"/>
      <c r="AB3354" s="22"/>
      <c r="AC3354" s="22"/>
      <c r="AD3354" s="22"/>
      <c r="AE3354" s="22"/>
      <c r="AF3354" s="22"/>
      <c r="AG3354" s="22"/>
      <c r="AH3354" s="22"/>
      <c r="AI3354" s="22"/>
      <c r="AJ3354" s="22"/>
      <c r="AK3354" s="22"/>
      <c r="AL3354" s="22"/>
      <c r="AM3354" s="22"/>
      <c r="AN3354" s="22"/>
      <c r="AO3354" s="22"/>
      <c r="AP3354" s="22"/>
      <c r="AQ3354" s="22"/>
      <c r="AR3354" s="22"/>
      <c r="AS3354" s="22"/>
      <c r="AT3354" s="2"/>
    </row>
    <row r="3355" spans="1:46" s="3" customFormat="1" x14ac:dyDescent="0.4">
      <c r="A3355" s="22"/>
      <c r="B3355" s="22"/>
      <c r="C3355" s="22"/>
      <c r="D3355" s="22"/>
      <c r="E3355" s="22"/>
      <c r="F3355" s="22"/>
      <c r="G3355" s="22"/>
      <c r="H3355" s="22"/>
      <c r="I3355" s="22"/>
      <c r="J3355" s="22"/>
      <c r="K3355" s="22"/>
      <c r="L3355" s="22"/>
      <c r="M3355" s="22"/>
      <c r="N3355" s="22"/>
      <c r="O3355" s="22"/>
      <c r="P3355" s="22"/>
      <c r="Q3355" s="22"/>
      <c r="R3355" s="22"/>
      <c r="S3355" s="22"/>
      <c r="T3355" s="22"/>
      <c r="U3355" s="22"/>
      <c r="V3355" s="22"/>
      <c r="W3355" s="22"/>
      <c r="X3355" s="22"/>
      <c r="Y3355" s="22"/>
      <c r="Z3355" s="22"/>
      <c r="AA3355" s="22"/>
      <c r="AB3355" s="22"/>
      <c r="AC3355" s="22"/>
      <c r="AD3355" s="22"/>
      <c r="AE3355" s="22"/>
      <c r="AF3355" s="22"/>
      <c r="AG3355" s="22"/>
      <c r="AH3355" s="22"/>
      <c r="AI3355" s="22"/>
      <c r="AJ3355" s="22"/>
      <c r="AK3355" s="22"/>
      <c r="AL3355" s="22"/>
      <c r="AM3355" s="22"/>
      <c r="AN3355" s="22"/>
      <c r="AO3355" s="22"/>
      <c r="AP3355" s="22"/>
      <c r="AQ3355" s="22"/>
      <c r="AR3355" s="22"/>
      <c r="AS3355" s="22"/>
      <c r="AT3355" s="2"/>
    </row>
    <row r="3356" spans="1:46" s="3" customFormat="1" x14ac:dyDescent="0.4">
      <c r="A3356" s="22"/>
      <c r="B3356" s="22"/>
      <c r="C3356" s="22"/>
      <c r="D3356" s="22"/>
      <c r="E3356" s="22"/>
      <c r="F3356" s="22"/>
      <c r="G3356" s="22"/>
      <c r="H3356" s="22"/>
      <c r="I3356" s="22"/>
      <c r="J3356" s="22"/>
      <c r="K3356" s="22"/>
      <c r="L3356" s="22"/>
      <c r="M3356" s="22"/>
      <c r="N3356" s="22"/>
      <c r="O3356" s="22"/>
      <c r="P3356" s="22"/>
      <c r="Q3356" s="22"/>
      <c r="R3356" s="22"/>
      <c r="S3356" s="22"/>
      <c r="T3356" s="22"/>
      <c r="U3356" s="22"/>
      <c r="V3356" s="22"/>
      <c r="W3356" s="22"/>
      <c r="X3356" s="22"/>
      <c r="Y3356" s="22"/>
      <c r="Z3356" s="22"/>
      <c r="AA3356" s="22"/>
      <c r="AB3356" s="22"/>
      <c r="AC3356" s="22"/>
      <c r="AD3356" s="22"/>
      <c r="AE3356" s="22"/>
      <c r="AF3356" s="22"/>
      <c r="AG3356" s="22"/>
      <c r="AH3356" s="22"/>
      <c r="AI3356" s="22"/>
      <c r="AJ3356" s="22"/>
      <c r="AK3356" s="22"/>
      <c r="AL3356" s="22"/>
      <c r="AM3356" s="22"/>
      <c r="AN3356" s="22"/>
      <c r="AO3356" s="22"/>
      <c r="AP3356" s="22"/>
      <c r="AQ3356" s="22"/>
      <c r="AR3356" s="22"/>
      <c r="AS3356" s="22"/>
      <c r="AT3356" s="2"/>
    </row>
    <row r="3357" spans="1:46" s="3" customFormat="1" x14ac:dyDescent="0.4">
      <c r="A3357" s="22"/>
      <c r="B3357" s="22"/>
      <c r="C3357" s="22"/>
      <c r="D3357" s="22"/>
      <c r="E3357" s="22"/>
      <c r="F3357" s="22"/>
      <c r="G3357" s="22"/>
      <c r="H3357" s="22"/>
      <c r="I3357" s="22"/>
      <c r="J3357" s="22"/>
      <c r="K3357" s="22"/>
      <c r="L3357" s="22"/>
      <c r="M3357" s="22"/>
      <c r="N3357" s="22"/>
      <c r="O3357" s="22"/>
      <c r="P3357" s="22"/>
      <c r="Q3357" s="22"/>
      <c r="R3357" s="22"/>
      <c r="S3357" s="22"/>
      <c r="T3357" s="22"/>
      <c r="U3357" s="22"/>
      <c r="V3357" s="22"/>
      <c r="W3357" s="22"/>
      <c r="X3357" s="22"/>
      <c r="Y3357" s="22"/>
      <c r="Z3357" s="22"/>
      <c r="AA3357" s="22"/>
      <c r="AB3357" s="22"/>
      <c r="AC3357" s="22"/>
      <c r="AD3357" s="22"/>
      <c r="AE3357" s="22"/>
      <c r="AF3357" s="22"/>
      <c r="AG3357" s="22"/>
      <c r="AH3357" s="22"/>
      <c r="AI3357" s="22"/>
      <c r="AJ3357" s="22"/>
      <c r="AK3357" s="22"/>
      <c r="AL3357" s="22"/>
      <c r="AM3357" s="22"/>
      <c r="AN3357" s="22"/>
      <c r="AO3357" s="22"/>
      <c r="AP3357" s="22"/>
      <c r="AQ3357" s="22"/>
      <c r="AR3357" s="22"/>
      <c r="AS3357" s="22"/>
      <c r="AT3357" s="2"/>
    </row>
    <row r="3358" spans="1:46" s="3" customFormat="1" x14ac:dyDescent="0.4">
      <c r="A3358" s="22"/>
      <c r="B3358" s="22"/>
      <c r="C3358" s="22"/>
      <c r="D3358" s="22"/>
      <c r="E3358" s="22"/>
      <c r="F3358" s="22"/>
      <c r="G3358" s="22"/>
      <c r="H3358" s="22"/>
      <c r="I3358" s="22"/>
      <c r="J3358" s="22"/>
      <c r="K3358" s="22"/>
      <c r="L3358" s="22"/>
      <c r="M3358" s="22"/>
      <c r="N3358" s="22"/>
      <c r="O3358" s="22"/>
      <c r="P3358" s="22"/>
      <c r="Q3358" s="22"/>
      <c r="R3358" s="22"/>
      <c r="S3358" s="22"/>
      <c r="T3358" s="22"/>
      <c r="U3358" s="22"/>
      <c r="V3358" s="22"/>
      <c r="W3358" s="22"/>
      <c r="X3358" s="22"/>
      <c r="Y3358" s="22"/>
      <c r="Z3358" s="22"/>
      <c r="AA3358" s="22"/>
      <c r="AB3358" s="22"/>
      <c r="AC3358" s="22"/>
      <c r="AD3358" s="22"/>
      <c r="AE3358" s="22"/>
      <c r="AF3358" s="22"/>
      <c r="AG3358" s="22"/>
      <c r="AH3358" s="22"/>
      <c r="AI3358" s="22"/>
      <c r="AJ3358" s="22"/>
      <c r="AK3358" s="22"/>
      <c r="AL3358" s="22"/>
      <c r="AM3358" s="22"/>
      <c r="AN3358" s="22"/>
      <c r="AO3358" s="22"/>
      <c r="AP3358" s="22"/>
      <c r="AQ3358" s="22"/>
      <c r="AR3358" s="22"/>
      <c r="AS3358" s="22"/>
      <c r="AT3358" s="2"/>
    </row>
    <row r="3359" spans="1:46" s="3" customFormat="1" x14ac:dyDescent="0.4">
      <c r="A3359" s="22"/>
      <c r="B3359" s="22"/>
      <c r="C3359" s="22"/>
      <c r="D3359" s="22"/>
      <c r="E3359" s="22"/>
      <c r="F3359" s="22"/>
      <c r="G3359" s="22"/>
      <c r="H3359" s="22"/>
      <c r="I3359" s="22"/>
      <c r="J3359" s="22"/>
      <c r="K3359" s="22"/>
      <c r="L3359" s="22"/>
      <c r="M3359" s="22"/>
      <c r="N3359" s="22"/>
      <c r="O3359" s="22"/>
      <c r="P3359" s="22"/>
      <c r="Q3359" s="22"/>
      <c r="R3359" s="22"/>
      <c r="S3359" s="22"/>
      <c r="T3359" s="22"/>
      <c r="U3359" s="22"/>
      <c r="V3359" s="22"/>
      <c r="W3359" s="22"/>
      <c r="X3359" s="22"/>
      <c r="Y3359" s="22"/>
      <c r="Z3359" s="22"/>
      <c r="AA3359" s="22"/>
      <c r="AB3359" s="22"/>
      <c r="AC3359" s="22"/>
      <c r="AD3359" s="22"/>
      <c r="AE3359" s="22"/>
      <c r="AF3359" s="22"/>
      <c r="AG3359" s="22"/>
      <c r="AH3359" s="22"/>
      <c r="AI3359" s="22"/>
      <c r="AJ3359" s="22"/>
      <c r="AK3359" s="22"/>
      <c r="AL3359" s="22"/>
      <c r="AM3359" s="22"/>
      <c r="AN3359" s="22"/>
      <c r="AO3359" s="22"/>
      <c r="AP3359" s="22"/>
      <c r="AQ3359" s="22"/>
      <c r="AR3359" s="22"/>
      <c r="AS3359" s="22"/>
      <c r="AT3359" s="2"/>
    </row>
    <row r="3360" spans="1:46" s="3" customFormat="1" x14ac:dyDescent="0.4">
      <c r="A3360" s="22"/>
      <c r="B3360" s="22"/>
      <c r="C3360" s="22"/>
      <c r="D3360" s="22"/>
      <c r="E3360" s="22"/>
      <c r="F3360" s="22"/>
      <c r="G3360" s="22"/>
      <c r="H3360" s="22"/>
      <c r="I3360" s="22"/>
      <c r="J3360" s="22"/>
      <c r="K3360" s="22"/>
      <c r="L3360" s="22"/>
      <c r="M3360" s="22"/>
      <c r="N3360" s="22"/>
      <c r="O3360" s="22"/>
      <c r="P3360" s="22"/>
      <c r="Q3360" s="22"/>
      <c r="R3360" s="22"/>
      <c r="S3360" s="22"/>
      <c r="T3360" s="22"/>
      <c r="U3360" s="22"/>
      <c r="V3360" s="22"/>
      <c r="W3360" s="22"/>
      <c r="X3360" s="22"/>
      <c r="Y3360" s="22"/>
      <c r="Z3360" s="22"/>
      <c r="AA3360" s="22"/>
      <c r="AB3360" s="22"/>
      <c r="AC3360" s="22"/>
      <c r="AD3360" s="22"/>
      <c r="AE3360" s="22"/>
      <c r="AF3360" s="22"/>
      <c r="AG3360" s="22"/>
      <c r="AH3360" s="22"/>
      <c r="AI3360" s="22"/>
      <c r="AJ3360" s="22"/>
      <c r="AK3360" s="22"/>
      <c r="AL3360" s="22"/>
      <c r="AM3360" s="22"/>
      <c r="AN3360" s="22"/>
      <c r="AO3360" s="22"/>
      <c r="AP3360" s="22"/>
      <c r="AQ3360" s="22"/>
      <c r="AR3360" s="22"/>
      <c r="AS3360" s="22"/>
      <c r="AT3360" s="2"/>
    </row>
    <row r="3361" spans="1:46" s="3" customFormat="1" x14ac:dyDescent="0.4">
      <c r="A3361" s="22"/>
      <c r="B3361" s="22"/>
      <c r="C3361" s="22"/>
      <c r="D3361" s="22"/>
      <c r="E3361" s="22"/>
      <c r="F3361" s="22"/>
      <c r="G3361" s="22"/>
      <c r="H3361" s="22"/>
      <c r="I3361" s="22"/>
      <c r="J3361" s="22"/>
      <c r="K3361" s="22"/>
      <c r="L3361" s="22"/>
      <c r="M3361" s="22"/>
      <c r="N3361" s="22"/>
      <c r="O3361" s="22"/>
      <c r="P3361" s="22"/>
      <c r="Q3361" s="22"/>
      <c r="R3361" s="22"/>
      <c r="S3361" s="22"/>
      <c r="T3361" s="22"/>
      <c r="U3361" s="22"/>
      <c r="V3361" s="22"/>
      <c r="W3361" s="22"/>
      <c r="X3361" s="22"/>
      <c r="Y3361" s="22"/>
      <c r="Z3361" s="22"/>
      <c r="AA3361" s="22"/>
      <c r="AB3361" s="22"/>
      <c r="AC3361" s="22"/>
      <c r="AD3361" s="22"/>
      <c r="AE3361" s="22"/>
      <c r="AF3361" s="22"/>
      <c r="AG3361" s="22"/>
      <c r="AH3361" s="22"/>
      <c r="AI3361" s="22"/>
      <c r="AJ3361" s="22"/>
      <c r="AK3361" s="22"/>
      <c r="AL3361" s="22"/>
      <c r="AM3361" s="22"/>
      <c r="AN3361" s="22"/>
      <c r="AO3361" s="22"/>
      <c r="AP3361" s="22"/>
      <c r="AQ3361" s="22"/>
      <c r="AR3361" s="22"/>
      <c r="AS3361" s="22"/>
      <c r="AT3361" s="2"/>
    </row>
    <row r="3362" spans="1:46" s="3" customFormat="1" x14ac:dyDescent="0.4">
      <c r="A3362" s="22"/>
      <c r="B3362" s="22"/>
      <c r="C3362" s="22"/>
      <c r="D3362" s="22"/>
      <c r="E3362" s="22"/>
      <c r="F3362" s="22"/>
      <c r="G3362" s="22"/>
      <c r="H3362" s="22"/>
      <c r="I3362" s="22"/>
      <c r="J3362" s="22"/>
      <c r="K3362" s="22"/>
      <c r="L3362" s="22"/>
      <c r="M3362" s="22"/>
      <c r="N3362" s="22"/>
      <c r="O3362" s="22"/>
      <c r="P3362" s="22"/>
      <c r="Q3362" s="22"/>
      <c r="R3362" s="22"/>
      <c r="S3362" s="22"/>
      <c r="T3362" s="22"/>
      <c r="U3362" s="22"/>
      <c r="V3362" s="22"/>
      <c r="W3362" s="22"/>
      <c r="X3362" s="22"/>
      <c r="Y3362" s="22"/>
      <c r="Z3362" s="22"/>
      <c r="AA3362" s="22"/>
      <c r="AB3362" s="22"/>
      <c r="AC3362" s="22"/>
      <c r="AD3362" s="22"/>
      <c r="AE3362" s="22"/>
      <c r="AF3362" s="22"/>
      <c r="AG3362" s="22"/>
      <c r="AH3362" s="22"/>
      <c r="AI3362" s="22"/>
      <c r="AJ3362" s="22"/>
      <c r="AK3362" s="22"/>
      <c r="AL3362" s="22"/>
      <c r="AM3362" s="22"/>
      <c r="AN3362" s="22"/>
      <c r="AO3362" s="22"/>
      <c r="AP3362" s="22"/>
      <c r="AQ3362" s="22"/>
      <c r="AR3362" s="22"/>
      <c r="AS3362" s="22"/>
      <c r="AT3362" s="2"/>
    </row>
    <row r="3363" spans="1:46" s="3" customFormat="1" x14ac:dyDescent="0.4">
      <c r="A3363" s="22"/>
      <c r="B3363" s="22"/>
      <c r="C3363" s="22"/>
      <c r="D3363" s="22"/>
      <c r="E3363" s="22"/>
      <c r="F3363" s="22"/>
      <c r="G3363" s="22"/>
      <c r="H3363" s="22"/>
      <c r="I3363" s="22"/>
      <c r="J3363" s="22"/>
      <c r="K3363" s="22"/>
      <c r="L3363" s="22"/>
      <c r="M3363" s="22"/>
      <c r="N3363" s="22"/>
      <c r="O3363" s="22"/>
      <c r="P3363" s="22"/>
      <c r="Q3363" s="22"/>
      <c r="R3363" s="22"/>
      <c r="S3363" s="22"/>
      <c r="T3363" s="22"/>
      <c r="U3363" s="22"/>
      <c r="V3363" s="22"/>
      <c r="W3363" s="22"/>
      <c r="X3363" s="22"/>
      <c r="Y3363" s="22"/>
      <c r="Z3363" s="22"/>
      <c r="AA3363" s="22"/>
      <c r="AB3363" s="22"/>
      <c r="AC3363" s="22"/>
      <c r="AD3363" s="22"/>
      <c r="AE3363" s="22"/>
      <c r="AF3363" s="22"/>
      <c r="AG3363" s="22"/>
      <c r="AH3363" s="22"/>
      <c r="AI3363" s="22"/>
      <c r="AJ3363" s="22"/>
      <c r="AK3363" s="22"/>
      <c r="AL3363" s="22"/>
      <c r="AM3363" s="22"/>
      <c r="AN3363" s="22"/>
      <c r="AO3363" s="22"/>
      <c r="AP3363" s="22"/>
      <c r="AQ3363" s="22"/>
      <c r="AR3363" s="22"/>
      <c r="AS3363" s="22"/>
      <c r="AT3363" s="2"/>
    </row>
    <row r="3364" spans="1:46" s="3" customFormat="1" x14ac:dyDescent="0.4">
      <c r="A3364" s="22"/>
      <c r="B3364" s="22"/>
      <c r="C3364" s="22"/>
      <c r="D3364" s="22"/>
      <c r="E3364" s="22"/>
      <c r="F3364" s="22"/>
      <c r="G3364" s="22"/>
      <c r="H3364" s="22"/>
      <c r="I3364" s="22"/>
      <c r="J3364" s="22"/>
      <c r="K3364" s="22"/>
      <c r="L3364" s="22"/>
      <c r="M3364" s="22"/>
      <c r="N3364" s="22"/>
      <c r="O3364" s="22"/>
      <c r="P3364" s="22"/>
      <c r="Q3364" s="22"/>
      <c r="R3364" s="22"/>
      <c r="S3364" s="22"/>
      <c r="T3364" s="22"/>
      <c r="U3364" s="22"/>
      <c r="V3364" s="22"/>
      <c r="W3364" s="22"/>
      <c r="X3364" s="22"/>
      <c r="Y3364" s="22"/>
      <c r="Z3364" s="22"/>
      <c r="AA3364" s="22"/>
      <c r="AB3364" s="22"/>
      <c r="AC3364" s="22"/>
      <c r="AD3364" s="22"/>
      <c r="AE3364" s="22"/>
      <c r="AF3364" s="22"/>
      <c r="AG3364" s="22"/>
      <c r="AH3364" s="22"/>
      <c r="AI3364" s="22"/>
      <c r="AJ3364" s="22"/>
      <c r="AK3364" s="22"/>
      <c r="AL3364" s="22"/>
      <c r="AM3364" s="22"/>
      <c r="AN3364" s="22"/>
      <c r="AO3364" s="22"/>
      <c r="AP3364" s="22"/>
      <c r="AQ3364" s="22"/>
      <c r="AR3364" s="22"/>
      <c r="AS3364" s="22"/>
      <c r="AT3364" s="2"/>
    </row>
    <row r="3365" spans="1:46" s="3" customFormat="1" x14ac:dyDescent="0.4">
      <c r="A3365" s="22"/>
      <c r="B3365" s="22"/>
      <c r="C3365" s="22"/>
      <c r="D3365" s="22"/>
      <c r="E3365" s="22"/>
      <c r="F3365" s="22"/>
      <c r="G3365" s="22"/>
      <c r="H3365" s="22"/>
      <c r="I3365" s="22"/>
      <c r="J3365" s="22"/>
      <c r="K3365" s="22"/>
      <c r="L3365" s="22"/>
      <c r="M3365" s="22"/>
      <c r="N3365" s="22"/>
      <c r="O3365" s="22"/>
      <c r="P3365" s="22"/>
      <c r="Q3365" s="22"/>
      <c r="R3365" s="22"/>
      <c r="S3365" s="22"/>
      <c r="T3365" s="22"/>
      <c r="U3365" s="22"/>
      <c r="V3365" s="22"/>
      <c r="W3365" s="22"/>
      <c r="X3365" s="22"/>
      <c r="Y3365" s="22"/>
      <c r="Z3365" s="22"/>
      <c r="AA3365" s="22"/>
      <c r="AB3365" s="22"/>
      <c r="AC3365" s="22"/>
      <c r="AD3365" s="22"/>
      <c r="AE3365" s="22"/>
      <c r="AF3365" s="22"/>
      <c r="AG3365" s="22"/>
      <c r="AH3365" s="22"/>
      <c r="AI3365" s="22"/>
      <c r="AJ3365" s="22"/>
      <c r="AK3365" s="22"/>
      <c r="AL3365" s="22"/>
      <c r="AM3365" s="22"/>
      <c r="AN3365" s="22"/>
      <c r="AO3365" s="22"/>
      <c r="AP3365" s="22"/>
      <c r="AQ3365" s="22"/>
      <c r="AR3365" s="22"/>
      <c r="AS3365" s="22"/>
      <c r="AT3365" s="2"/>
    </row>
    <row r="3366" spans="1:46" s="3" customFormat="1" x14ac:dyDescent="0.4">
      <c r="A3366" s="22"/>
      <c r="B3366" s="22"/>
      <c r="C3366" s="22"/>
      <c r="D3366" s="22"/>
      <c r="E3366" s="22"/>
      <c r="F3366" s="22"/>
      <c r="G3366" s="22"/>
      <c r="H3366" s="22"/>
      <c r="I3366" s="22"/>
      <c r="J3366" s="22"/>
      <c r="K3366" s="22"/>
      <c r="L3366" s="22"/>
      <c r="M3366" s="22"/>
      <c r="N3366" s="22"/>
      <c r="O3366" s="22"/>
      <c r="P3366" s="22"/>
      <c r="Q3366" s="22"/>
      <c r="R3366" s="22"/>
      <c r="S3366" s="22"/>
      <c r="T3366" s="22"/>
      <c r="U3366" s="22"/>
      <c r="V3366" s="22"/>
      <c r="W3366" s="22"/>
      <c r="X3366" s="22"/>
      <c r="Y3366" s="22"/>
      <c r="Z3366" s="22"/>
      <c r="AA3366" s="22"/>
      <c r="AB3366" s="22"/>
      <c r="AC3366" s="22"/>
      <c r="AD3366" s="22"/>
      <c r="AE3366" s="22"/>
      <c r="AF3366" s="22"/>
      <c r="AG3366" s="22"/>
      <c r="AH3366" s="22"/>
      <c r="AI3366" s="22"/>
      <c r="AJ3366" s="22"/>
      <c r="AK3366" s="22"/>
      <c r="AL3366" s="22"/>
      <c r="AM3366" s="22"/>
      <c r="AN3366" s="22"/>
      <c r="AO3366" s="22"/>
      <c r="AP3366" s="22"/>
      <c r="AQ3366" s="22"/>
      <c r="AR3366" s="22"/>
      <c r="AS3366" s="22"/>
      <c r="AT3366" s="2"/>
    </row>
    <row r="3367" spans="1:46" s="3" customFormat="1" x14ac:dyDescent="0.4">
      <c r="A3367" s="22"/>
      <c r="B3367" s="22"/>
      <c r="C3367" s="22"/>
      <c r="D3367" s="22"/>
      <c r="E3367" s="22"/>
      <c r="F3367" s="22"/>
      <c r="G3367" s="22"/>
      <c r="H3367" s="22"/>
      <c r="I3367" s="22"/>
      <c r="J3367" s="22"/>
      <c r="K3367" s="22"/>
      <c r="L3367" s="22"/>
      <c r="M3367" s="22"/>
      <c r="N3367" s="22"/>
      <c r="O3367" s="22"/>
      <c r="P3367" s="22"/>
      <c r="Q3367" s="22"/>
      <c r="R3367" s="22"/>
      <c r="S3367" s="22"/>
      <c r="T3367" s="22"/>
      <c r="U3367" s="22"/>
      <c r="V3367" s="22"/>
      <c r="W3367" s="22"/>
      <c r="X3367" s="22"/>
      <c r="Y3367" s="22"/>
      <c r="Z3367" s="22"/>
      <c r="AA3367" s="22"/>
      <c r="AB3367" s="22"/>
      <c r="AC3367" s="22"/>
      <c r="AD3367" s="22"/>
      <c r="AE3367" s="22"/>
      <c r="AF3367" s="22"/>
      <c r="AG3367" s="22"/>
      <c r="AH3367" s="22"/>
      <c r="AI3367" s="22"/>
      <c r="AJ3367" s="22"/>
      <c r="AK3367" s="22"/>
      <c r="AL3367" s="22"/>
      <c r="AM3367" s="22"/>
      <c r="AN3367" s="22"/>
      <c r="AO3367" s="22"/>
      <c r="AP3367" s="22"/>
      <c r="AQ3367" s="22"/>
      <c r="AR3367" s="22"/>
      <c r="AS3367" s="22"/>
      <c r="AT3367" s="2"/>
    </row>
    <row r="3368" spans="1:46" s="3" customFormat="1" x14ac:dyDescent="0.4">
      <c r="A3368" s="22"/>
      <c r="B3368" s="22"/>
      <c r="C3368" s="22"/>
      <c r="D3368" s="22"/>
      <c r="E3368" s="22"/>
      <c r="F3368" s="22"/>
      <c r="G3368" s="22"/>
      <c r="H3368" s="22"/>
      <c r="I3368" s="22"/>
      <c r="J3368" s="22"/>
      <c r="K3368" s="22"/>
      <c r="L3368" s="22"/>
      <c r="M3368" s="22"/>
      <c r="N3368" s="22"/>
      <c r="O3368" s="22"/>
      <c r="P3368" s="22"/>
      <c r="Q3368" s="22"/>
      <c r="R3368" s="22"/>
      <c r="S3368" s="22"/>
      <c r="T3368" s="22"/>
      <c r="U3368" s="22"/>
      <c r="V3368" s="22"/>
      <c r="W3368" s="22"/>
      <c r="X3368" s="22"/>
      <c r="Y3368" s="22"/>
      <c r="Z3368" s="22"/>
      <c r="AA3368" s="22"/>
      <c r="AB3368" s="22"/>
      <c r="AC3368" s="22"/>
      <c r="AD3368" s="22"/>
      <c r="AE3368" s="22"/>
      <c r="AF3368" s="22"/>
      <c r="AG3368" s="22"/>
      <c r="AH3368" s="22"/>
      <c r="AI3368" s="22"/>
      <c r="AJ3368" s="22"/>
      <c r="AK3368" s="22"/>
      <c r="AL3368" s="22"/>
      <c r="AM3368" s="22"/>
      <c r="AN3368" s="22"/>
      <c r="AO3368" s="22"/>
      <c r="AP3368" s="22"/>
      <c r="AQ3368" s="22"/>
      <c r="AR3368" s="22"/>
      <c r="AS3368" s="22"/>
      <c r="AT3368" s="2"/>
    </row>
    <row r="3369" spans="1:46" s="3" customFormat="1" x14ac:dyDescent="0.4">
      <c r="A3369" s="22"/>
      <c r="B3369" s="22"/>
      <c r="C3369" s="22"/>
      <c r="D3369" s="22"/>
      <c r="E3369" s="22"/>
      <c r="F3369" s="22"/>
      <c r="G3369" s="22"/>
      <c r="H3369" s="22"/>
      <c r="I3369" s="22"/>
      <c r="J3369" s="22"/>
      <c r="K3369" s="22"/>
      <c r="L3369" s="22"/>
      <c r="M3369" s="22"/>
      <c r="N3369" s="22"/>
      <c r="O3369" s="22"/>
      <c r="P3369" s="22"/>
      <c r="Q3369" s="22"/>
      <c r="R3369" s="22"/>
      <c r="S3369" s="22"/>
      <c r="T3369" s="22"/>
      <c r="U3369" s="22"/>
      <c r="V3369" s="22"/>
      <c r="W3369" s="22"/>
      <c r="X3369" s="22"/>
      <c r="Y3369" s="22"/>
      <c r="Z3369" s="22"/>
      <c r="AA3369" s="22"/>
      <c r="AB3369" s="22"/>
      <c r="AC3369" s="22"/>
      <c r="AD3369" s="22"/>
      <c r="AE3369" s="22"/>
      <c r="AF3369" s="22"/>
      <c r="AG3369" s="22"/>
      <c r="AH3369" s="22"/>
      <c r="AI3369" s="22"/>
      <c r="AJ3369" s="22"/>
      <c r="AK3369" s="22"/>
      <c r="AL3369" s="22"/>
      <c r="AM3369" s="22"/>
      <c r="AN3369" s="22"/>
      <c r="AO3369" s="22"/>
      <c r="AP3369" s="22"/>
      <c r="AQ3369" s="22"/>
      <c r="AR3369" s="22"/>
      <c r="AS3369" s="22"/>
      <c r="AT3369" s="2"/>
    </row>
    <row r="3370" spans="1:46" s="3" customFormat="1" x14ac:dyDescent="0.4">
      <c r="A3370" s="22"/>
      <c r="B3370" s="22"/>
      <c r="C3370" s="22"/>
      <c r="D3370" s="22"/>
      <c r="E3370" s="22"/>
      <c r="F3370" s="22"/>
      <c r="G3370" s="22"/>
      <c r="H3370" s="22"/>
      <c r="I3370" s="22"/>
      <c r="J3370" s="22"/>
      <c r="K3370" s="22"/>
      <c r="L3370" s="22"/>
      <c r="M3370" s="22"/>
      <c r="N3370" s="22"/>
      <c r="O3370" s="22"/>
      <c r="P3370" s="22"/>
      <c r="Q3370" s="22"/>
      <c r="R3370" s="22"/>
      <c r="S3370" s="22"/>
      <c r="T3370" s="22"/>
      <c r="U3370" s="22"/>
      <c r="V3370" s="22"/>
      <c r="W3370" s="22"/>
      <c r="X3370" s="22"/>
      <c r="Y3370" s="22"/>
      <c r="Z3370" s="22"/>
      <c r="AA3370" s="22"/>
      <c r="AB3370" s="22"/>
      <c r="AC3370" s="22"/>
      <c r="AD3370" s="22"/>
      <c r="AE3370" s="22"/>
      <c r="AF3370" s="22"/>
      <c r="AG3370" s="22"/>
      <c r="AH3370" s="22"/>
      <c r="AI3370" s="22"/>
      <c r="AJ3370" s="22"/>
      <c r="AK3370" s="22"/>
      <c r="AL3370" s="22"/>
      <c r="AM3370" s="22"/>
      <c r="AN3370" s="22"/>
      <c r="AO3370" s="22"/>
      <c r="AP3370" s="22"/>
      <c r="AQ3370" s="22"/>
      <c r="AR3370" s="22"/>
      <c r="AS3370" s="22"/>
      <c r="AT3370" s="2"/>
    </row>
    <row r="3371" spans="1:46" s="3" customFormat="1" x14ac:dyDescent="0.4">
      <c r="A3371" s="22"/>
      <c r="B3371" s="22"/>
      <c r="C3371" s="22"/>
      <c r="D3371" s="22"/>
      <c r="E3371" s="22"/>
      <c r="F3371" s="22"/>
      <c r="G3371" s="22"/>
      <c r="H3371" s="22"/>
      <c r="I3371" s="22"/>
      <c r="J3371" s="22"/>
      <c r="K3371" s="22"/>
      <c r="L3371" s="22"/>
      <c r="M3371" s="22"/>
      <c r="N3371" s="22"/>
      <c r="O3371" s="22"/>
      <c r="P3371" s="22"/>
      <c r="Q3371" s="22"/>
      <c r="R3371" s="22"/>
      <c r="S3371" s="22"/>
      <c r="T3371" s="22"/>
      <c r="U3371" s="22"/>
      <c r="V3371" s="22"/>
      <c r="W3371" s="22"/>
      <c r="X3371" s="22"/>
      <c r="Y3371" s="22"/>
      <c r="Z3371" s="22"/>
      <c r="AA3371" s="22"/>
      <c r="AB3371" s="22"/>
      <c r="AC3371" s="22"/>
      <c r="AD3371" s="22"/>
      <c r="AE3371" s="22"/>
      <c r="AF3371" s="22"/>
      <c r="AG3371" s="22"/>
      <c r="AH3371" s="22"/>
      <c r="AI3371" s="22"/>
      <c r="AJ3371" s="22"/>
      <c r="AK3371" s="22"/>
      <c r="AL3371" s="22"/>
      <c r="AM3371" s="22"/>
      <c r="AN3371" s="22"/>
      <c r="AO3371" s="22"/>
      <c r="AP3371" s="22"/>
      <c r="AQ3371" s="22"/>
      <c r="AR3371" s="22"/>
      <c r="AS3371" s="22"/>
      <c r="AT3371" s="2"/>
    </row>
    <row r="3372" spans="1:46" s="3" customFormat="1" x14ac:dyDescent="0.4">
      <c r="A3372" s="22"/>
      <c r="B3372" s="22"/>
      <c r="C3372" s="22"/>
      <c r="D3372" s="22"/>
      <c r="E3372" s="22"/>
      <c r="F3372" s="22"/>
      <c r="G3372" s="22"/>
      <c r="H3372" s="22"/>
      <c r="I3372" s="22"/>
      <c r="J3372" s="22"/>
      <c r="K3372" s="22"/>
      <c r="L3372" s="22"/>
      <c r="M3372" s="22"/>
      <c r="N3372" s="22"/>
      <c r="O3372" s="22"/>
      <c r="P3372" s="22"/>
      <c r="Q3372" s="22"/>
      <c r="R3372" s="22"/>
      <c r="S3372" s="22"/>
      <c r="T3372" s="22"/>
      <c r="U3372" s="22"/>
      <c r="V3372" s="22"/>
      <c r="W3372" s="22"/>
      <c r="X3372" s="22"/>
      <c r="Y3372" s="22"/>
      <c r="Z3372" s="22"/>
      <c r="AA3372" s="22"/>
      <c r="AB3372" s="22"/>
      <c r="AC3372" s="22"/>
      <c r="AD3372" s="22"/>
      <c r="AE3372" s="22"/>
      <c r="AF3372" s="22"/>
      <c r="AG3372" s="22"/>
      <c r="AH3372" s="22"/>
      <c r="AI3372" s="22"/>
      <c r="AJ3372" s="22"/>
      <c r="AK3372" s="22"/>
      <c r="AL3372" s="22"/>
      <c r="AM3372" s="22"/>
      <c r="AN3372" s="22"/>
      <c r="AO3372" s="22"/>
      <c r="AP3372" s="22"/>
      <c r="AQ3372" s="22"/>
      <c r="AR3372" s="22"/>
      <c r="AS3372" s="22"/>
      <c r="AT3372" s="2"/>
    </row>
    <row r="3373" spans="1:46" s="3" customFormat="1" x14ac:dyDescent="0.4">
      <c r="A3373" s="22"/>
      <c r="B3373" s="22"/>
      <c r="C3373" s="22"/>
      <c r="D3373" s="22"/>
      <c r="E3373" s="22"/>
      <c r="F3373" s="22"/>
      <c r="G3373" s="22"/>
      <c r="H3373" s="22"/>
      <c r="I3373" s="22"/>
      <c r="J3373" s="22"/>
      <c r="K3373" s="22"/>
      <c r="L3373" s="22"/>
      <c r="M3373" s="22"/>
      <c r="N3373" s="22"/>
      <c r="O3373" s="22"/>
      <c r="P3373" s="22"/>
      <c r="Q3373" s="22"/>
      <c r="R3373" s="22"/>
      <c r="S3373" s="22"/>
      <c r="T3373" s="22"/>
      <c r="U3373" s="22"/>
      <c r="V3373" s="22"/>
      <c r="W3373" s="22"/>
      <c r="X3373" s="22"/>
      <c r="Y3373" s="22"/>
      <c r="Z3373" s="22"/>
      <c r="AA3373" s="22"/>
      <c r="AB3373" s="22"/>
      <c r="AC3373" s="22"/>
      <c r="AD3373" s="22"/>
      <c r="AE3373" s="22"/>
      <c r="AF3373" s="22"/>
      <c r="AG3373" s="22"/>
      <c r="AH3373" s="22"/>
      <c r="AI3373" s="22"/>
      <c r="AJ3373" s="22"/>
      <c r="AK3373" s="22"/>
      <c r="AL3373" s="22"/>
      <c r="AM3373" s="22"/>
      <c r="AN3373" s="22"/>
      <c r="AO3373" s="22"/>
      <c r="AP3373" s="22"/>
      <c r="AQ3373" s="22"/>
      <c r="AR3373" s="22"/>
      <c r="AS3373" s="22"/>
      <c r="AT3373" s="2"/>
    </row>
    <row r="3374" spans="1:46" s="3" customFormat="1" x14ac:dyDescent="0.4">
      <c r="A3374" s="22"/>
      <c r="B3374" s="22"/>
      <c r="C3374" s="22"/>
      <c r="D3374" s="22"/>
      <c r="E3374" s="22"/>
      <c r="F3374" s="22"/>
      <c r="G3374" s="22"/>
      <c r="H3374" s="22"/>
      <c r="I3374" s="22"/>
      <c r="J3374" s="22"/>
      <c r="K3374" s="22"/>
      <c r="L3374" s="22"/>
      <c r="M3374" s="22"/>
      <c r="N3374" s="22"/>
      <c r="O3374" s="22"/>
      <c r="P3374" s="22"/>
      <c r="Q3374" s="22"/>
      <c r="R3374" s="22"/>
      <c r="S3374" s="22"/>
      <c r="T3374" s="22"/>
      <c r="U3374" s="22"/>
      <c r="V3374" s="22"/>
      <c r="W3374" s="22"/>
      <c r="X3374" s="22"/>
      <c r="Y3374" s="22"/>
      <c r="Z3374" s="22"/>
      <c r="AA3374" s="22"/>
      <c r="AB3374" s="22"/>
      <c r="AC3374" s="22"/>
      <c r="AD3374" s="22"/>
      <c r="AE3374" s="22"/>
      <c r="AF3374" s="22"/>
      <c r="AG3374" s="22"/>
      <c r="AH3374" s="22"/>
      <c r="AI3374" s="22"/>
      <c r="AJ3374" s="22"/>
      <c r="AK3374" s="22"/>
      <c r="AL3374" s="22"/>
      <c r="AM3374" s="22"/>
      <c r="AN3374" s="22"/>
      <c r="AO3374" s="22"/>
      <c r="AP3374" s="22"/>
      <c r="AQ3374" s="22"/>
      <c r="AR3374" s="22"/>
      <c r="AS3374" s="22"/>
      <c r="AT3374" s="2"/>
    </row>
    <row r="3375" spans="1:46" s="3" customFormat="1" x14ac:dyDescent="0.4">
      <c r="A3375" s="22"/>
      <c r="B3375" s="22"/>
      <c r="C3375" s="22"/>
      <c r="D3375" s="22"/>
      <c r="E3375" s="22"/>
      <c r="F3375" s="22"/>
      <c r="G3375" s="22"/>
      <c r="H3375" s="22"/>
      <c r="I3375" s="22"/>
      <c r="J3375" s="22"/>
      <c r="K3375" s="22"/>
      <c r="L3375" s="22"/>
      <c r="M3375" s="22"/>
      <c r="N3375" s="22"/>
      <c r="O3375" s="22"/>
      <c r="P3375" s="22"/>
      <c r="Q3375" s="22"/>
      <c r="R3375" s="22"/>
      <c r="S3375" s="22"/>
      <c r="T3375" s="22"/>
      <c r="U3375" s="22"/>
      <c r="V3375" s="22"/>
      <c r="W3375" s="22"/>
      <c r="X3375" s="22"/>
      <c r="Y3375" s="22"/>
      <c r="Z3375" s="22"/>
      <c r="AA3375" s="22"/>
      <c r="AB3375" s="22"/>
      <c r="AC3375" s="22"/>
      <c r="AD3375" s="22"/>
      <c r="AE3375" s="22"/>
      <c r="AF3375" s="22"/>
      <c r="AG3375" s="22"/>
      <c r="AH3375" s="22"/>
      <c r="AI3375" s="22"/>
      <c r="AJ3375" s="22"/>
      <c r="AK3375" s="22"/>
      <c r="AL3375" s="22"/>
      <c r="AM3375" s="22"/>
      <c r="AN3375" s="22"/>
      <c r="AO3375" s="22"/>
      <c r="AP3375" s="22"/>
      <c r="AQ3375" s="22"/>
      <c r="AR3375" s="22"/>
      <c r="AS3375" s="22"/>
      <c r="AT3375" s="2"/>
    </row>
    <row r="3376" spans="1:46" s="3" customFormat="1" x14ac:dyDescent="0.4">
      <c r="A3376" s="22"/>
      <c r="B3376" s="22"/>
      <c r="C3376" s="22"/>
      <c r="D3376" s="22"/>
      <c r="E3376" s="22"/>
      <c r="F3376" s="22"/>
      <c r="G3376" s="22"/>
      <c r="H3376" s="22"/>
      <c r="I3376" s="22"/>
      <c r="J3376" s="22"/>
      <c r="K3376" s="22"/>
      <c r="L3376" s="22"/>
      <c r="M3376" s="22"/>
      <c r="N3376" s="22"/>
      <c r="O3376" s="22"/>
      <c r="P3376" s="22"/>
      <c r="Q3376" s="22"/>
      <c r="R3376" s="22"/>
      <c r="S3376" s="22"/>
      <c r="T3376" s="22"/>
      <c r="U3376" s="22"/>
      <c r="V3376" s="22"/>
      <c r="W3376" s="22"/>
      <c r="X3376" s="22"/>
      <c r="Y3376" s="22"/>
      <c r="Z3376" s="22"/>
      <c r="AA3376" s="22"/>
      <c r="AB3376" s="22"/>
      <c r="AC3376" s="22"/>
      <c r="AD3376" s="22"/>
      <c r="AE3376" s="22"/>
      <c r="AF3376" s="22"/>
      <c r="AG3376" s="22"/>
      <c r="AH3376" s="22"/>
      <c r="AI3376" s="22"/>
      <c r="AJ3376" s="22"/>
      <c r="AK3376" s="22"/>
      <c r="AL3376" s="22"/>
      <c r="AM3376" s="22"/>
      <c r="AN3376" s="22"/>
      <c r="AO3376" s="22"/>
      <c r="AP3376" s="22"/>
      <c r="AQ3376" s="22"/>
      <c r="AR3376" s="22"/>
      <c r="AS3376" s="22"/>
      <c r="AT3376" s="2"/>
    </row>
    <row r="3377" spans="1:46" s="3" customFormat="1" x14ac:dyDescent="0.4">
      <c r="A3377" s="22"/>
      <c r="B3377" s="22"/>
      <c r="C3377" s="22"/>
      <c r="D3377" s="22"/>
      <c r="E3377" s="22"/>
      <c r="F3377" s="22"/>
      <c r="G3377" s="22"/>
      <c r="H3377" s="22"/>
      <c r="I3377" s="22"/>
      <c r="J3377" s="22"/>
      <c r="K3377" s="22"/>
      <c r="L3377" s="22"/>
      <c r="M3377" s="22"/>
      <c r="N3377" s="22"/>
      <c r="O3377" s="22"/>
      <c r="P3377" s="22"/>
      <c r="Q3377" s="22"/>
      <c r="R3377" s="22"/>
      <c r="S3377" s="22"/>
      <c r="T3377" s="22"/>
      <c r="U3377" s="22"/>
      <c r="V3377" s="22"/>
      <c r="W3377" s="22"/>
      <c r="X3377" s="22"/>
      <c r="Y3377" s="22"/>
      <c r="Z3377" s="22"/>
      <c r="AA3377" s="22"/>
      <c r="AB3377" s="22"/>
      <c r="AC3377" s="22"/>
      <c r="AD3377" s="22"/>
      <c r="AE3377" s="22"/>
      <c r="AF3377" s="22"/>
      <c r="AG3377" s="22"/>
      <c r="AH3377" s="22"/>
      <c r="AI3377" s="22"/>
      <c r="AJ3377" s="22"/>
      <c r="AK3377" s="22"/>
      <c r="AL3377" s="22"/>
      <c r="AM3377" s="22"/>
      <c r="AN3377" s="22"/>
      <c r="AO3377" s="22"/>
      <c r="AP3377" s="22"/>
      <c r="AQ3377" s="22"/>
      <c r="AR3377" s="22"/>
      <c r="AS3377" s="22"/>
      <c r="AT3377" s="2"/>
    </row>
    <row r="3378" spans="1:46" s="3" customFormat="1" x14ac:dyDescent="0.4">
      <c r="A3378" s="22"/>
      <c r="B3378" s="22"/>
      <c r="C3378" s="22"/>
      <c r="D3378" s="22"/>
      <c r="E3378" s="22"/>
      <c r="F3378" s="22"/>
      <c r="G3378" s="22"/>
      <c r="H3378" s="22"/>
      <c r="I3378" s="22"/>
      <c r="J3378" s="22"/>
      <c r="K3378" s="22"/>
      <c r="L3378" s="22"/>
      <c r="M3378" s="22"/>
      <c r="N3378" s="22"/>
      <c r="O3378" s="22"/>
      <c r="P3378" s="22"/>
      <c r="Q3378" s="22"/>
      <c r="R3378" s="22"/>
      <c r="S3378" s="22"/>
      <c r="T3378" s="22"/>
      <c r="U3378" s="22"/>
      <c r="V3378" s="22"/>
      <c r="W3378" s="22"/>
      <c r="X3378" s="22"/>
      <c r="Y3378" s="22"/>
      <c r="Z3378" s="22"/>
      <c r="AA3378" s="22"/>
      <c r="AB3378" s="22"/>
      <c r="AC3378" s="22"/>
      <c r="AD3378" s="22"/>
      <c r="AE3378" s="22"/>
      <c r="AF3378" s="22"/>
      <c r="AG3378" s="22"/>
      <c r="AH3378" s="22"/>
      <c r="AI3378" s="22"/>
      <c r="AJ3378" s="22"/>
      <c r="AK3378" s="22"/>
      <c r="AL3378" s="22"/>
      <c r="AM3378" s="22"/>
      <c r="AN3378" s="22"/>
      <c r="AO3378" s="22"/>
      <c r="AP3378" s="22"/>
      <c r="AQ3378" s="22"/>
      <c r="AR3378" s="22"/>
      <c r="AS3378" s="22"/>
      <c r="AT3378" s="2"/>
    </row>
    <row r="3379" spans="1:46" s="3" customFormat="1" x14ac:dyDescent="0.4">
      <c r="A3379" s="22"/>
      <c r="B3379" s="22"/>
      <c r="C3379" s="22"/>
      <c r="D3379" s="22"/>
      <c r="E3379" s="22"/>
      <c r="F3379" s="22"/>
      <c r="G3379" s="22"/>
      <c r="H3379" s="22"/>
      <c r="I3379" s="22"/>
      <c r="J3379" s="22"/>
      <c r="K3379" s="22"/>
      <c r="L3379" s="22"/>
      <c r="M3379" s="22"/>
      <c r="N3379" s="22"/>
      <c r="O3379" s="22"/>
      <c r="P3379" s="22"/>
      <c r="Q3379" s="22"/>
      <c r="R3379" s="22"/>
      <c r="S3379" s="22"/>
      <c r="T3379" s="22"/>
      <c r="U3379" s="22"/>
      <c r="V3379" s="22"/>
      <c r="W3379" s="22"/>
      <c r="X3379" s="22"/>
      <c r="Y3379" s="22"/>
      <c r="Z3379" s="22"/>
      <c r="AA3379" s="22"/>
      <c r="AB3379" s="22"/>
      <c r="AC3379" s="22"/>
      <c r="AD3379" s="22"/>
      <c r="AE3379" s="22"/>
      <c r="AF3379" s="22"/>
      <c r="AG3379" s="22"/>
      <c r="AH3379" s="22"/>
      <c r="AI3379" s="22"/>
      <c r="AJ3379" s="22"/>
      <c r="AK3379" s="22"/>
      <c r="AL3379" s="22"/>
      <c r="AM3379" s="22"/>
      <c r="AN3379" s="22"/>
      <c r="AO3379" s="22"/>
      <c r="AP3379" s="22"/>
      <c r="AQ3379" s="22"/>
      <c r="AR3379" s="22"/>
      <c r="AS3379" s="22"/>
      <c r="AT3379" s="2"/>
    </row>
    <row r="3380" spans="1:46" s="3" customFormat="1" x14ac:dyDescent="0.4">
      <c r="A3380" s="22"/>
      <c r="B3380" s="22"/>
      <c r="C3380" s="22"/>
      <c r="D3380" s="22"/>
      <c r="E3380" s="22"/>
      <c r="F3380" s="22"/>
      <c r="G3380" s="22"/>
      <c r="H3380" s="22"/>
      <c r="I3380" s="22"/>
      <c r="J3380" s="22"/>
      <c r="K3380" s="22"/>
      <c r="L3380" s="22"/>
      <c r="M3380" s="22"/>
      <c r="N3380" s="22"/>
      <c r="O3380" s="22"/>
      <c r="P3380" s="22"/>
      <c r="Q3380" s="22"/>
      <c r="R3380" s="22"/>
      <c r="S3380" s="22"/>
      <c r="T3380" s="22"/>
      <c r="U3380" s="22"/>
      <c r="V3380" s="22"/>
      <c r="W3380" s="22"/>
      <c r="X3380" s="22"/>
      <c r="Y3380" s="22"/>
      <c r="Z3380" s="22"/>
      <c r="AA3380" s="22"/>
      <c r="AB3380" s="22"/>
      <c r="AC3380" s="22"/>
      <c r="AD3380" s="22"/>
      <c r="AE3380" s="22"/>
      <c r="AF3380" s="22"/>
      <c r="AG3380" s="22"/>
      <c r="AH3380" s="22"/>
      <c r="AI3380" s="22"/>
      <c r="AJ3380" s="22"/>
      <c r="AK3380" s="22"/>
      <c r="AL3380" s="22"/>
      <c r="AM3380" s="22"/>
      <c r="AN3380" s="22"/>
      <c r="AO3380" s="22"/>
      <c r="AP3380" s="22"/>
      <c r="AQ3380" s="22"/>
      <c r="AR3380" s="22"/>
      <c r="AS3380" s="22"/>
      <c r="AT3380" s="2"/>
    </row>
    <row r="3381" spans="1:46" s="3" customFormat="1" x14ac:dyDescent="0.4">
      <c r="A3381" s="22"/>
      <c r="B3381" s="22"/>
      <c r="C3381" s="22"/>
      <c r="D3381" s="22"/>
      <c r="E3381" s="22"/>
      <c r="F3381" s="22"/>
      <c r="G3381" s="22"/>
      <c r="H3381" s="22"/>
      <c r="I3381" s="22"/>
      <c r="J3381" s="22"/>
      <c r="K3381" s="22"/>
      <c r="L3381" s="22"/>
      <c r="M3381" s="22"/>
      <c r="N3381" s="22"/>
      <c r="O3381" s="22"/>
      <c r="P3381" s="22"/>
      <c r="Q3381" s="22"/>
      <c r="R3381" s="22"/>
      <c r="S3381" s="22"/>
      <c r="T3381" s="22"/>
      <c r="U3381" s="22"/>
      <c r="V3381" s="22"/>
      <c r="W3381" s="22"/>
      <c r="X3381" s="22"/>
      <c r="Y3381" s="22"/>
      <c r="Z3381" s="22"/>
      <c r="AA3381" s="22"/>
      <c r="AB3381" s="22"/>
      <c r="AC3381" s="22"/>
      <c r="AD3381" s="22"/>
      <c r="AE3381" s="22"/>
      <c r="AF3381" s="22"/>
      <c r="AG3381" s="22"/>
      <c r="AH3381" s="22"/>
      <c r="AI3381" s="22"/>
      <c r="AJ3381" s="22"/>
      <c r="AK3381" s="22"/>
      <c r="AL3381" s="22"/>
      <c r="AM3381" s="22"/>
      <c r="AN3381" s="22"/>
      <c r="AO3381" s="22"/>
      <c r="AP3381" s="22"/>
      <c r="AQ3381" s="22"/>
      <c r="AR3381" s="22"/>
      <c r="AS3381" s="22"/>
      <c r="AT3381" s="2"/>
    </row>
    <row r="3382" spans="1:46" s="3" customFormat="1" x14ac:dyDescent="0.4">
      <c r="A3382" s="22"/>
      <c r="B3382" s="22"/>
      <c r="C3382" s="22"/>
      <c r="D3382" s="22"/>
      <c r="E3382" s="22"/>
      <c r="F3382" s="22"/>
      <c r="G3382" s="22"/>
      <c r="H3382" s="22"/>
      <c r="I3382" s="22"/>
      <c r="J3382" s="22"/>
      <c r="K3382" s="22"/>
      <c r="L3382" s="22"/>
      <c r="M3382" s="22"/>
      <c r="N3382" s="22"/>
      <c r="O3382" s="22"/>
      <c r="P3382" s="22"/>
      <c r="Q3382" s="22"/>
      <c r="R3382" s="22"/>
      <c r="S3382" s="22"/>
      <c r="T3382" s="22"/>
      <c r="U3382" s="22"/>
      <c r="V3382" s="22"/>
      <c r="W3382" s="22"/>
      <c r="X3382" s="22"/>
      <c r="Y3382" s="22"/>
      <c r="Z3382" s="22"/>
      <c r="AA3382" s="22"/>
      <c r="AB3382" s="22"/>
      <c r="AC3382" s="22"/>
      <c r="AD3382" s="22"/>
      <c r="AE3382" s="22"/>
      <c r="AF3382" s="22"/>
      <c r="AG3382" s="22"/>
      <c r="AH3382" s="22"/>
      <c r="AI3382" s="22"/>
      <c r="AJ3382" s="22"/>
      <c r="AK3382" s="22"/>
      <c r="AL3382" s="22"/>
      <c r="AM3382" s="22"/>
      <c r="AN3382" s="22"/>
      <c r="AO3382" s="22"/>
      <c r="AP3382" s="22"/>
      <c r="AQ3382" s="22"/>
      <c r="AR3382" s="22"/>
      <c r="AS3382" s="22"/>
      <c r="AT3382" s="2"/>
    </row>
    <row r="3383" spans="1:46" s="3" customFormat="1" x14ac:dyDescent="0.4">
      <c r="A3383" s="22"/>
      <c r="B3383" s="22"/>
      <c r="C3383" s="22"/>
      <c r="D3383" s="22"/>
      <c r="E3383" s="22"/>
      <c r="F3383" s="22"/>
      <c r="G3383" s="22"/>
      <c r="H3383" s="22"/>
      <c r="I3383" s="22"/>
      <c r="J3383" s="22"/>
      <c r="K3383" s="22"/>
      <c r="L3383" s="22"/>
      <c r="M3383" s="22"/>
      <c r="N3383" s="22"/>
      <c r="O3383" s="22"/>
      <c r="P3383" s="22"/>
      <c r="Q3383" s="22"/>
      <c r="R3383" s="22"/>
      <c r="S3383" s="22"/>
      <c r="T3383" s="22"/>
      <c r="U3383" s="22"/>
      <c r="V3383" s="22"/>
      <c r="W3383" s="22"/>
      <c r="X3383" s="22"/>
      <c r="Y3383" s="22"/>
      <c r="Z3383" s="22"/>
      <c r="AA3383" s="22"/>
      <c r="AB3383" s="22"/>
      <c r="AC3383" s="22"/>
      <c r="AD3383" s="22"/>
      <c r="AE3383" s="22"/>
      <c r="AF3383" s="22"/>
      <c r="AG3383" s="22"/>
      <c r="AH3383" s="22"/>
      <c r="AI3383" s="22"/>
      <c r="AJ3383" s="22"/>
      <c r="AK3383" s="22"/>
      <c r="AL3383" s="22"/>
      <c r="AM3383" s="22"/>
      <c r="AN3383" s="22"/>
      <c r="AO3383" s="22"/>
      <c r="AP3383" s="22"/>
      <c r="AQ3383" s="22"/>
      <c r="AR3383" s="22"/>
      <c r="AS3383" s="22"/>
      <c r="AT3383" s="2"/>
    </row>
    <row r="3384" spans="1:46" s="3" customFormat="1" x14ac:dyDescent="0.4">
      <c r="A3384" s="22"/>
      <c r="B3384" s="22"/>
      <c r="C3384" s="22"/>
      <c r="D3384" s="22"/>
      <c r="E3384" s="22"/>
      <c r="F3384" s="22"/>
      <c r="G3384" s="22"/>
      <c r="H3384" s="22"/>
      <c r="I3384" s="22"/>
      <c r="J3384" s="22"/>
      <c r="K3384" s="22"/>
      <c r="L3384" s="22"/>
      <c r="M3384" s="22"/>
      <c r="N3384" s="22"/>
      <c r="O3384" s="22"/>
      <c r="P3384" s="22"/>
      <c r="Q3384" s="22"/>
      <c r="R3384" s="22"/>
      <c r="S3384" s="22"/>
      <c r="T3384" s="22"/>
      <c r="U3384" s="22"/>
      <c r="V3384" s="22"/>
      <c r="W3384" s="22"/>
      <c r="X3384" s="22"/>
      <c r="Y3384" s="22"/>
      <c r="Z3384" s="22"/>
      <c r="AA3384" s="22"/>
      <c r="AB3384" s="22"/>
      <c r="AC3384" s="22"/>
      <c r="AD3384" s="22"/>
      <c r="AE3384" s="22"/>
      <c r="AF3384" s="22"/>
      <c r="AG3384" s="22"/>
      <c r="AH3384" s="22"/>
      <c r="AI3384" s="22"/>
      <c r="AJ3384" s="22"/>
      <c r="AK3384" s="22"/>
      <c r="AL3384" s="22"/>
      <c r="AM3384" s="22"/>
      <c r="AN3384" s="22"/>
      <c r="AO3384" s="22"/>
      <c r="AP3384" s="22"/>
      <c r="AQ3384" s="22"/>
      <c r="AR3384" s="22"/>
      <c r="AS3384" s="22"/>
      <c r="AT3384" s="2"/>
    </row>
    <row r="3385" spans="1:46" s="3" customFormat="1" x14ac:dyDescent="0.4">
      <c r="A3385" s="22"/>
      <c r="B3385" s="22"/>
      <c r="C3385" s="22"/>
      <c r="D3385" s="22"/>
      <c r="E3385" s="22"/>
      <c r="F3385" s="22"/>
      <c r="G3385" s="22"/>
      <c r="H3385" s="22"/>
      <c r="I3385" s="22"/>
      <c r="J3385" s="22"/>
      <c r="K3385" s="22"/>
      <c r="L3385" s="22"/>
      <c r="M3385" s="22"/>
      <c r="N3385" s="22"/>
      <c r="O3385" s="22"/>
      <c r="P3385" s="22"/>
      <c r="Q3385" s="22"/>
      <c r="R3385" s="22"/>
      <c r="S3385" s="22"/>
      <c r="T3385" s="22"/>
      <c r="U3385" s="22"/>
      <c r="V3385" s="22"/>
      <c r="W3385" s="22"/>
      <c r="X3385" s="22"/>
      <c r="Y3385" s="22"/>
      <c r="Z3385" s="22"/>
      <c r="AA3385" s="22"/>
      <c r="AB3385" s="22"/>
      <c r="AC3385" s="22"/>
      <c r="AD3385" s="22"/>
      <c r="AE3385" s="22"/>
      <c r="AF3385" s="22"/>
      <c r="AG3385" s="22"/>
      <c r="AH3385" s="22"/>
      <c r="AI3385" s="22"/>
      <c r="AJ3385" s="22"/>
      <c r="AK3385" s="22"/>
      <c r="AL3385" s="22"/>
      <c r="AM3385" s="22"/>
      <c r="AN3385" s="22"/>
      <c r="AO3385" s="22"/>
      <c r="AP3385" s="22"/>
      <c r="AQ3385" s="22"/>
      <c r="AR3385" s="22"/>
      <c r="AS3385" s="22"/>
      <c r="AT3385" s="2"/>
    </row>
    <row r="3386" spans="1:46" s="3" customFormat="1" x14ac:dyDescent="0.4">
      <c r="A3386" s="22"/>
      <c r="B3386" s="22"/>
      <c r="C3386" s="22"/>
      <c r="D3386" s="22"/>
      <c r="E3386" s="22"/>
      <c r="F3386" s="22"/>
      <c r="G3386" s="22"/>
      <c r="H3386" s="22"/>
      <c r="I3386" s="22"/>
      <c r="J3386" s="22"/>
      <c r="K3386" s="22"/>
      <c r="L3386" s="22"/>
      <c r="M3386" s="22"/>
      <c r="N3386" s="22"/>
      <c r="O3386" s="22"/>
      <c r="P3386" s="22"/>
      <c r="Q3386" s="22"/>
      <c r="R3386" s="22"/>
      <c r="S3386" s="22"/>
      <c r="T3386" s="22"/>
      <c r="U3386" s="22"/>
      <c r="V3386" s="22"/>
      <c r="W3386" s="22"/>
      <c r="X3386" s="22"/>
      <c r="Y3386" s="22"/>
      <c r="Z3386" s="22"/>
      <c r="AA3386" s="22"/>
      <c r="AB3386" s="22"/>
      <c r="AC3386" s="22"/>
      <c r="AD3386" s="22"/>
      <c r="AE3386" s="22"/>
      <c r="AF3386" s="22"/>
      <c r="AG3386" s="22"/>
      <c r="AH3386" s="22"/>
      <c r="AI3386" s="22"/>
      <c r="AJ3386" s="22"/>
      <c r="AK3386" s="22"/>
      <c r="AL3386" s="22"/>
      <c r="AM3386" s="22"/>
      <c r="AN3386" s="22"/>
      <c r="AO3386" s="22"/>
      <c r="AP3386" s="22"/>
      <c r="AQ3386" s="22"/>
      <c r="AR3386" s="22"/>
      <c r="AS3386" s="22"/>
      <c r="AT3386" s="2"/>
    </row>
    <row r="3387" spans="1:46" s="3" customFormat="1" x14ac:dyDescent="0.4">
      <c r="A3387" s="22"/>
      <c r="B3387" s="22"/>
      <c r="C3387" s="22"/>
      <c r="D3387" s="22"/>
      <c r="E3387" s="22"/>
      <c r="F3387" s="22"/>
      <c r="G3387" s="22"/>
      <c r="H3387" s="22"/>
      <c r="I3387" s="22"/>
      <c r="J3387" s="22"/>
      <c r="K3387" s="22"/>
      <c r="L3387" s="22"/>
      <c r="M3387" s="22"/>
      <c r="N3387" s="22"/>
      <c r="O3387" s="22"/>
      <c r="P3387" s="22"/>
      <c r="Q3387" s="22"/>
      <c r="R3387" s="22"/>
      <c r="S3387" s="22"/>
      <c r="T3387" s="22"/>
      <c r="U3387" s="22"/>
      <c r="V3387" s="22"/>
      <c r="W3387" s="22"/>
      <c r="X3387" s="22"/>
      <c r="Y3387" s="22"/>
      <c r="Z3387" s="22"/>
      <c r="AA3387" s="22"/>
      <c r="AB3387" s="22"/>
      <c r="AC3387" s="22"/>
      <c r="AD3387" s="22"/>
      <c r="AE3387" s="22"/>
      <c r="AF3387" s="22"/>
      <c r="AG3387" s="22"/>
      <c r="AH3387" s="22"/>
      <c r="AI3387" s="22"/>
      <c r="AJ3387" s="22"/>
      <c r="AK3387" s="22"/>
      <c r="AL3387" s="22"/>
      <c r="AM3387" s="22"/>
      <c r="AN3387" s="22"/>
      <c r="AO3387" s="22"/>
      <c r="AP3387" s="22"/>
      <c r="AQ3387" s="22"/>
      <c r="AR3387" s="22"/>
      <c r="AS3387" s="22"/>
      <c r="AT3387" s="2"/>
    </row>
    <row r="3388" spans="1:46" s="3" customFormat="1" x14ac:dyDescent="0.4">
      <c r="A3388" s="22"/>
      <c r="B3388" s="22"/>
      <c r="C3388" s="22"/>
      <c r="D3388" s="22"/>
      <c r="E3388" s="22"/>
      <c r="F3388" s="22"/>
      <c r="G3388" s="22"/>
      <c r="H3388" s="22"/>
      <c r="I3388" s="22"/>
      <c r="J3388" s="22"/>
      <c r="K3388" s="22"/>
      <c r="L3388" s="22"/>
      <c r="M3388" s="22"/>
      <c r="N3388" s="22"/>
      <c r="O3388" s="22"/>
      <c r="P3388" s="22"/>
      <c r="Q3388" s="22"/>
      <c r="R3388" s="22"/>
      <c r="S3388" s="22"/>
      <c r="T3388" s="22"/>
      <c r="U3388" s="22"/>
      <c r="V3388" s="22"/>
      <c r="W3388" s="22"/>
      <c r="X3388" s="22"/>
      <c r="Y3388" s="22"/>
      <c r="Z3388" s="22"/>
      <c r="AA3388" s="22"/>
      <c r="AB3388" s="22"/>
      <c r="AC3388" s="22"/>
      <c r="AD3388" s="22"/>
      <c r="AE3388" s="22"/>
      <c r="AF3388" s="22"/>
      <c r="AG3388" s="22"/>
      <c r="AH3388" s="22"/>
      <c r="AI3388" s="22"/>
      <c r="AJ3388" s="22"/>
      <c r="AK3388" s="22"/>
      <c r="AL3388" s="22"/>
      <c r="AM3388" s="22"/>
      <c r="AN3388" s="22"/>
      <c r="AO3388" s="22"/>
      <c r="AP3388" s="22"/>
      <c r="AQ3388" s="22"/>
      <c r="AR3388" s="22"/>
      <c r="AS3388" s="22"/>
      <c r="AT3388" s="2"/>
    </row>
    <row r="3389" spans="1:46" s="3" customFormat="1" x14ac:dyDescent="0.4">
      <c r="A3389" s="22"/>
      <c r="B3389" s="22"/>
      <c r="C3389" s="22"/>
      <c r="D3389" s="22"/>
      <c r="E3389" s="22"/>
      <c r="F3389" s="22"/>
      <c r="G3389" s="22"/>
      <c r="H3389" s="22"/>
      <c r="I3389" s="22"/>
      <c r="J3389" s="22"/>
      <c r="K3389" s="22"/>
      <c r="L3389" s="22"/>
      <c r="M3389" s="22"/>
      <c r="N3389" s="22"/>
      <c r="O3389" s="22"/>
      <c r="P3389" s="22"/>
      <c r="Q3389" s="22"/>
      <c r="R3389" s="22"/>
      <c r="S3389" s="22"/>
      <c r="T3389" s="22"/>
      <c r="U3389" s="22"/>
      <c r="V3389" s="22"/>
      <c r="W3389" s="22"/>
      <c r="X3389" s="22"/>
      <c r="Y3389" s="22"/>
      <c r="Z3389" s="22"/>
      <c r="AA3389" s="22"/>
      <c r="AB3389" s="22"/>
      <c r="AC3389" s="22"/>
      <c r="AD3389" s="22"/>
      <c r="AE3389" s="22"/>
      <c r="AF3389" s="22"/>
      <c r="AG3389" s="22"/>
      <c r="AH3389" s="22"/>
      <c r="AI3389" s="22"/>
      <c r="AJ3389" s="22"/>
      <c r="AK3389" s="22"/>
      <c r="AL3389" s="22"/>
      <c r="AM3389" s="22"/>
      <c r="AN3389" s="22"/>
      <c r="AO3389" s="22"/>
      <c r="AP3389" s="22"/>
      <c r="AQ3389" s="22"/>
      <c r="AR3389" s="22"/>
      <c r="AS3389" s="22"/>
      <c r="AT3389" s="2"/>
    </row>
    <row r="3390" spans="1:46" s="3" customFormat="1" x14ac:dyDescent="0.4">
      <c r="A3390" s="22"/>
      <c r="B3390" s="22"/>
      <c r="C3390" s="22"/>
      <c r="D3390" s="22"/>
      <c r="E3390" s="22"/>
      <c r="F3390" s="22"/>
      <c r="G3390" s="22"/>
      <c r="H3390" s="22"/>
      <c r="I3390" s="22"/>
      <c r="J3390" s="22"/>
      <c r="K3390" s="22"/>
      <c r="L3390" s="22"/>
      <c r="M3390" s="22"/>
      <c r="N3390" s="22"/>
      <c r="O3390" s="22"/>
      <c r="P3390" s="22"/>
      <c r="Q3390" s="22"/>
      <c r="R3390" s="22"/>
      <c r="S3390" s="22"/>
      <c r="T3390" s="22"/>
      <c r="U3390" s="22"/>
      <c r="V3390" s="22"/>
      <c r="W3390" s="22"/>
      <c r="X3390" s="22"/>
      <c r="Y3390" s="22"/>
      <c r="Z3390" s="22"/>
      <c r="AA3390" s="22"/>
      <c r="AB3390" s="22"/>
      <c r="AC3390" s="22"/>
      <c r="AD3390" s="22"/>
      <c r="AE3390" s="22"/>
      <c r="AF3390" s="22"/>
      <c r="AG3390" s="22"/>
      <c r="AH3390" s="22"/>
      <c r="AI3390" s="22"/>
      <c r="AJ3390" s="22"/>
      <c r="AK3390" s="22"/>
      <c r="AL3390" s="22"/>
      <c r="AM3390" s="22"/>
      <c r="AN3390" s="22"/>
      <c r="AO3390" s="22"/>
      <c r="AP3390" s="22"/>
      <c r="AQ3390" s="22"/>
      <c r="AR3390" s="22"/>
      <c r="AS3390" s="22"/>
      <c r="AT3390" s="2"/>
    </row>
    <row r="3391" spans="1:46" s="3" customFormat="1" x14ac:dyDescent="0.4">
      <c r="A3391" s="22"/>
      <c r="B3391" s="22"/>
      <c r="C3391" s="22"/>
      <c r="D3391" s="22"/>
      <c r="E3391" s="22"/>
      <c r="F3391" s="22"/>
      <c r="G3391" s="22"/>
      <c r="H3391" s="22"/>
      <c r="I3391" s="22"/>
      <c r="J3391" s="22"/>
      <c r="K3391" s="22"/>
      <c r="L3391" s="22"/>
      <c r="M3391" s="22"/>
      <c r="N3391" s="22"/>
      <c r="O3391" s="22"/>
      <c r="P3391" s="22"/>
      <c r="Q3391" s="22"/>
      <c r="R3391" s="22"/>
      <c r="S3391" s="22"/>
      <c r="T3391" s="22"/>
      <c r="U3391" s="22"/>
      <c r="V3391" s="22"/>
      <c r="W3391" s="22"/>
      <c r="X3391" s="22"/>
      <c r="Y3391" s="22"/>
      <c r="Z3391" s="22"/>
      <c r="AA3391" s="22"/>
      <c r="AB3391" s="22"/>
      <c r="AC3391" s="22"/>
      <c r="AD3391" s="22"/>
      <c r="AE3391" s="22"/>
      <c r="AF3391" s="22"/>
      <c r="AG3391" s="22"/>
      <c r="AH3391" s="22"/>
      <c r="AI3391" s="22"/>
      <c r="AJ3391" s="22"/>
      <c r="AK3391" s="22"/>
      <c r="AL3391" s="22"/>
      <c r="AM3391" s="22"/>
      <c r="AN3391" s="22"/>
      <c r="AO3391" s="22"/>
      <c r="AP3391" s="22"/>
      <c r="AQ3391" s="22"/>
      <c r="AR3391" s="22"/>
      <c r="AS3391" s="22"/>
      <c r="AT3391" s="2"/>
    </row>
    <row r="3392" spans="1:46" s="3" customFormat="1" x14ac:dyDescent="0.4">
      <c r="A3392" s="22"/>
      <c r="B3392" s="22"/>
      <c r="C3392" s="22"/>
      <c r="D3392" s="22"/>
      <c r="E3392" s="22"/>
      <c r="F3392" s="22"/>
      <c r="G3392" s="22"/>
      <c r="H3392" s="22"/>
      <c r="I3392" s="22"/>
      <c r="J3392" s="22"/>
      <c r="K3392" s="22"/>
      <c r="L3392" s="22"/>
      <c r="M3392" s="22"/>
      <c r="N3392" s="22"/>
      <c r="O3392" s="22"/>
      <c r="P3392" s="22"/>
      <c r="Q3392" s="22"/>
      <c r="R3392" s="22"/>
      <c r="S3392" s="22"/>
      <c r="T3392" s="22"/>
      <c r="U3392" s="22"/>
      <c r="V3392" s="22"/>
      <c r="W3392" s="22"/>
      <c r="X3392" s="22"/>
      <c r="Y3392" s="22"/>
      <c r="Z3392" s="22"/>
      <c r="AA3392" s="22"/>
      <c r="AB3392" s="22"/>
      <c r="AC3392" s="22"/>
      <c r="AD3392" s="22"/>
      <c r="AE3392" s="22"/>
      <c r="AF3392" s="22"/>
      <c r="AG3392" s="22"/>
      <c r="AH3392" s="22"/>
      <c r="AI3392" s="22"/>
      <c r="AJ3392" s="22"/>
      <c r="AK3392" s="22"/>
      <c r="AL3392" s="22"/>
      <c r="AM3392" s="22"/>
      <c r="AN3392" s="22"/>
      <c r="AO3392" s="22"/>
      <c r="AP3392" s="22"/>
      <c r="AQ3392" s="22"/>
      <c r="AR3392" s="22"/>
      <c r="AS3392" s="22"/>
      <c r="AT3392" s="2"/>
    </row>
    <row r="3393" spans="1:46" s="3" customFormat="1" x14ac:dyDescent="0.4">
      <c r="A3393" s="22"/>
      <c r="B3393" s="22"/>
      <c r="C3393" s="22"/>
      <c r="D3393" s="22"/>
      <c r="E3393" s="22"/>
      <c r="F3393" s="22"/>
      <c r="G3393" s="22"/>
      <c r="H3393" s="22"/>
      <c r="I3393" s="22"/>
      <c r="J3393" s="22"/>
      <c r="K3393" s="22"/>
      <c r="L3393" s="22"/>
      <c r="M3393" s="22"/>
      <c r="N3393" s="22"/>
      <c r="O3393" s="22"/>
      <c r="P3393" s="22"/>
      <c r="Q3393" s="22"/>
      <c r="R3393" s="22"/>
      <c r="S3393" s="22"/>
      <c r="T3393" s="22"/>
      <c r="U3393" s="22"/>
      <c r="V3393" s="22"/>
      <c r="W3393" s="22"/>
      <c r="X3393" s="22"/>
      <c r="Y3393" s="22"/>
      <c r="Z3393" s="22"/>
      <c r="AA3393" s="22"/>
      <c r="AB3393" s="22"/>
      <c r="AC3393" s="22"/>
      <c r="AD3393" s="22"/>
      <c r="AE3393" s="22"/>
      <c r="AF3393" s="22"/>
      <c r="AG3393" s="22"/>
      <c r="AH3393" s="22"/>
      <c r="AI3393" s="22"/>
      <c r="AJ3393" s="22"/>
      <c r="AK3393" s="22"/>
      <c r="AL3393" s="22"/>
      <c r="AM3393" s="22"/>
      <c r="AN3393" s="22"/>
      <c r="AO3393" s="22"/>
      <c r="AP3393" s="22"/>
      <c r="AQ3393" s="22"/>
      <c r="AR3393" s="22"/>
      <c r="AS3393" s="22"/>
      <c r="AT3393" s="2"/>
    </row>
    <row r="3394" spans="1:46" s="3" customFormat="1" x14ac:dyDescent="0.4">
      <c r="A3394" s="22"/>
      <c r="B3394" s="22"/>
      <c r="C3394" s="22"/>
      <c r="D3394" s="22"/>
      <c r="E3394" s="22"/>
      <c r="F3394" s="22"/>
      <c r="G3394" s="22"/>
      <c r="H3394" s="22"/>
      <c r="I3394" s="22"/>
      <c r="J3394" s="22"/>
      <c r="K3394" s="22"/>
      <c r="L3394" s="22"/>
      <c r="M3394" s="22"/>
      <c r="N3394" s="22"/>
      <c r="O3394" s="22"/>
      <c r="P3394" s="22"/>
      <c r="Q3394" s="22"/>
      <c r="R3394" s="22"/>
      <c r="S3394" s="22"/>
      <c r="T3394" s="22"/>
      <c r="U3394" s="22"/>
      <c r="V3394" s="22"/>
      <c r="W3394" s="22"/>
      <c r="X3394" s="22"/>
      <c r="Y3394" s="22"/>
      <c r="Z3394" s="22"/>
      <c r="AA3394" s="22"/>
      <c r="AB3394" s="22"/>
      <c r="AC3394" s="22"/>
      <c r="AD3394" s="22"/>
      <c r="AE3394" s="22"/>
      <c r="AF3394" s="22"/>
      <c r="AG3394" s="22"/>
      <c r="AH3394" s="22"/>
      <c r="AI3394" s="22"/>
      <c r="AJ3394" s="22"/>
      <c r="AK3394" s="22"/>
      <c r="AL3394" s="22"/>
      <c r="AM3394" s="22"/>
      <c r="AN3394" s="22"/>
      <c r="AO3394" s="22"/>
      <c r="AP3394" s="22"/>
      <c r="AQ3394" s="22"/>
      <c r="AR3394" s="22"/>
      <c r="AS3394" s="22"/>
      <c r="AT3394" s="2"/>
    </row>
    <row r="3395" spans="1:46" s="3" customFormat="1" x14ac:dyDescent="0.4">
      <c r="A3395" s="22"/>
      <c r="B3395" s="22"/>
      <c r="C3395" s="22"/>
      <c r="D3395" s="22"/>
      <c r="E3395" s="22"/>
      <c r="F3395" s="22"/>
      <c r="G3395" s="22"/>
      <c r="H3395" s="22"/>
      <c r="I3395" s="22"/>
      <c r="J3395" s="22"/>
      <c r="K3395" s="22"/>
      <c r="L3395" s="22"/>
      <c r="M3395" s="22"/>
      <c r="N3395" s="22"/>
      <c r="O3395" s="22"/>
      <c r="P3395" s="22"/>
      <c r="Q3395" s="22"/>
      <c r="R3395" s="22"/>
      <c r="S3395" s="22"/>
      <c r="T3395" s="22"/>
      <c r="U3395" s="22"/>
      <c r="V3395" s="22"/>
      <c r="W3395" s="22"/>
      <c r="X3395" s="22"/>
      <c r="Y3395" s="22"/>
      <c r="Z3395" s="22"/>
      <c r="AA3395" s="22"/>
      <c r="AB3395" s="22"/>
      <c r="AC3395" s="22"/>
      <c r="AD3395" s="22"/>
      <c r="AE3395" s="22"/>
      <c r="AF3395" s="22"/>
      <c r="AG3395" s="22"/>
      <c r="AH3395" s="22"/>
      <c r="AI3395" s="22"/>
      <c r="AJ3395" s="22"/>
      <c r="AK3395" s="22"/>
      <c r="AL3395" s="22"/>
      <c r="AM3395" s="22"/>
      <c r="AN3395" s="22"/>
      <c r="AO3395" s="22"/>
      <c r="AP3395" s="22"/>
      <c r="AQ3395" s="22"/>
      <c r="AR3395" s="22"/>
      <c r="AS3395" s="22"/>
      <c r="AT3395" s="2"/>
    </row>
    <row r="3396" spans="1:46" s="3" customFormat="1" x14ac:dyDescent="0.4">
      <c r="A3396" s="22"/>
      <c r="B3396" s="22"/>
      <c r="C3396" s="22"/>
      <c r="D3396" s="22"/>
      <c r="E3396" s="22"/>
      <c r="F3396" s="22"/>
      <c r="G3396" s="22"/>
      <c r="H3396" s="22"/>
      <c r="I3396" s="22"/>
      <c r="J3396" s="22"/>
      <c r="K3396" s="22"/>
      <c r="L3396" s="22"/>
      <c r="M3396" s="22"/>
      <c r="N3396" s="22"/>
      <c r="O3396" s="22"/>
      <c r="P3396" s="22"/>
      <c r="Q3396" s="22"/>
      <c r="R3396" s="22"/>
      <c r="S3396" s="22"/>
      <c r="T3396" s="22"/>
      <c r="U3396" s="22"/>
      <c r="V3396" s="22"/>
      <c r="W3396" s="22"/>
      <c r="X3396" s="22"/>
      <c r="Y3396" s="22"/>
      <c r="Z3396" s="22"/>
      <c r="AA3396" s="22"/>
      <c r="AB3396" s="22"/>
      <c r="AC3396" s="22"/>
      <c r="AD3396" s="22"/>
      <c r="AE3396" s="22"/>
      <c r="AF3396" s="22"/>
      <c r="AG3396" s="22"/>
      <c r="AH3396" s="22"/>
      <c r="AI3396" s="22"/>
      <c r="AJ3396" s="22"/>
      <c r="AK3396" s="22"/>
      <c r="AL3396" s="22"/>
      <c r="AM3396" s="22"/>
      <c r="AN3396" s="22"/>
      <c r="AO3396" s="22"/>
      <c r="AP3396" s="22"/>
      <c r="AQ3396" s="22"/>
      <c r="AR3396" s="22"/>
      <c r="AS3396" s="22"/>
      <c r="AT3396" s="2"/>
    </row>
    <row r="3397" spans="1:46" s="3" customFormat="1" x14ac:dyDescent="0.4">
      <c r="A3397" s="22"/>
      <c r="B3397" s="22"/>
      <c r="C3397" s="22"/>
      <c r="D3397" s="22"/>
      <c r="E3397" s="22"/>
      <c r="F3397" s="22"/>
      <c r="G3397" s="22"/>
      <c r="H3397" s="22"/>
      <c r="I3397" s="22"/>
      <c r="J3397" s="22"/>
      <c r="K3397" s="22"/>
      <c r="L3397" s="22"/>
      <c r="M3397" s="22"/>
      <c r="N3397" s="22"/>
      <c r="O3397" s="22"/>
      <c r="P3397" s="22"/>
      <c r="Q3397" s="22"/>
      <c r="R3397" s="22"/>
      <c r="S3397" s="22"/>
      <c r="T3397" s="22"/>
      <c r="U3397" s="22"/>
      <c r="V3397" s="22"/>
      <c r="W3397" s="22"/>
      <c r="X3397" s="22"/>
      <c r="Y3397" s="22"/>
      <c r="Z3397" s="22"/>
      <c r="AA3397" s="22"/>
      <c r="AB3397" s="22"/>
      <c r="AC3397" s="22"/>
      <c r="AD3397" s="22"/>
      <c r="AE3397" s="22"/>
      <c r="AF3397" s="22"/>
      <c r="AG3397" s="22"/>
      <c r="AH3397" s="22"/>
      <c r="AI3397" s="22"/>
      <c r="AJ3397" s="22"/>
      <c r="AK3397" s="22"/>
      <c r="AL3397" s="22"/>
      <c r="AM3397" s="22"/>
      <c r="AN3397" s="22"/>
      <c r="AO3397" s="22"/>
      <c r="AP3397" s="22"/>
      <c r="AQ3397" s="22"/>
      <c r="AR3397" s="22"/>
      <c r="AS3397" s="22"/>
      <c r="AT3397" s="2"/>
    </row>
    <row r="3398" spans="1:46" s="3" customFormat="1" x14ac:dyDescent="0.4">
      <c r="A3398" s="22"/>
      <c r="B3398" s="22"/>
      <c r="C3398" s="22"/>
      <c r="D3398" s="22"/>
      <c r="E3398" s="22"/>
      <c r="F3398" s="22"/>
      <c r="G3398" s="22"/>
      <c r="H3398" s="22"/>
      <c r="I3398" s="22"/>
      <c r="J3398" s="22"/>
      <c r="K3398" s="22"/>
      <c r="L3398" s="22"/>
      <c r="M3398" s="22"/>
      <c r="N3398" s="22"/>
      <c r="O3398" s="22"/>
      <c r="P3398" s="22"/>
      <c r="Q3398" s="22"/>
      <c r="R3398" s="22"/>
      <c r="S3398" s="22"/>
      <c r="T3398" s="22"/>
      <c r="U3398" s="22"/>
      <c r="V3398" s="22"/>
      <c r="W3398" s="22"/>
      <c r="X3398" s="22"/>
      <c r="Y3398" s="22"/>
      <c r="Z3398" s="22"/>
      <c r="AA3398" s="22"/>
      <c r="AB3398" s="22"/>
      <c r="AC3398" s="22"/>
      <c r="AD3398" s="22"/>
      <c r="AE3398" s="22"/>
      <c r="AF3398" s="22"/>
      <c r="AG3398" s="22"/>
      <c r="AH3398" s="22"/>
      <c r="AI3398" s="22"/>
      <c r="AJ3398" s="22"/>
      <c r="AK3398" s="22"/>
      <c r="AL3398" s="22"/>
      <c r="AM3398" s="22"/>
      <c r="AN3398" s="22"/>
      <c r="AO3398" s="22"/>
      <c r="AP3398" s="22"/>
      <c r="AQ3398" s="22"/>
      <c r="AR3398" s="22"/>
      <c r="AS3398" s="22"/>
      <c r="AT3398" s="2"/>
    </row>
    <row r="3399" spans="1:46" s="3" customFormat="1" x14ac:dyDescent="0.4">
      <c r="A3399" s="22"/>
      <c r="B3399" s="22"/>
      <c r="C3399" s="22"/>
      <c r="D3399" s="22"/>
      <c r="E3399" s="22"/>
      <c r="F3399" s="22"/>
      <c r="G3399" s="22"/>
      <c r="H3399" s="22"/>
      <c r="I3399" s="22"/>
      <c r="J3399" s="22"/>
      <c r="K3399" s="22"/>
      <c r="L3399" s="22"/>
      <c r="M3399" s="22"/>
      <c r="N3399" s="22"/>
      <c r="O3399" s="22"/>
      <c r="P3399" s="22"/>
      <c r="Q3399" s="22"/>
      <c r="R3399" s="22"/>
      <c r="S3399" s="22"/>
      <c r="T3399" s="22"/>
      <c r="U3399" s="22"/>
      <c r="V3399" s="22"/>
      <c r="W3399" s="22"/>
      <c r="X3399" s="22"/>
      <c r="Y3399" s="22"/>
      <c r="Z3399" s="22"/>
      <c r="AA3399" s="22"/>
      <c r="AB3399" s="22"/>
      <c r="AC3399" s="22"/>
      <c r="AD3399" s="22"/>
      <c r="AE3399" s="22"/>
      <c r="AF3399" s="22"/>
      <c r="AG3399" s="22"/>
      <c r="AH3399" s="22"/>
      <c r="AI3399" s="22"/>
      <c r="AJ3399" s="22"/>
      <c r="AK3399" s="22"/>
      <c r="AL3399" s="22"/>
      <c r="AM3399" s="22"/>
      <c r="AN3399" s="22"/>
      <c r="AO3399" s="22"/>
      <c r="AP3399" s="22"/>
      <c r="AQ3399" s="22"/>
      <c r="AR3399" s="22"/>
      <c r="AS3399" s="22"/>
      <c r="AT3399" s="2"/>
    </row>
    <row r="3400" spans="1:46" s="3" customFormat="1" x14ac:dyDescent="0.4">
      <c r="A3400" s="22"/>
      <c r="B3400" s="22"/>
      <c r="C3400" s="22"/>
      <c r="D3400" s="22"/>
      <c r="E3400" s="22"/>
      <c r="F3400" s="22"/>
      <c r="G3400" s="22"/>
      <c r="H3400" s="22"/>
      <c r="I3400" s="22"/>
      <c r="J3400" s="22"/>
      <c r="K3400" s="22"/>
      <c r="L3400" s="22"/>
      <c r="M3400" s="22"/>
      <c r="N3400" s="22"/>
      <c r="O3400" s="22"/>
      <c r="P3400" s="22"/>
      <c r="Q3400" s="22"/>
      <c r="R3400" s="22"/>
      <c r="S3400" s="22"/>
      <c r="T3400" s="22"/>
      <c r="U3400" s="22"/>
      <c r="V3400" s="22"/>
      <c r="W3400" s="22"/>
      <c r="X3400" s="22"/>
      <c r="Y3400" s="22"/>
      <c r="Z3400" s="22"/>
      <c r="AA3400" s="22"/>
      <c r="AB3400" s="22"/>
      <c r="AC3400" s="22"/>
      <c r="AD3400" s="22"/>
      <c r="AE3400" s="22"/>
      <c r="AF3400" s="22"/>
      <c r="AG3400" s="22"/>
      <c r="AH3400" s="22"/>
      <c r="AI3400" s="22"/>
      <c r="AJ3400" s="22"/>
      <c r="AK3400" s="22"/>
      <c r="AL3400" s="22"/>
      <c r="AM3400" s="22"/>
      <c r="AN3400" s="22"/>
      <c r="AO3400" s="22"/>
      <c r="AP3400" s="22"/>
      <c r="AQ3400" s="22"/>
      <c r="AR3400" s="22"/>
      <c r="AS3400" s="22"/>
      <c r="AT3400" s="2"/>
    </row>
    <row r="3401" spans="1:46" s="3" customFormat="1" x14ac:dyDescent="0.4">
      <c r="A3401" s="22"/>
      <c r="B3401" s="22"/>
      <c r="C3401" s="22"/>
      <c r="D3401" s="22"/>
      <c r="E3401" s="22"/>
      <c r="F3401" s="22"/>
      <c r="G3401" s="22"/>
      <c r="H3401" s="22"/>
      <c r="I3401" s="22"/>
      <c r="J3401" s="22"/>
      <c r="K3401" s="22"/>
      <c r="L3401" s="22"/>
      <c r="M3401" s="22"/>
      <c r="N3401" s="22"/>
      <c r="O3401" s="22"/>
      <c r="P3401" s="22"/>
      <c r="Q3401" s="22"/>
      <c r="R3401" s="22"/>
      <c r="S3401" s="22"/>
      <c r="T3401" s="22"/>
      <c r="U3401" s="22"/>
      <c r="V3401" s="22"/>
      <c r="W3401" s="22"/>
      <c r="X3401" s="22"/>
      <c r="Y3401" s="22"/>
      <c r="Z3401" s="22"/>
      <c r="AA3401" s="22"/>
      <c r="AB3401" s="22"/>
      <c r="AC3401" s="22"/>
      <c r="AD3401" s="22"/>
      <c r="AE3401" s="22"/>
      <c r="AF3401" s="22"/>
      <c r="AG3401" s="22"/>
      <c r="AH3401" s="22"/>
      <c r="AI3401" s="22"/>
      <c r="AJ3401" s="22"/>
      <c r="AK3401" s="22"/>
      <c r="AL3401" s="22"/>
      <c r="AM3401" s="22"/>
      <c r="AN3401" s="22"/>
      <c r="AO3401" s="22"/>
      <c r="AP3401" s="22"/>
      <c r="AQ3401" s="22"/>
      <c r="AR3401" s="22"/>
      <c r="AS3401" s="22"/>
      <c r="AT3401" s="2"/>
    </row>
    <row r="3402" spans="1:46" s="3" customFormat="1" x14ac:dyDescent="0.4">
      <c r="A3402" s="22"/>
      <c r="B3402" s="22"/>
      <c r="C3402" s="22"/>
      <c r="D3402" s="22"/>
      <c r="E3402" s="22"/>
      <c r="F3402" s="22"/>
      <c r="G3402" s="22"/>
      <c r="H3402" s="22"/>
      <c r="I3402" s="22"/>
      <c r="J3402" s="22"/>
      <c r="K3402" s="22"/>
      <c r="L3402" s="22"/>
      <c r="M3402" s="22"/>
      <c r="N3402" s="22"/>
      <c r="O3402" s="22"/>
      <c r="P3402" s="22"/>
      <c r="Q3402" s="22"/>
      <c r="R3402" s="22"/>
      <c r="S3402" s="22"/>
      <c r="T3402" s="22"/>
      <c r="U3402" s="22"/>
      <c r="V3402" s="22"/>
      <c r="W3402" s="22"/>
      <c r="X3402" s="22"/>
      <c r="Y3402" s="22"/>
      <c r="Z3402" s="22"/>
      <c r="AA3402" s="22"/>
      <c r="AB3402" s="22"/>
      <c r="AC3402" s="22"/>
      <c r="AD3402" s="22"/>
      <c r="AE3402" s="22"/>
      <c r="AF3402" s="22"/>
      <c r="AG3402" s="22"/>
      <c r="AH3402" s="22"/>
      <c r="AI3402" s="22"/>
      <c r="AJ3402" s="22"/>
      <c r="AK3402" s="22"/>
      <c r="AL3402" s="22"/>
      <c r="AM3402" s="22"/>
      <c r="AN3402" s="22"/>
      <c r="AO3402" s="22"/>
      <c r="AP3402" s="22"/>
      <c r="AQ3402" s="22"/>
      <c r="AR3402" s="22"/>
      <c r="AS3402" s="22"/>
      <c r="AT3402" s="2"/>
    </row>
    <row r="3403" spans="1:46" s="3" customFormat="1" x14ac:dyDescent="0.4">
      <c r="A3403" s="22"/>
      <c r="B3403" s="22"/>
      <c r="C3403" s="22"/>
      <c r="D3403" s="22"/>
      <c r="E3403" s="22"/>
      <c r="F3403" s="22"/>
      <c r="G3403" s="22"/>
      <c r="H3403" s="22"/>
      <c r="I3403" s="22"/>
      <c r="J3403" s="22"/>
      <c r="K3403" s="22"/>
      <c r="L3403" s="22"/>
      <c r="M3403" s="22"/>
      <c r="N3403" s="22"/>
      <c r="O3403" s="22"/>
      <c r="P3403" s="22"/>
      <c r="Q3403" s="22"/>
      <c r="R3403" s="22"/>
      <c r="S3403" s="22"/>
      <c r="T3403" s="22"/>
      <c r="U3403" s="22"/>
      <c r="V3403" s="22"/>
      <c r="W3403" s="22"/>
      <c r="X3403" s="22"/>
      <c r="Y3403" s="22"/>
      <c r="Z3403" s="22"/>
      <c r="AA3403" s="22"/>
      <c r="AB3403" s="22"/>
      <c r="AC3403" s="22"/>
      <c r="AD3403" s="22"/>
      <c r="AE3403" s="22"/>
      <c r="AF3403" s="22"/>
      <c r="AG3403" s="22"/>
      <c r="AH3403" s="22"/>
      <c r="AI3403" s="22"/>
      <c r="AJ3403" s="22"/>
      <c r="AK3403" s="22"/>
      <c r="AL3403" s="22"/>
      <c r="AM3403" s="22"/>
      <c r="AN3403" s="22"/>
      <c r="AO3403" s="22"/>
      <c r="AP3403" s="22"/>
      <c r="AQ3403" s="22"/>
      <c r="AR3403" s="22"/>
      <c r="AS3403" s="22"/>
      <c r="AT3403" s="2"/>
    </row>
    <row r="3404" spans="1:46" s="3" customFormat="1" x14ac:dyDescent="0.4">
      <c r="A3404" s="22"/>
      <c r="B3404" s="22"/>
      <c r="C3404" s="22"/>
      <c r="D3404" s="22"/>
      <c r="E3404" s="22"/>
      <c r="F3404" s="22"/>
      <c r="G3404" s="22"/>
      <c r="H3404" s="22"/>
      <c r="I3404" s="22"/>
      <c r="J3404" s="22"/>
      <c r="K3404" s="22"/>
      <c r="L3404" s="22"/>
      <c r="M3404" s="22"/>
      <c r="N3404" s="22"/>
      <c r="O3404" s="22"/>
      <c r="P3404" s="22"/>
      <c r="Q3404" s="22"/>
      <c r="R3404" s="22"/>
      <c r="S3404" s="22"/>
      <c r="T3404" s="22"/>
      <c r="U3404" s="22"/>
      <c r="V3404" s="22"/>
      <c r="W3404" s="22"/>
      <c r="X3404" s="22"/>
      <c r="Y3404" s="22"/>
      <c r="Z3404" s="22"/>
      <c r="AA3404" s="22"/>
      <c r="AB3404" s="22"/>
      <c r="AC3404" s="22"/>
      <c r="AD3404" s="22"/>
      <c r="AE3404" s="22"/>
      <c r="AF3404" s="22"/>
      <c r="AG3404" s="22"/>
      <c r="AH3404" s="22"/>
      <c r="AI3404" s="22"/>
      <c r="AJ3404" s="22"/>
      <c r="AK3404" s="22"/>
      <c r="AL3404" s="22"/>
      <c r="AM3404" s="22"/>
      <c r="AN3404" s="22"/>
      <c r="AO3404" s="22"/>
      <c r="AP3404" s="22"/>
      <c r="AQ3404" s="22"/>
      <c r="AR3404" s="22"/>
      <c r="AS3404" s="22"/>
      <c r="AT3404" s="2"/>
    </row>
    <row r="3405" spans="1:46" s="3" customFormat="1" x14ac:dyDescent="0.4">
      <c r="A3405" s="22"/>
      <c r="B3405" s="22"/>
      <c r="C3405" s="22"/>
      <c r="D3405" s="22"/>
      <c r="E3405" s="22"/>
      <c r="F3405" s="22"/>
      <c r="G3405" s="22"/>
      <c r="H3405" s="22"/>
      <c r="I3405" s="22"/>
      <c r="J3405" s="22"/>
      <c r="K3405" s="22"/>
      <c r="L3405" s="22"/>
      <c r="M3405" s="22"/>
      <c r="N3405" s="22"/>
      <c r="O3405" s="22"/>
      <c r="P3405" s="22"/>
      <c r="Q3405" s="22"/>
      <c r="R3405" s="22"/>
      <c r="S3405" s="22"/>
      <c r="T3405" s="22"/>
      <c r="U3405" s="22"/>
      <c r="V3405" s="22"/>
      <c r="W3405" s="22"/>
      <c r="X3405" s="22"/>
      <c r="Y3405" s="22"/>
      <c r="Z3405" s="22"/>
      <c r="AA3405" s="22"/>
      <c r="AB3405" s="22"/>
      <c r="AC3405" s="22"/>
      <c r="AD3405" s="22"/>
      <c r="AE3405" s="22"/>
      <c r="AF3405" s="22"/>
      <c r="AG3405" s="22"/>
      <c r="AH3405" s="22"/>
      <c r="AI3405" s="22"/>
      <c r="AJ3405" s="22"/>
      <c r="AK3405" s="22"/>
      <c r="AL3405" s="22"/>
      <c r="AM3405" s="22"/>
      <c r="AN3405" s="22"/>
      <c r="AO3405" s="22"/>
      <c r="AP3405" s="22"/>
      <c r="AQ3405" s="22"/>
      <c r="AR3405" s="22"/>
      <c r="AS3405" s="22"/>
      <c r="AT3405" s="2"/>
    </row>
    <row r="3406" spans="1:46" s="3" customFormat="1" x14ac:dyDescent="0.4">
      <c r="A3406" s="22"/>
      <c r="B3406" s="22"/>
      <c r="C3406" s="22"/>
      <c r="D3406" s="22"/>
      <c r="E3406" s="22"/>
      <c r="F3406" s="22"/>
      <c r="G3406" s="22"/>
      <c r="H3406" s="22"/>
      <c r="I3406" s="22"/>
      <c r="J3406" s="22"/>
      <c r="K3406" s="22"/>
      <c r="L3406" s="22"/>
      <c r="M3406" s="22"/>
      <c r="N3406" s="22"/>
      <c r="O3406" s="22"/>
      <c r="P3406" s="22"/>
      <c r="Q3406" s="22"/>
      <c r="R3406" s="22"/>
      <c r="S3406" s="22"/>
      <c r="T3406" s="22"/>
      <c r="U3406" s="22"/>
      <c r="V3406" s="22"/>
      <c r="W3406" s="22"/>
      <c r="X3406" s="22"/>
      <c r="Y3406" s="22"/>
      <c r="Z3406" s="22"/>
      <c r="AA3406" s="22"/>
      <c r="AB3406" s="22"/>
      <c r="AC3406" s="22"/>
      <c r="AD3406" s="22"/>
      <c r="AE3406" s="22"/>
      <c r="AF3406" s="22"/>
      <c r="AG3406" s="22"/>
      <c r="AH3406" s="22"/>
      <c r="AI3406" s="22"/>
      <c r="AJ3406" s="22"/>
      <c r="AK3406" s="22"/>
      <c r="AL3406" s="22"/>
      <c r="AM3406" s="22"/>
      <c r="AN3406" s="22"/>
      <c r="AO3406" s="22"/>
      <c r="AP3406" s="22"/>
      <c r="AQ3406" s="22"/>
      <c r="AR3406" s="22"/>
      <c r="AS3406" s="22"/>
      <c r="AT3406" s="2"/>
    </row>
    <row r="3407" spans="1:46" s="3" customFormat="1" x14ac:dyDescent="0.4">
      <c r="A3407" s="22"/>
      <c r="B3407" s="22"/>
      <c r="C3407" s="22"/>
      <c r="D3407" s="22"/>
      <c r="E3407" s="22"/>
      <c r="F3407" s="22"/>
      <c r="G3407" s="22"/>
      <c r="H3407" s="22"/>
      <c r="I3407" s="22"/>
      <c r="J3407" s="22"/>
      <c r="K3407" s="22"/>
      <c r="L3407" s="22"/>
      <c r="M3407" s="22"/>
      <c r="N3407" s="22"/>
      <c r="O3407" s="22"/>
      <c r="P3407" s="22"/>
      <c r="Q3407" s="22"/>
      <c r="R3407" s="22"/>
      <c r="S3407" s="22"/>
      <c r="T3407" s="22"/>
      <c r="U3407" s="22"/>
      <c r="V3407" s="22"/>
      <c r="W3407" s="22"/>
      <c r="X3407" s="22"/>
      <c r="Y3407" s="22"/>
      <c r="Z3407" s="22"/>
      <c r="AA3407" s="22"/>
      <c r="AB3407" s="22"/>
      <c r="AC3407" s="22"/>
      <c r="AD3407" s="22"/>
      <c r="AE3407" s="22"/>
      <c r="AF3407" s="22"/>
      <c r="AG3407" s="22"/>
      <c r="AH3407" s="22"/>
      <c r="AI3407" s="22"/>
      <c r="AJ3407" s="22"/>
      <c r="AK3407" s="22"/>
      <c r="AL3407" s="22"/>
      <c r="AM3407" s="22"/>
      <c r="AN3407" s="22"/>
      <c r="AO3407" s="22"/>
      <c r="AP3407" s="22"/>
      <c r="AQ3407" s="22"/>
      <c r="AR3407" s="22"/>
      <c r="AS3407" s="22"/>
      <c r="AT3407" s="2"/>
    </row>
    <row r="3408" spans="1:46" s="3" customFormat="1" x14ac:dyDescent="0.4">
      <c r="A3408" s="22"/>
      <c r="B3408" s="22"/>
      <c r="C3408" s="22"/>
      <c r="D3408" s="22"/>
      <c r="E3408" s="22"/>
      <c r="F3408" s="22"/>
      <c r="G3408" s="22"/>
      <c r="H3408" s="22"/>
      <c r="I3408" s="22"/>
      <c r="J3408" s="22"/>
      <c r="K3408" s="22"/>
      <c r="L3408" s="22"/>
      <c r="M3408" s="22"/>
      <c r="N3408" s="22"/>
      <c r="O3408" s="22"/>
      <c r="P3408" s="22"/>
      <c r="Q3408" s="22"/>
      <c r="R3408" s="22"/>
      <c r="S3408" s="22"/>
      <c r="T3408" s="22"/>
      <c r="U3408" s="22"/>
      <c r="V3408" s="22"/>
      <c r="W3408" s="22"/>
      <c r="X3408" s="22"/>
      <c r="Y3408" s="22"/>
      <c r="Z3408" s="22"/>
      <c r="AA3408" s="22"/>
      <c r="AB3408" s="22"/>
      <c r="AC3408" s="22"/>
      <c r="AD3408" s="22"/>
      <c r="AE3408" s="22"/>
      <c r="AF3408" s="22"/>
      <c r="AG3408" s="22"/>
      <c r="AH3408" s="22"/>
      <c r="AI3408" s="22"/>
      <c r="AJ3408" s="22"/>
      <c r="AK3408" s="22"/>
      <c r="AL3408" s="22"/>
      <c r="AM3408" s="22"/>
      <c r="AN3408" s="22"/>
      <c r="AO3408" s="22"/>
      <c r="AP3408" s="22"/>
      <c r="AQ3408" s="22"/>
      <c r="AR3408" s="22"/>
      <c r="AS3408" s="22"/>
      <c r="AT3408" s="2"/>
    </row>
    <row r="3409" spans="1:46" s="3" customFormat="1" x14ac:dyDescent="0.4">
      <c r="A3409" s="22"/>
      <c r="B3409" s="22"/>
      <c r="C3409" s="22"/>
      <c r="D3409" s="22"/>
      <c r="E3409" s="22"/>
      <c r="F3409" s="22"/>
      <c r="G3409" s="22"/>
      <c r="H3409" s="22"/>
      <c r="I3409" s="22"/>
      <c r="J3409" s="22"/>
      <c r="K3409" s="22"/>
      <c r="L3409" s="22"/>
      <c r="M3409" s="22"/>
      <c r="N3409" s="22"/>
      <c r="O3409" s="22"/>
      <c r="P3409" s="22"/>
      <c r="Q3409" s="22"/>
      <c r="R3409" s="22"/>
      <c r="S3409" s="22"/>
      <c r="T3409" s="22"/>
      <c r="U3409" s="22"/>
      <c r="V3409" s="22"/>
      <c r="W3409" s="22"/>
      <c r="X3409" s="22"/>
      <c r="Y3409" s="22"/>
      <c r="Z3409" s="22"/>
      <c r="AA3409" s="22"/>
      <c r="AB3409" s="22"/>
      <c r="AC3409" s="22"/>
      <c r="AD3409" s="22"/>
      <c r="AE3409" s="22"/>
      <c r="AF3409" s="22"/>
      <c r="AG3409" s="22"/>
      <c r="AH3409" s="22"/>
      <c r="AI3409" s="22"/>
      <c r="AJ3409" s="22"/>
      <c r="AK3409" s="22"/>
      <c r="AL3409" s="22"/>
      <c r="AM3409" s="22"/>
      <c r="AN3409" s="22"/>
      <c r="AO3409" s="22"/>
      <c r="AP3409" s="22"/>
      <c r="AQ3409" s="22"/>
      <c r="AR3409" s="22"/>
      <c r="AS3409" s="22"/>
      <c r="AT3409" s="2"/>
    </row>
    <row r="3410" spans="1:46" s="3" customFormat="1" x14ac:dyDescent="0.4">
      <c r="A3410" s="22"/>
      <c r="B3410" s="22"/>
      <c r="C3410" s="22"/>
      <c r="D3410" s="22"/>
      <c r="E3410" s="22"/>
      <c r="F3410" s="22"/>
      <c r="G3410" s="22"/>
      <c r="H3410" s="22"/>
      <c r="I3410" s="22"/>
      <c r="J3410" s="22"/>
      <c r="K3410" s="22"/>
      <c r="L3410" s="22"/>
      <c r="M3410" s="22"/>
      <c r="N3410" s="22"/>
      <c r="O3410" s="22"/>
      <c r="P3410" s="22"/>
      <c r="Q3410" s="22"/>
      <c r="R3410" s="22"/>
      <c r="S3410" s="22"/>
      <c r="T3410" s="22"/>
      <c r="U3410" s="22"/>
      <c r="V3410" s="22"/>
      <c r="W3410" s="22"/>
      <c r="X3410" s="22"/>
      <c r="Y3410" s="22"/>
      <c r="Z3410" s="22"/>
      <c r="AA3410" s="22"/>
      <c r="AB3410" s="22"/>
      <c r="AC3410" s="22"/>
      <c r="AD3410" s="22"/>
      <c r="AE3410" s="22"/>
      <c r="AF3410" s="22"/>
      <c r="AG3410" s="22"/>
      <c r="AH3410" s="22"/>
      <c r="AI3410" s="22"/>
      <c r="AJ3410" s="22"/>
      <c r="AK3410" s="22"/>
      <c r="AL3410" s="22"/>
      <c r="AM3410" s="22"/>
      <c r="AN3410" s="22"/>
      <c r="AO3410" s="22"/>
      <c r="AP3410" s="22"/>
      <c r="AQ3410" s="22"/>
      <c r="AR3410" s="22"/>
      <c r="AS3410" s="22"/>
      <c r="AT3410" s="2"/>
    </row>
    <row r="3411" spans="1:46" s="3" customFormat="1" x14ac:dyDescent="0.4">
      <c r="A3411" s="22"/>
      <c r="B3411" s="22"/>
      <c r="C3411" s="22"/>
      <c r="D3411" s="22"/>
      <c r="E3411" s="22"/>
      <c r="F3411" s="22"/>
      <c r="G3411" s="22"/>
      <c r="H3411" s="22"/>
      <c r="I3411" s="22"/>
      <c r="J3411" s="22"/>
      <c r="K3411" s="22"/>
      <c r="L3411" s="22"/>
      <c r="M3411" s="22"/>
      <c r="N3411" s="22"/>
      <c r="O3411" s="22"/>
      <c r="P3411" s="22"/>
      <c r="Q3411" s="22"/>
      <c r="R3411" s="22"/>
      <c r="S3411" s="22"/>
      <c r="T3411" s="22"/>
      <c r="U3411" s="22"/>
      <c r="V3411" s="22"/>
      <c r="W3411" s="22"/>
      <c r="X3411" s="22"/>
      <c r="Y3411" s="22"/>
      <c r="Z3411" s="22"/>
      <c r="AA3411" s="22"/>
      <c r="AB3411" s="22"/>
      <c r="AC3411" s="22"/>
      <c r="AD3411" s="22"/>
      <c r="AE3411" s="22"/>
      <c r="AF3411" s="22"/>
      <c r="AG3411" s="22"/>
      <c r="AH3411" s="22"/>
      <c r="AI3411" s="22"/>
      <c r="AJ3411" s="22"/>
      <c r="AK3411" s="22"/>
      <c r="AL3411" s="22"/>
      <c r="AM3411" s="22"/>
      <c r="AN3411" s="22"/>
      <c r="AO3411" s="22"/>
      <c r="AP3411" s="22"/>
      <c r="AQ3411" s="22"/>
      <c r="AR3411" s="22"/>
      <c r="AS3411" s="22"/>
      <c r="AT3411" s="2"/>
    </row>
    <row r="3412" spans="1:46" s="3" customFormat="1" x14ac:dyDescent="0.4">
      <c r="A3412" s="22"/>
      <c r="B3412" s="22"/>
      <c r="C3412" s="22"/>
      <c r="D3412" s="22"/>
      <c r="E3412" s="22"/>
      <c r="F3412" s="22"/>
      <c r="G3412" s="22"/>
      <c r="H3412" s="22"/>
      <c r="I3412" s="22"/>
      <c r="J3412" s="22"/>
      <c r="K3412" s="22"/>
      <c r="L3412" s="22"/>
      <c r="M3412" s="22"/>
      <c r="N3412" s="22"/>
      <c r="O3412" s="22"/>
      <c r="P3412" s="22"/>
      <c r="Q3412" s="22"/>
      <c r="R3412" s="22"/>
      <c r="S3412" s="22"/>
      <c r="T3412" s="22"/>
      <c r="U3412" s="22"/>
      <c r="V3412" s="22"/>
      <c r="W3412" s="22"/>
      <c r="X3412" s="22"/>
      <c r="Y3412" s="22"/>
      <c r="Z3412" s="22"/>
      <c r="AA3412" s="22"/>
      <c r="AB3412" s="22"/>
      <c r="AC3412" s="22"/>
      <c r="AD3412" s="22"/>
      <c r="AE3412" s="22"/>
      <c r="AF3412" s="22"/>
      <c r="AG3412" s="22"/>
      <c r="AH3412" s="22"/>
      <c r="AI3412" s="22"/>
      <c r="AJ3412" s="22"/>
      <c r="AK3412" s="22"/>
      <c r="AL3412" s="22"/>
      <c r="AM3412" s="22"/>
      <c r="AN3412" s="22"/>
      <c r="AO3412" s="22"/>
      <c r="AP3412" s="22"/>
      <c r="AQ3412" s="22"/>
      <c r="AR3412" s="22"/>
      <c r="AS3412" s="22"/>
      <c r="AT3412" s="2"/>
    </row>
    <row r="3413" spans="1:46" s="3" customFormat="1" x14ac:dyDescent="0.4">
      <c r="A3413" s="22"/>
      <c r="B3413" s="22"/>
      <c r="C3413" s="22"/>
      <c r="D3413" s="22"/>
      <c r="E3413" s="22"/>
      <c r="F3413" s="22"/>
      <c r="G3413" s="22"/>
      <c r="H3413" s="22"/>
      <c r="I3413" s="22"/>
      <c r="J3413" s="22"/>
      <c r="K3413" s="22"/>
      <c r="L3413" s="22"/>
      <c r="M3413" s="22"/>
      <c r="N3413" s="22"/>
      <c r="O3413" s="22"/>
      <c r="P3413" s="22"/>
      <c r="Q3413" s="22"/>
      <c r="R3413" s="22"/>
      <c r="S3413" s="22"/>
      <c r="T3413" s="22"/>
      <c r="U3413" s="22"/>
      <c r="V3413" s="22"/>
      <c r="W3413" s="22"/>
      <c r="X3413" s="22"/>
      <c r="Y3413" s="22"/>
      <c r="Z3413" s="22"/>
      <c r="AA3413" s="22"/>
      <c r="AB3413" s="22"/>
      <c r="AC3413" s="22"/>
      <c r="AD3413" s="22"/>
      <c r="AE3413" s="22"/>
      <c r="AF3413" s="22"/>
      <c r="AG3413" s="22"/>
      <c r="AH3413" s="22"/>
      <c r="AI3413" s="22"/>
      <c r="AJ3413" s="22"/>
      <c r="AK3413" s="22"/>
      <c r="AL3413" s="22"/>
      <c r="AM3413" s="22"/>
      <c r="AN3413" s="22"/>
      <c r="AO3413" s="22"/>
      <c r="AP3413" s="22"/>
      <c r="AQ3413" s="22"/>
      <c r="AR3413" s="22"/>
      <c r="AS3413" s="22"/>
      <c r="AT3413" s="2"/>
    </row>
    <row r="3414" spans="1:46" s="3" customFormat="1" x14ac:dyDescent="0.4">
      <c r="A3414" s="22"/>
      <c r="B3414" s="22"/>
      <c r="C3414" s="22"/>
      <c r="D3414" s="22"/>
      <c r="E3414" s="22"/>
      <c r="F3414" s="22"/>
      <c r="G3414" s="22"/>
      <c r="H3414" s="22"/>
      <c r="I3414" s="22"/>
      <c r="J3414" s="22"/>
      <c r="K3414" s="22"/>
      <c r="L3414" s="22"/>
      <c r="M3414" s="22"/>
      <c r="N3414" s="22"/>
      <c r="O3414" s="22"/>
      <c r="P3414" s="22"/>
      <c r="Q3414" s="22"/>
      <c r="R3414" s="22"/>
      <c r="S3414" s="22"/>
      <c r="T3414" s="22"/>
      <c r="U3414" s="22"/>
      <c r="V3414" s="22"/>
      <c r="W3414" s="22"/>
      <c r="X3414" s="22"/>
      <c r="Y3414" s="22"/>
      <c r="Z3414" s="22"/>
      <c r="AA3414" s="22"/>
      <c r="AB3414" s="22"/>
      <c r="AC3414" s="22"/>
      <c r="AD3414" s="22"/>
      <c r="AE3414" s="22"/>
      <c r="AF3414" s="22"/>
      <c r="AG3414" s="22"/>
      <c r="AH3414" s="22"/>
      <c r="AI3414" s="22"/>
      <c r="AJ3414" s="22"/>
      <c r="AK3414" s="22"/>
      <c r="AL3414" s="22"/>
      <c r="AM3414" s="22"/>
      <c r="AN3414" s="22"/>
      <c r="AO3414" s="22"/>
      <c r="AP3414" s="22"/>
      <c r="AQ3414" s="22"/>
      <c r="AR3414" s="22"/>
      <c r="AS3414" s="22"/>
      <c r="AT3414" s="2"/>
    </row>
    <row r="3415" spans="1:46" s="3" customFormat="1" x14ac:dyDescent="0.4">
      <c r="A3415" s="22"/>
      <c r="B3415" s="22"/>
      <c r="C3415" s="22"/>
      <c r="D3415" s="22"/>
      <c r="E3415" s="22"/>
      <c r="F3415" s="22"/>
      <c r="G3415" s="22"/>
      <c r="H3415" s="22"/>
      <c r="I3415" s="22"/>
      <c r="J3415" s="22"/>
      <c r="K3415" s="22"/>
      <c r="L3415" s="22"/>
      <c r="M3415" s="22"/>
      <c r="N3415" s="22"/>
      <c r="O3415" s="22"/>
      <c r="P3415" s="22"/>
      <c r="Q3415" s="22"/>
      <c r="R3415" s="22"/>
      <c r="S3415" s="22"/>
      <c r="T3415" s="22"/>
      <c r="U3415" s="22"/>
      <c r="V3415" s="22"/>
      <c r="W3415" s="22"/>
      <c r="X3415" s="22"/>
      <c r="Y3415" s="22"/>
      <c r="Z3415" s="22"/>
      <c r="AA3415" s="22"/>
      <c r="AB3415" s="22"/>
      <c r="AC3415" s="22"/>
      <c r="AD3415" s="22"/>
      <c r="AE3415" s="22"/>
      <c r="AF3415" s="22"/>
      <c r="AG3415" s="22"/>
      <c r="AH3415" s="22"/>
      <c r="AI3415" s="22"/>
      <c r="AJ3415" s="22"/>
      <c r="AK3415" s="22"/>
      <c r="AL3415" s="22"/>
      <c r="AM3415" s="22"/>
      <c r="AN3415" s="22"/>
      <c r="AO3415" s="22"/>
      <c r="AP3415" s="22"/>
      <c r="AQ3415" s="22"/>
      <c r="AR3415" s="22"/>
      <c r="AS3415" s="22"/>
      <c r="AT3415" s="2"/>
    </row>
    <row r="3416" spans="1:46" s="3" customFormat="1" x14ac:dyDescent="0.4">
      <c r="A3416" s="22"/>
      <c r="B3416" s="22"/>
      <c r="C3416" s="22"/>
      <c r="D3416" s="22"/>
      <c r="E3416" s="22"/>
      <c r="F3416" s="22"/>
      <c r="G3416" s="22"/>
      <c r="H3416" s="22"/>
      <c r="I3416" s="22"/>
      <c r="J3416" s="22"/>
      <c r="K3416" s="22"/>
      <c r="L3416" s="22"/>
      <c r="M3416" s="22"/>
      <c r="N3416" s="22"/>
      <c r="O3416" s="22"/>
      <c r="P3416" s="22"/>
      <c r="Q3416" s="22"/>
      <c r="R3416" s="22"/>
      <c r="S3416" s="22"/>
      <c r="T3416" s="22"/>
      <c r="U3416" s="22"/>
      <c r="V3416" s="22"/>
      <c r="W3416" s="22"/>
      <c r="X3416" s="22"/>
      <c r="Y3416" s="22"/>
      <c r="Z3416" s="22"/>
      <c r="AA3416" s="22"/>
      <c r="AB3416" s="22"/>
      <c r="AC3416" s="22"/>
      <c r="AD3416" s="22"/>
      <c r="AE3416" s="22"/>
      <c r="AF3416" s="22"/>
      <c r="AG3416" s="22"/>
      <c r="AH3416" s="22"/>
      <c r="AI3416" s="22"/>
      <c r="AJ3416" s="22"/>
      <c r="AK3416" s="22"/>
      <c r="AL3416" s="22"/>
      <c r="AM3416" s="22"/>
      <c r="AN3416" s="22"/>
      <c r="AO3416" s="22"/>
      <c r="AP3416" s="22"/>
      <c r="AQ3416" s="22"/>
      <c r="AR3416" s="22"/>
      <c r="AS3416" s="22"/>
      <c r="AT3416" s="2"/>
    </row>
    <row r="3417" spans="1:46" s="3" customFormat="1" x14ac:dyDescent="0.4">
      <c r="A3417" s="22"/>
      <c r="B3417" s="22"/>
      <c r="C3417" s="22"/>
      <c r="D3417" s="22"/>
      <c r="E3417" s="22"/>
      <c r="F3417" s="22"/>
      <c r="G3417" s="22"/>
      <c r="H3417" s="22"/>
      <c r="I3417" s="22"/>
      <c r="J3417" s="22"/>
      <c r="K3417" s="22"/>
      <c r="L3417" s="22"/>
      <c r="M3417" s="22"/>
      <c r="N3417" s="22"/>
      <c r="O3417" s="22"/>
      <c r="P3417" s="22"/>
      <c r="Q3417" s="22"/>
      <c r="R3417" s="22"/>
      <c r="S3417" s="22"/>
      <c r="T3417" s="22"/>
      <c r="U3417" s="22"/>
      <c r="V3417" s="22"/>
      <c r="W3417" s="22"/>
      <c r="X3417" s="22"/>
      <c r="Y3417" s="22"/>
      <c r="Z3417" s="22"/>
      <c r="AA3417" s="22"/>
      <c r="AB3417" s="22"/>
      <c r="AC3417" s="22"/>
      <c r="AD3417" s="22"/>
      <c r="AE3417" s="22"/>
      <c r="AF3417" s="22"/>
      <c r="AG3417" s="22"/>
      <c r="AH3417" s="22"/>
      <c r="AI3417" s="22"/>
      <c r="AJ3417" s="22"/>
      <c r="AK3417" s="22"/>
      <c r="AL3417" s="22"/>
      <c r="AM3417" s="22"/>
      <c r="AN3417" s="22"/>
      <c r="AO3417" s="22"/>
      <c r="AP3417" s="22"/>
      <c r="AQ3417" s="22"/>
      <c r="AR3417" s="22"/>
      <c r="AS3417" s="22"/>
      <c r="AT3417" s="2"/>
    </row>
    <row r="3418" spans="1:46" s="3" customFormat="1" x14ac:dyDescent="0.4">
      <c r="A3418" s="22"/>
      <c r="B3418" s="22"/>
      <c r="C3418" s="22"/>
      <c r="D3418" s="22"/>
      <c r="E3418" s="22"/>
      <c r="F3418" s="22"/>
      <c r="G3418" s="22"/>
      <c r="H3418" s="22"/>
      <c r="I3418" s="22"/>
      <c r="J3418" s="22"/>
      <c r="K3418" s="22"/>
      <c r="L3418" s="22"/>
      <c r="M3418" s="22"/>
      <c r="N3418" s="22"/>
      <c r="O3418" s="22"/>
      <c r="P3418" s="22"/>
      <c r="Q3418" s="22"/>
      <c r="R3418" s="22"/>
      <c r="S3418" s="22"/>
      <c r="T3418" s="22"/>
      <c r="U3418" s="22"/>
      <c r="V3418" s="22"/>
      <c r="W3418" s="22"/>
      <c r="X3418" s="22"/>
      <c r="Y3418" s="22"/>
      <c r="Z3418" s="22"/>
      <c r="AA3418" s="22"/>
      <c r="AB3418" s="22"/>
      <c r="AC3418" s="22"/>
      <c r="AD3418" s="22"/>
      <c r="AE3418" s="22"/>
      <c r="AF3418" s="22"/>
      <c r="AG3418" s="22"/>
      <c r="AH3418" s="22"/>
      <c r="AI3418" s="22"/>
      <c r="AJ3418" s="22"/>
      <c r="AK3418" s="22"/>
      <c r="AL3418" s="22"/>
      <c r="AM3418" s="22"/>
      <c r="AN3418" s="22"/>
      <c r="AO3418" s="22"/>
      <c r="AP3418" s="22"/>
      <c r="AQ3418" s="22"/>
      <c r="AR3418" s="22"/>
      <c r="AS3418" s="22"/>
      <c r="AT3418" s="2"/>
    </row>
    <row r="3419" spans="1:46" s="3" customFormat="1" x14ac:dyDescent="0.4">
      <c r="A3419" s="22"/>
      <c r="B3419" s="22"/>
      <c r="C3419" s="22"/>
      <c r="D3419" s="22"/>
      <c r="E3419" s="22"/>
      <c r="F3419" s="22"/>
      <c r="G3419" s="22"/>
      <c r="H3419" s="22"/>
      <c r="I3419" s="22"/>
      <c r="J3419" s="22"/>
      <c r="K3419" s="22"/>
      <c r="L3419" s="22"/>
      <c r="M3419" s="22"/>
      <c r="N3419" s="22"/>
      <c r="O3419" s="22"/>
      <c r="P3419" s="22"/>
      <c r="Q3419" s="22"/>
      <c r="R3419" s="22"/>
      <c r="S3419" s="22"/>
      <c r="T3419" s="22"/>
      <c r="U3419" s="22"/>
      <c r="V3419" s="22"/>
      <c r="W3419" s="22"/>
      <c r="X3419" s="22"/>
      <c r="Y3419" s="22"/>
      <c r="Z3419" s="22"/>
      <c r="AA3419" s="22"/>
      <c r="AB3419" s="22"/>
      <c r="AC3419" s="22"/>
      <c r="AD3419" s="22"/>
      <c r="AE3419" s="22"/>
      <c r="AF3419" s="22"/>
      <c r="AG3419" s="22"/>
      <c r="AH3419" s="22"/>
      <c r="AI3419" s="22"/>
      <c r="AJ3419" s="22"/>
      <c r="AK3419" s="22"/>
      <c r="AL3419" s="22"/>
      <c r="AM3419" s="22"/>
      <c r="AN3419" s="22"/>
      <c r="AO3419" s="22"/>
      <c r="AP3419" s="22"/>
      <c r="AQ3419" s="22"/>
      <c r="AR3419" s="22"/>
      <c r="AS3419" s="22"/>
      <c r="AT3419" s="2"/>
    </row>
    <row r="3420" spans="1:46" s="3" customFormat="1" x14ac:dyDescent="0.4">
      <c r="A3420" s="22"/>
      <c r="B3420" s="22"/>
      <c r="C3420" s="22"/>
      <c r="D3420" s="22"/>
      <c r="E3420" s="22"/>
      <c r="F3420" s="22"/>
      <c r="G3420" s="22"/>
      <c r="H3420" s="22"/>
      <c r="I3420" s="22"/>
      <c r="J3420" s="22"/>
      <c r="K3420" s="22"/>
      <c r="L3420" s="22"/>
      <c r="M3420" s="22"/>
      <c r="N3420" s="22"/>
      <c r="O3420" s="22"/>
      <c r="P3420" s="22"/>
      <c r="Q3420" s="22"/>
      <c r="R3420" s="22"/>
      <c r="S3420" s="22"/>
      <c r="T3420" s="22"/>
      <c r="U3420" s="22"/>
      <c r="V3420" s="22"/>
      <c r="W3420" s="22"/>
      <c r="X3420" s="22"/>
      <c r="Y3420" s="22"/>
      <c r="Z3420" s="22"/>
      <c r="AA3420" s="22"/>
      <c r="AB3420" s="22"/>
      <c r="AC3420" s="22"/>
      <c r="AD3420" s="22"/>
      <c r="AE3420" s="22"/>
      <c r="AF3420" s="22"/>
      <c r="AG3420" s="22"/>
      <c r="AH3420" s="22"/>
      <c r="AI3420" s="22"/>
      <c r="AJ3420" s="22"/>
      <c r="AK3420" s="22"/>
      <c r="AL3420" s="22"/>
      <c r="AM3420" s="22"/>
      <c r="AN3420" s="22"/>
      <c r="AO3420" s="22"/>
      <c r="AP3420" s="22"/>
      <c r="AQ3420" s="22"/>
      <c r="AR3420" s="22"/>
      <c r="AS3420" s="22"/>
      <c r="AT3420" s="2"/>
    </row>
    <row r="3421" spans="1:46" s="3" customFormat="1" x14ac:dyDescent="0.4">
      <c r="A3421" s="22"/>
      <c r="B3421" s="22"/>
      <c r="C3421" s="22"/>
      <c r="D3421" s="22"/>
      <c r="E3421" s="22"/>
      <c r="F3421" s="22"/>
      <c r="G3421" s="22"/>
      <c r="H3421" s="22"/>
      <c r="I3421" s="22"/>
      <c r="J3421" s="22"/>
      <c r="K3421" s="22"/>
      <c r="L3421" s="22"/>
      <c r="M3421" s="22"/>
      <c r="N3421" s="22"/>
      <c r="O3421" s="22"/>
      <c r="P3421" s="22"/>
      <c r="Q3421" s="22"/>
      <c r="R3421" s="22"/>
      <c r="S3421" s="22"/>
      <c r="T3421" s="22"/>
      <c r="U3421" s="22"/>
      <c r="V3421" s="22"/>
      <c r="W3421" s="22"/>
      <c r="X3421" s="22"/>
      <c r="Y3421" s="22"/>
      <c r="Z3421" s="22"/>
      <c r="AA3421" s="22"/>
      <c r="AB3421" s="22"/>
      <c r="AC3421" s="22"/>
      <c r="AD3421" s="22"/>
      <c r="AE3421" s="22"/>
      <c r="AF3421" s="22"/>
      <c r="AG3421" s="22"/>
      <c r="AH3421" s="22"/>
      <c r="AI3421" s="22"/>
      <c r="AJ3421" s="22"/>
      <c r="AK3421" s="22"/>
      <c r="AL3421" s="22"/>
      <c r="AM3421" s="22"/>
      <c r="AN3421" s="22"/>
      <c r="AO3421" s="22"/>
      <c r="AP3421" s="22"/>
      <c r="AQ3421" s="22"/>
      <c r="AR3421" s="22"/>
      <c r="AS3421" s="22"/>
      <c r="AT3421" s="2"/>
    </row>
    <row r="3422" spans="1:46" s="3" customFormat="1" x14ac:dyDescent="0.4">
      <c r="A3422" s="22"/>
      <c r="B3422" s="22"/>
      <c r="C3422" s="22"/>
      <c r="D3422" s="22"/>
      <c r="E3422" s="22"/>
      <c r="F3422" s="22"/>
      <c r="G3422" s="22"/>
      <c r="H3422" s="22"/>
      <c r="I3422" s="22"/>
      <c r="J3422" s="22"/>
      <c r="K3422" s="22"/>
      <c r="L3422" s="22"/>
      <c r="M3422" s="22"/>
      <c r="N3422" s="22"/>
      <c r="O3422" s="22"/>
      <c r="P3422" s="22"/>
      <c r="Q3422" s="22"/>
      <c r="R3422" s="22"/>
      <c r="S3422" s="22"/>
      <c r="T3422" s="22"/>
      <c r="U3422" s="22"/>
      <c r="V3422" s="22"/>
      <c r="W3422" s="22"/>
      <c r="X3422" s="22"/>
      <c r="Y3422" s="22"/>
      <c r="Z3422" s="22"/>
      <c r="AA3422" s="22"/>
      <c r="AB3422" s="22"/>
      <c r="AC3422" s="22"/>
      <c r="AD3422" s="22"/>
      <c r="AE3422" s="22"/>
      <c r="AF3422" s="22"/>
      <c r="AG3422" s="22"/>
      <c r="AH3422" s="22"/>
      <c r="AI3422" s="22"/>
      <c r="AJ3422" s="22"/>
      <c r="AK3422" s="22"/>
      <c r="AL3422" s="22"/>
      <c r="AM3422" s="22"/>
      <c r="AN3422" s="22"/>
      <c r="AO3422" s="22"/>
      <c r="AP3422" s="22"/>
      <c r="AQ3422" s="22"/>
      <c r="AR3422" s="22"/>
      <c r="AS3422" s="22"/>
      <c r="AT3422" s="2"/>
    </row>
    <row r="3423" spans="1:46" s="3" customFormat="1" x14ac:dyDescent="0.4">
      <c r="A3423" s="22"/>
      <c r="B3423" s="22"/>
      <c r="C3423" s="22"/>
      <c r="D3423" s="22"/>
      <c r="E3423" s="22"/>
      <c r="F3423" s="22"/>
      <c r="G3423" s="22"/>
      <c r="H3423" s="22"/>
      <c r="I3423" s="22"/>
      <c r="J3423" s="22"/>
      <c r="K3423" s="22"/>
      <c r="L3423" s="22"/>
      <c r="M3423" s="22"/>
      <c r="N3423" s="22"/>
      <c r="O3423" s="22"/>
      <c r="P3423" s="22"/>
      <c r="Q3423" s="22"/>
      <c r="R3423" s="22"/>
      <c r="S3423" s="22"/>
      <c r="T3423" s="22"/>
      <c r="U3423" s="22"/>
      <c r="V3423" s="22"/>
      <c r="W3423" s="22"/>
      <c r="X3423" s="22"/>
      <c r="Y3423" s="22"/>
      <c r="Z3423" s="22"/>
      <c r="AA3423" s="22"/>
      <c r="AB3423" s="22"/>
      <c r="AC3423" s="22"/>
      <c r="AD3423" s="22"/>
      <c r="AE3423" s="22"/>
      <c r="AF3423" s="22"/>
      <c r="AG3423" s="22"/>
      <c r="AH3423" s="22"/>
      <c r="AI3423" s="22"/>
      <c r="AJ3423" s="22"/>
      <c r="AK3423" s="22"/>
      <c r="AL3423" s="22"/>
      <c r="AM3423" s="22"/>
      <c r="AN3423" s="22"/>
      <c r="AO3423" s="22"/>
      <c r="AP3423" s="22"/>
      <c r="AQ3423" s="22"/>
      <c r="AR3423" s="22"/>
      <c r="AS3423" s="22"/>
      <c r="AT3423" s="2"/>
    </row>
    <row r="3424" spans="1:46" s="3" customFormat="1" x14ac:dyDescent="0.4">
      <c r="A3424" s="22"/>
      <c r="B3424" s="22"/>
      <c r="C3424" s="22"/>
      <c r="D3424" s="22"/>
      <c r="E3424" s="22"/>
      <c r="F3424" s="22"/>
      <c r="G3424" s="22"/>
      <c r="H3424" s="22"/>
      <c r="I3424" s="22"/>
      <c r="J3424" s="22"/>
      <c r="K3424" s="22"/>
      <c r="L3424" s="22"/>
      <c r="M3424" s="22"/>
      <c r="N3424" s="22"/>
      <c r="O3424" s="22"/>
      <c r="P3424" s="22"/>
      <c r="Q3424" s="22"/>
      <c r="R3424" s="22"/>
      <c r="S3424" s="22"/>
      <c r="T3424" s="22"/>
      <c r="U3424" s="22"/>
      <c r="V3424" s="22"/>
      <c r="W3424" s="22"/>
      <c r="X3424" s="22"/>
      <c r="Y3424" s="22"/>
      <c r="Z3424" s="22"/>
      <c r="AA3424" s="22"/>
      <c r="AB3424" s="22"/>
      <c r="AC3424" s="22"/>
      <c r="AD3424" s="22"/>
      <c r="AE3424" s="22"/>
      <c r="AF3424" s="22"/>
      <c r="AG3424" s="22"/>
      <c r="AH3424" s="22"/>
      <c r="AI3424" s="22"/>
      <c r="AJ3424" s="22"/>
      <c r="AK3424" s="22"/>
      <c r="AL3424" s="22"/>
      <c r="AM3424" s="22"/>
      <c r="AN3424" s="22"/>
      <c r="AO3424" s="22"/>
      <c r="AP3424" s="22"/>
      <c r="AQ3424" s="22"/>
      <c r="AR3424" s="22"/>
      <c r="AS3424" s="22"/>
      <c r="AT3424" s="2"/>
    </row>
    <row r="3425" spans="1:46" s="3" customFormat="1" x14ac:dyDescent="0.4">
      <c r="A3425" s="22"/>
      <c r="B3425" s="22"/>
      <c r="C3425" s="22"/>
      <c r="D3425" s="22"/>
      <c r="E3425" s="22"/>
      <c r="F3425" s="22"/>
      <c r="G3425" s="22"/>
      <c r="H3425" s="22"/>
      <c r="I3425" s="22"/>
      <c r="J3425" s="22"/>
      <c r="K3425" s="22"/>
      <c r="L3425" s="22"/>
      <c r="M3425" s="22"/>
      <c r="N3425" s="22"/>
      <c r="O3425" s="22"/>
      <c r="P3425" s="22"/>
      <c r="Q3425" s="22"/>
      <c r="R3425" s="22"/>
      <c r="S3425" s="22"/>
      <c r="T3425" s="22"/>
      <c r="U3425" s="22"/>
      <c r="V3425" s="22"/>
      <c r="W3425" s="22"/>
      <c r="X3425" s="22"/>
      <c r="Y3425" s="22"/>
      <c r="Z3425" s="22"/>
      <c r="AA3425" s="22"/>
      <c r="AB3425" s="22"/>
      <c r="AC3425" s="22"/>
      <c r="AD3425" s="22"/>
      <c r="AE3425" s="22"/>
      <c r="AF3425" s="22"/>
      <c r="AG3425" s="22"/>
      <c r="AH3425" s="22"/>
      <c r="AI3425" s="22"/>
      <c r="AJ3425" s="22"/>
      <c r="AK3425" s="22"/>
      <c r="AL3425" s="22"/>
      <c r="AM3425" s="22"/>
      <c r="AN3425" s="22"/>
      <c r="AO3425" s="22"/>
      <c r="AP3425" s="22"/>
      <c r="AQ3425" s="22"/>
      <c r="AR3425" s="22"/>
      <c r="AS3425" s="22"/>
      <c r="AT3425" s="2"/>
    </row>
    <row r="3426" spans="1:46" s="3" customFormat="1" x14ac:dyDescent="0.4">
      <c r="A3426" s="22"/>
      <c r="B3426" s="22"/>
      <c r="C3426" s="22"/>
      <c r="D3426" s="22"/>
      <c r="E3426" s="22"/>
      <c r="F3426" s="22"/>
      <c r="G3426" s="22"/>
      <c r="H3426" s="22"/>
      <c r="I3426" s="22"/>
      <c r="J3426" s="22"/>
      <c r="K3426" s="22"/>
      <c r="L3426" s="22"/>
      <c r="M3426" s="22"/>
      <c r="N3426" s="22"/>
      <c r="O3426" s="22"/>
      <c r="P3426" s="22"/>
      <c r="Q3426" s="22"/>
      <c r="R3426" s="22"/>
      <c r="S3426" s="22"/>
      <c r="T3426" s="22"/>
      <c r="U3426" s="22"/>
      <c r="V3426" s="22"/>
      <c r="W3426" s="22"/>
      <c r="X3426" s="22"/>
      <c r="Y3426" s="22"/>
      <c r="Z3426" s="22"/>
      <c r="AA3426" s="22"/>
      <c r="AB3426" s="22"/>
      <c r="AC3426" s="22"/>
      <c r="AD3426" s="22"/>
      <c r="AE3426" s="22"/>
      <c r="AF3426" s="22"/>
      <c r="AG3426" s="22"/>
      <c r="AH3426" s="22"/>
      <c r="AI3426" s="22"/>
      <c r="AJ3426" s="22"/>
      <c r="AK3426" s="22"/>
      <c r="AL3426" s="22"/>
      <c r="AM3426" s="22"/>
      <c r="AN3426" s="22"/>
      <c r="AO3426" s="22"/>
      <c r="AP3426" s="22"/>
      <c r="AQ3426" s="22"/>
      <c r="AR3426" s="22"/>
      <c r="AS3426" s="22"/>
      <c r="AT3426" s="2"/>
    </row>
    <row r="3427" spans="1:46" s="3" customFormat="1" x14ac:dyDescent="0.4">
      <c r="A3427" s="22"/>
      <c r="B3427" s="22"/>
      <c r="C3427" s="22"/>
      <c r="D3427" s="22"/>
      <c r="E3427" s="22"/>
      <c r="F3427" s="22"/>
      <c r="G3427" s="22"/>
      <c r="H3427" s="22"/>
      <c r="I3427" s="22"/>
      <c r="J3427" s="22"/>
      <c r="K3427" s="22"/>
      <c r="L3427" s="22"/>
      <c r="M3427" s="22"/>
      <c r="N3427" s="22"/>
      <c r="O3427" s="22"/>
      <c r="P3427" s="22"/>
      <c r="Q3427" s="22"/>
      <c r="R3427" s="22"/>
      <c r="S3427" s="22"/>
      <c r="T3427" s="22"/>
      <c r="U3427" s="22"/>
      <c r="V3427" s="22"/>
      <c r="W3427" s="22"/>
      <c r="X3427" s="22"/>
      <c r="Y3427" s="22"/>
      <c r="Z3427" s="22"/>
      <c r="AA3427" s="22"/>
      <c r="AB3427" s="22"/>
      <c r="AC3427" s="22"/>
      <c r="AD3427" s="22"/>
      <c r="AE3427" s="22"/>
      <c r="AF3427" s="22"/>
      <c r="AG3427" s="22"/>
      <c r="AH3427" s="22"/>
      <c r="AI3427" s="22"/>
      <c r="AJ3427" s="22"/>
      <c r="AK3427" s="22"/>
      <c r="AL3427" s="22"/>
      <c r="AM3427" s="22"/>
      <c r="AN3427" s="22"/>
      <c r="AO3427" s="22"/>
      <c r="AP3427" s="22"/>
      <c r="AQ3427" s="22"/>
      <c r="AR3427" s="22"/>
      <c r="AS3427" s="22"/>
      <c r="AT3427" s="2"/>
    </row>
    <row r="3428" spans="1:46" s="3" customFormat="1" x14ac:dyDescent="0.4">
      <c r="A3428" s="22"/>
      <c r="B3428" s="22"/>
      <c r="C3428" s="22"/>
      <c r="D3428" s="22"/>
      <c r="E3428" s="22"/>
      <c r="F3428" s="22"/>
      <c r="G3428" s="22"/>
      <c r="H3428" s="22"/>
      <c r="I3428" s="22"/>
      <c r="J3428" s="22"/>
      <c r="K3428" s="22"/>
      <c r="L3428" s="22"/>
      <c r="M3428" s="22"/>
      <c r="N3428" s="22"/>
      <c r="O3428" s="22"/>
      <c r="P3428" s="22"/>
      <c r="Q3428" s="22"/>
      <c r="R3428" s="22"/>
      <c r="S3428" s="22"/>
      <c r="T3428" s="22"/>
      <c r="U3428" s="22"/>
      <c r="V3428" s="22"/>
      <c r="W3428" s="22"/>
      <c r="X3428" s="22"/>
      <c r="Y3428" s="22"/>
      <c r="Z3428" s="22"/>
      <c r="AA3428" s="22"/>
      <c r="AB3428" s="22"/>
      <c r="AC3428" s="22"/>
      <c r="AD3428" s="22"/>
      <c r="AE3428" s="22"/>
      <c r="AF3428" s="22"/>
      <c r="AG3428" s="22"/>
      <c r="AH3428" s="22"/>
      <c r="AI3428" s="22"/>
      <c r="AJ3428" s="22"/>
      <c r="AK3428" s="22"/>
      <c r="AL3428" s="22"/>
      <c r="AM3428" s="22"/>
      <c r="AN3428" s="22"/>
      <c r="AO3428" s="22"/>
      <c r="AP3428" s="22"/>
      <c r="AQ3428" s="22"/>
      <c r="AR3428" s="22"/>
      <c r="AS3428" s="22"/>
      <c r="AT3428" s="2"/>
    </row>
    <row r="3429" spans="1:46" s="3" customFormat="1" x14ac:dyDescent="0.4">
      <c r="A3429" s="22"/>
      <c r="B3429" s="22"/>
      <c r="C3429" s="22"/>
      <c r="D3429" s="22"/>
      <c r="E3429" s="22"/>
      <c r="F3429" s="22"/>
      <c r="G3429" s="22"/>
      <c r="H3429" s="22"/>
      <c r="I3429" s="22"/>
      <c r="J3429" s="22"/>
      <c r="K3429" s="22"/>
      <c r="L3429" s="22"/>
      <c r="M3429" s="22"/>
      <c r="N3429" s="22"/>
      <c r="O3429" s="22"/>
      <c r="P3429" s="22"/>
      <c r="Q3429" s="22"/>
      <c r="R3429" s="22"/>
      <c r="S3429" s="22"/>
      <c r="T3429" s="22"/>
      <c r="U3429" s="22"/>
      <c r="V3429" s="22"/>
      <c r="W3429" s="22"/>
      <c r="X3429" s="22"/>
      <c r="Y3429" s="22"/>
      <c r="Z3429" s="22"/>
      <c r="AA3429" s="22"/>
      <c r="AB3429" s="22"/>
      <c r="AC3429" s="22"/>
      <c r="AD3429" s="22"/>
      <c r="AE3429" s="22"/>
      <c r="AF3429" s="22"/>
      <c r="AG3429" s="22"/>
      <c r="AH3429" s="22"/>
      <c r="AI3429" s="22"/>
      <c r="AJ3429" s="22"/>
      <c r="AK3429" s="22"/>
      <c r="AL3429" s="22"/>
      <c r="AM3429" s="22"/>
      <c r="AN3429" s="22"/>
      <c r="AO3429" s="22"/>
      <c r="AP3429" s="22"/>
      <c r="AQ3429" s="22"/>
      <c r="AR3429" s="22"/>
      <c r="AS3429" s="22"/>
      <c r="AT3429" s="2"/>
    </row>
    <row r="3430" spans="1:46" s="3" customFormat="1" x14ac:dyDescent="0.4">
      <c r="A3430" s="22"/>
      <c r="B3430" s="22"/>
      <c r="C3430" s="22"/>
      <c r="D3430" s="22"/>
      <c r="E3430" s="22"/>
      <c r="F3430" s="22"/>
      <c r="G3430" s="22"/>
      <c r="H3430" s="22"/>
      <c r="I3430" s="22"/>
      <c r="J3430" s="22"/>
      <c r="K3430" s="22"/>
      <c r="L3430" s="22"/>
      <c r="M3430" s="22"/>
      <c r="N3430" s="22"/>
      <c r="O3430" s="22"/>
      <c r="P3430" s="22"/>
      <c r="Q3430" s="22"/>
      <c r="R3430" s="22"/>
      <c r="S3430" s="22"/>
      <c r="T3430" s="22"/>
      <c r="U3430" s="22"/>
      <c r="V3430" s="22"/>
      <c r="W3430" s="22"/>
      <c r="X3430" s="22"/>
      <c r="Y3430" s="22"/>
      <c r="Z3430" s="22"/>
      <c r="AA3430" s="22"/>
      <c r="AB3430" s="22"/>
      <c r="AC3430" s="22"/>
      <c r="AD3430" s="22"/>
      <c r="AE3430" s="22"/>
      <c r="AF3430" s="22"/>
      <c r="AG3430" s="22"/>
      <c r="AH3430" s="22"/>
      <c r="AI3430" s="22"/>
      <c r="AJ3430" s="22"/>
      <c r="AK3430" s="22"/>
      <c r="AL3430" s="22"/>
      <c r="AM3430" s="22"/>
      <c r="AN3430" s="22"/>
      <c r="AO3430" s="22"/>
      <c r="AP3430" s="22"/>
      <c r="AQ3430" s="22"/>
      <c r="AR3430" s="22"/>
      <c r="AS3430" s="22"/>
      <c r="AT3430" s="2"/>
    </row>
    <row r="3431" spans="1:46" s="3" customFormat="1" x14ac:dyDescent="0.4">
      <c r="A3431" s="22"/>
      <c r="B3431" s="22"/>
      <c r="C3431" s="22"/>
      <c r="D3431" s="22"/>
      <c r="E3431" s="22"/>
      <c r="F3431" s="22"/>
      <c r="G3431" s="22"/>
      <c r="H3431" s="22"/>
      <c r="I3431" s="22"/>
      <c r="J3431" s="22"/>
      <c r="K3431" s="22"/>
      <c r="L3431" s="22"/>
      <c r="M3431" s="22"/>
      <c r="N3431" s="22"/>
      <c r="O3431" s="22"/>
      <c r="P3431" s="22"/>
      <c r="Q3431" s="22"/>
      <c r="R3431" s="22"/>
      <c r="S3431" s="22"/>
      <c r="T3431" s="22"/>
      <c r="U3431" s="22"/>
      <c r="V3431" s="22"/>
      <c r="W3431" s="22"/>
      <c r="X3431" s="22"/>
      <c r="Y3431" s="22"/>
      <c r="Z3431" s="22"/>
      <c r="AA3431" s="22"/>
      <c r="AB3431" s="22"/>
      <c r="AC3431" s="22"/>
      <c r="AD3431" s="22"/>
      <c r="AE3431" s="22"/>
      <c r="AF3431" s="22"/>
      <c r="AG3431" s="22"/>
      <c r="AH3431" s="22"/>
      <c r="AI3431" s="22"/>
      <c r="AJ3431" s="22"/>
      <c r="AK3431" s="22"/>
      <c r="AL3431" s="22"/>
      <c r="AM3431" s="22"/>
      <c r="AN3431" s="22"/>
      <c r="AO3431" s="22"/>
      <c r="AP3431" s="22"/>
      <c r="AQ3431" s="22"/>
      <c r="AR3431" s="22"/>
      <c r="AS3431" s="22"/>
      <c r="AT3431" s="2"/>
    </row>
    <row r="3432" spans="1:46" s="3" customFormat="1" x14ac:dyDescent="0.4">
      <c r="A3432" s="22"/>
      <c r="B3432" s="22"/>
      <c r="C3432" s="22"/>
      <c r="D3432" s="22"/>
      <c r="E3432" s="22"/>
      <c r="F3432" s="22"/>
      <c r="G3432" s="22"/>
      <c r="H3432" s="22"/>
      <c r="I3432" s="22"/>
      <c r="J3432" s="22"/>
      <c r="K3432" s="22"/>
      <c r="L3432" s="22"/>
      <c r="M3432" s="22"/>
      <c r="N3432" s="22"/>
      <c r="O3432" s="22"/>
      <c r="P3432" s="22"/>
      <c r="Q3432" s="22"/>
      <c r="R3432" s="22"/>
      <c r="S3432" s="22"/>
      <c r="T3432" s="22"/>
      <c r="U3432" s="22"/>
      <c r="V3432" s="22"/>
      <c r="W3432" s="22"/>
      <c r="X3432" s="22"/>
      <c r="Y3432" s="22"/>
      <c r="Z3432" s="22"/>
      <c r="AA3432" s="22"/>
      <c r="AB3432" s="22"/>
      <c r="AC3432" s="22"/>
      <c r="AD3432" s="22"/>
      <c r="AE3432" s="22"/>
      <c r="AF3432" s="22"/>
      <c r="AG3432" s="22"/>
      <c r="AH3432" s="22"/>
      <c r="AI3432" s="22"/>
      <c r="AJ3432" s="22"/>
      <c r="AK3432" s="22"/>
      <c r="AL3432" s="22"/>
      <c r="AM3432" s="22"/>
      <c r="AN3432" s="22"/>
      <c r="AO3432" s="22"/>
      <c r="AP3432" s="22"/>
      <c r="AQ3432" s="22"/>
      <c r="AR3432" s="22"/>
      <c r="AS3432" s="22"/>
      <c r="AT3432" s="2"/>
    </row>
    <row r="3433" spans="1:46" s="3" customFormat="1" x14ac:dyDescent="0.4">
      <c r="A3433" s="22"/>
      <c r="B3433" s="22"/>
      <c r="C3433" s="22"/>
      <c r="D3433" s="22"/>
      <c r="E3433" s="22"/>
      <c r="F3433" s="22"/>
      <c r="G3433" s="22"/>
      <c r="H3433" s="22"/>
      <c r="I3433" s="22"/>
      <c r="J3433" s="22"/>
      <c r="K3433" s="22"/>
      <c r="L3433" s="22"/>
      <c r="M3433" s="22"/>
      <c r="N3433" s="22"/>
      <c r="O3433" s="22"/>
      <c r="P3433" s="22"/>
      <c r="Q3433" s="22"/>
      <c r="R3433" s="22"/>
      <c r="S3433" s="22"/>
      <c r="T3433" s="22"/>
      <c r="U3433" s="22"/>
      <c r="V3433" s="22"/>
      <c r="W3433" s="22"/>
      <c r="X3433" s="22"/>
      <c r="Y3433" s="22"/>
      <c r="Z3433" s="22"/>
      <c r="AA3433" s="22"/>
      <c r="AB3433" s="22"/>
      <c r="AC3433" s="22"/>
      <c r="AD3433" s="22"/>
      <c r="AE3433" s="22"/>
      <c r="AF3433" s="22"/>
      <c r="AG3433" s="22"/>
      <c r="AH3433" s="22"/>
      <c r="AI3433" s="22"/>
      <c r="AJ3433" s="22"/>
      <c r="AK3433" s="22"/>
      <c r="AL3433" s="22"/>
      <c r="AM3433" s="22"/>
      <c r="AN3433" s="22"/>
      <c r="AO3433" s="22"/>
      <c r="AP3433" s="22"/>
      <c r="AQ3433" s="22"/>
      <c r="AR3433" s="22"/>
      <c r="AS3433" s="22"/>
      <c r="AT3433" s="2"/>
    </row>
    <row r="3434" spans="1:46" s="3" customFormat="1" x14ac:dyDescent="0.4">
      <c r="A3434" s="22"/>
      <c r="B3434" s="22"/>
      <c r="C3434" s="22"/>
      <c r="D3434" s="22"/>
      <c r="E3434" s="22"/>
      <c r="F3434" s="22"/>
      <c r="G3434" s="22"/>
      <c r="H3434" s="22"/>
      <c r="I3434" s="22"/>
      <c r="J3434" s="22"/>
      <c r="K3434" s="22"/>
      <c r="L3434" s="22"/>
      <c r="M3434" s="22"/>
      <c r="N3434" s="22"/>
      <c r="O3434" s="22"/>
      <c r="P3434" s="22"/>
      <c r="Q3434" s="22"/>
      <c r="R3434" s="22"/>
      <c r="S3434" s="22"/>
      <c r="T3434" s="22"/>
      <c r="U3434" s="22"/>
      <c r="V3434" s="22"/>
      <c r="W3434" s="22"/>
      <c r="X3434" s="22"/>
      <c r="Y3434" s="22"/>
      <c r="Z3434" s="22"/>
      <c r="AA3434" s="22"/>
      <c r="AB3434" s="22"/>
      <c r="AC3434" s="22"/>
      <c r="AD3434" s="22"/>
      <c r="AE3434" s="22"/>
      <c r="AF3434" s="22"/>
      <c r="AG3434" s="22"/>
      <c r="AH3434" s="22"/>
      <c r="AI3434" s="22"/>
      <c r="AJ3434" s="22"/>
      <c r="AK3434" s="22"/>
      <c r="AL3434" s="22"/>
      <c r="AM3434" s="22"/>
      <c r="AN3434" s="22"/>
      <c r="AO3434" s="22"/>
      <c r="AP3434" s="22"/>
      <c r="AQ3434" s="22"/>
      <c r="AR3434" s="22"/>
      <c r="AS3434" s="22"/>
      <c r="AT3434" s="2"/>
    </row>
    <row r="3435" spans="1:46" s="3" customFormat="1" x14ac:dyDescent="0.4">
      <c r="A3435" s="22"/>
      <c r="B3435" s="22"/>
      <c r="C3435" s="22"/>
      <c r="D3435" s="22"/>
      <c r="E3435" s="22"/>
      <c r="F3435" s="22"/>
      <c r="G3435" s="22"/>
      <c r="H3435" s="22"/>
      <c r="I3435" s="22"/>
      <c r="J3435" s="22"/>
      <c r="K3435" s="22"/>
      <c r="L3435" s="22"/>
      <c r="M3435" s="22"/>
      <c r="N3435" s="22"/>
      <c r="O3435" s="22"/>
      <c r="P3435" s="22"/>
      <c r="Q3435" s="22"/>
      <c r="R3435" s="22"/>
      <c r="S3435" s="22"/>
      <c r="T3435" s="22"/>
      <c r="U3435" s="22"/>
      <c r="V3435" s="22"/>
      <c r="W3435" s="22"/>
      <c r="X3435" s="22"/>
      <c r="Y3435" s="22"/>
      <c r="Z3435" s="22"/>
      <c r="AA3435" s="22"/>
      <c r="AB3435" s="22"/>
      <c r="AC3435" s="22"/>
      <c r="AD3435" s="22"/>
      <c r="AE3435" s="22"/>
      <c r="AF3435" s="22"/>
      <c r="AG3435" s="22"/>
      <c r="AH3435" s="22"/>
      <c r="AI3435" s="22"/>
      <c r="AJ3435" s="22"/>
      <c r="AK3435" s="22"/>
      <c r="AL3435" s="22"/>
      <c r="AM3435" s="22"/>
      <c r="AN3435" s="22"/>
      <c r="AO3435" s="22"/>
      <c r="AP3435" s="22"/>
      <c r="AQ3435" s="22"/>
      <c r="AR3435" s="22"/>
      <c r="AS3435" s="22"/>
      <c r="AT3435" s="2"/>
    </row>
    <row r="3436" spans="1:46" s="3" customFormat="1" x14ac:dyDescent="0.4">
      <c r="A3436" s="22"/>
      <c r="B3436" s="22"/>
      <c r="C3436" s="22"/>
      <c r="D3436" s="22"/>
      <c r="E3436" s="22"/>
      <c r="F3436" s="22"/>
      <c r="G3436" s="22"/>
      <c r="H3436" s="22"/>
      <c r="I3436" s="22"/>
      <c r="J3436" s="22"/>
      <c r="K3436" s="22"/>
      <c r="L3436" s="22"/>
      <c r="M3436" s="22"/>
      <c r="N3436" s="22"/>
      <c r="O3436" s="22"/>
      <c r="P3436" s="22"/>
      <c r="Q3436" s="22"/>
      <c r="R3436" s="22"/>
      <c r="S3436" s="22"/>
      <c r="T3436" s="22"/>
      <c r="U3436" s="22"/>
      <c r="V3436" s="22"/>
      <c r="W3436" s="22"/>
      <c r="X3436" s="22"/>
      <c r="Y3436" s="22"/>
      <c r="Z3436" s="22"/>
      <c r="AA3436" s="22"/>
      <c r="AB3436" s="22"/>
      <c r="AC3436" s="22"/>
      <c r="AD3436" s="22"/>
      <c r="AE3436" s="22"/>
      <c r="AF3436" s="22"/>
      <c r="AG3436" s="22"/>
      <c r="AH3436" s="22"/>
      <c r="AI3436" s="22"/>
      <c r="AJ3436" s="22"/>
      <c r="AK3436" s="22"/>
      <c r="AL3436" s="22"/>
      <c r="AM3436" s="22"/>
      <c r="AN3436" s="22"/>
      <c r="AO3436" s="22"/>
      <c r="AP3436" s="22"/>
      <c r="AQ3436" s="22"/>
      <c r="AR3436" s="22"/>
      <c r="AS3436" s="22"/>
      <c r="AT3436" s="2"/>
    </row>
    <row r="3437" spans="1:46" s="3" customFormat="1" x14ac:dyDescent="0.4">
      <c r="A3437" s="22"/>
      <c r="B3437" s="22"/>
      <c r="C3437" s="22"/>
      <c r="D3437" s="22"/>
      <c r="E3437" s="22"/>
      <c r="F3437" s="22"/>
      <c r="G3437" s="22"/>
      <c r="H3437" s="22"/>
      <c r="I3437" s="22"/>
      <c r="J3437" s="22"/>
      <c r="K3437" s="22"/>
      <c r="L3437" s="22"/>
      <c r="M3437" s="22"/>
      <c r="N3437" s="22"/>
      <c r="O3437" s="22"/>
      <c r="P3437" s="22"/>
      <c r="Q3437" s="22"/>
      <c r="R3437" s="22"/>
      <c r="S3437" s="22"/>
      <c r="T3437" s="22"/>
      <c r="U3437" s="22"/>
      <c r="V3437" s="22"/>
      <c r="W3437" s="22"/>
      <c r="X3437" s="22"/>
      <c r="Y3437" s="22"/>
      <c r="Z3437" s="22"/>
      <c r="AA3437" s="22"/>
      <c r="AB3437" s="22"/>
      <c r="AC3437" s="22"/>
      <c r="AD3437" s="22"/>
      <c r="AE3437" s="22"/>
      <c r="AF3437" s="22"/>
      <c r="AG3437" s="22"/>
      <c r="AH3437" s="22"/>
      <c r="AI3437" s="22"/>
      <c r="AJ3437" s="22"/>
      <c r="AK3437" s="22"/>
      <c r="AL3437" s="22"/>
      <c r="AM3437" s="22"/>
      <c r="AN3437" s="22"/>
      <c r="AO3437" s="22"/>
      <c r="AP3437" s="22"/>
      <c r="AQ3437" s="22"/>
      <c r="AR3437" s="22"/>
      <c r="AS3437" s="22"/>
      <c r="AT3437" s="2"/>
    </row>
    <row r="3438" spans="1:46" s="3" customFormat="1" x14ac:dyDescent="0.4">
      <c r="A3438" s="22"/>
      <c r="B3438" s="22"/>
      <c r="C3438" s="22"/>
      <c r="D3438" s="22"/>
      <c r="E3438" s="22"/>
      <c r="F3438" s="22"/>
      <c r="G3438" s="22"/>
      <c r="H3438" s="22"/>
      <c r="I3438" s="22"/>
      <c r="J3438" s="22"/>
      <c r="K3438" s="22"/>
      <c r="L3438" s="22"/>
      <c r="M3438" s="22"/>
      <c r="N3438" s="22"/>
      <c r="O3438" s="22"/>
      <c r="P3438" s="22"/>
      <c r="Q3438" s="22"/>
      <c r="R3438" s="22"/>
      <c r="S3438" s="22"/>
      <c r="T3438" s="22"/>
      <c r="U3438" s="22"/>
      <c r="V3438" s="22"/>
      <c r="W3438" s="22"/>
      <c r="X3438" s="22"/>
      <c r="Y3438" s="22"/>
      <c r="Z3438" s="22"/>
      <c r="AA3438" s="22"/>
      <c r="AB3438" s="22"/>
      <c r="AC3438" s="22"/>
      <c r="AD3438" s="22"/>
      <c r="AE3438" s="22"/>
      <c r="AF3438" s="22"/>
      <c r="AG3438" s="22"/>
      <c r="AH3438" s="22"/>
      <c r="AI3438" s="22"/>
      <c r="AJ3438" s="22"/>
      <c r="AK3438" s="22"/>
      <c r="AL3438" s="22"/>
      <c r="AM3438" s="22"/>
      <c r="AN3438" s="22"/>
      <c r="AO3438" s="22"/>
      <c r="AP3438" s="22"/>
      <c r="AQ3438" s="22"/>
      <c r="AR3438" s="22"/>
      <c r="AS3438" s="22"/>
      <c r="AT3438" s="2"/>
    </row>
    <row r="3439" spans="1:46" s="3" customFormat="1" x14ac:dyDescent="0.4">
      <c r="A3439" s="22"/>
      <c r="B3439" s="22"/>
      <c r="C3439" s="22"/>
      <c r="D3439" s="22"/>
      <c r="E3439" s="22"/>
      <c r="F3439" s="22"/>
      <c r="G3439" s="22"/>
      <c r="H3439" s="22"/>
      <c r="I3439" s="22"/>
      <c r="J3439" s="22"/>
      <c r="K3439" s="22"/>
      <c r="L3439" s="22"/>
      <c r="M3439" s="22"/>
      <c r="N3439" s="22"/>
      <c r="O3439" s="22"/>
      <c r="P3439" s="22"/>
      <c r="Q3439" s="22"/>
      <c r="R3439" s="22"/>
      <c r="S3439" s="22"/>
      <c r="T3439" s="22"/>
      <c r="U3439" s="22"/>
      <c r="V3439" s="22"/>
      <c r="W3439" s="22"/>
      <c r="X3439" s="22"/>
      <c r="Y3439" s="22"/>
      <c r="Z3439" s="22"/>
      <c r="AA3439" s="22"/>
      <c r="AB3439" s="22"/>
      <c r="AC3439" s="22"/>
      <c r="AD3439" s="22"/>
      <c r="AE3439" s="22"/>
      <c r="AF3439" s="22"/>
      <c r="AG3439" s="22"/>
      <c r="AH3439" s="22"/>
      <c r="AI3439" s="22"/>
      <c r="AJ3439" s="22"/>
      <c r="AK3439" s="22"/>
      <c r="AL3439" s="22"/>
      <c r="AM3439" s="22"/>
      <c r="AN3439" s="22"/>
      <c r="AO3439" s="22"/>
      <c r="AP3439" s="22"/>
      <c r="AQ3439" s="22"/>
      <c r="AR3439" s="22"/>
      <c r="AS3439" s="22"/>
      <c r="AT3439" s="2"/>
    </row>
    <row r="3440" spans="1:46" s="3" customFormat="1" x14ac:dyDescent="0.4">
      <c r="A3440" s="22"/>
      <c r="B3440" s="22"/>
      <c r="C3440" s="22"/>
      <c r="D3440" s="22"/>
      <c r="E3440" s="22"/>
      <c r="F3440" s="22"/>
      <c r="G3440" s="22"/>
      <c r="H3440" s="22"/>
      <c r="I3440" s="22"/>
      <c r="J3440" s="22"/>
      <c r="K3440" s="22"/>
      <c r="L3440" s="22"/>
      <c r="M3440" s="22"/>
      <c r="N3440" s="22"/>
      <c r="O3440" s="22"/>
      <c r="P3440" s="22"/>
      <c r="Q3440" s="22"/>
      <c r="R3440" s="22"/>
      <c r="S3440" s="22"/>
      <c r="T3440" s="22"/>
      <c r="U3440" s="22"/>
      <c r="V3440" s="22"/>
      <c r="W3440" s="22"/>
      <c r="X3440" s="22"/>
      <c r="Y3440" s="22"/>
      <c r="Z3440" s="22"/>
      <c r="AA3440" s="22"/>
      <c r="AB3440" s="22"/>
      <c r="AC3440" s="22"/>
      <c r="AD3440" s="22"/>
      <c r="AE3440" s="22"/>
      <c r="AF3440" s="22"/>
      <c r="AG3440" s="22"/>
      <c r="AH3440" s="22"/>
      <c r="AI3440" s="22"/>
      <c r="AJ3440" s="22"/>
      <c r="AK3440" s="22"/>
      <c r="AL3440" s="22"/>
      <c r="AM3440" s="22"/>
      <c r="AN3440" s="22"/>
      <c r="AO3440" s="22"/>
      <c r="AP3440" s="22"/>
      <c r="AQ3440" s="22"/>
      <c r="AR3440" s="22"/>
      <c r="AS3440" s="22"/>
      <c r="AT3440" s="2"/>
    </row>
    <row r="3441" spans="1:46" s="3" customFormat="1" x14ac:dyDescent="0.4">
      <c r="A3441" s="22"/>
      <c r="B3441" s="22"/>
      <c r="C3441" s="22"/>
      <c r="D3441" s="22"/>
      <c r="E3441" s="22"/>
      <c r="F3441" s="22"/>
      <c r="G3441" s="22"/>
      <c r="H3441" s="22"/>
      <c r="I3441" s="22"/>
      <c r="J3441" s="22"/>
      <c r="K3441" s="22"/>
      <c r="L3441" s="22"/>
      <c r="M3441" s="22"/>
      <c r="N3441" s="22"/>
      <c r="O3441" s="22"/>
      <c r="P3441" s="22"/>
      <c r="Q3441" s="22"/>
      <c r="R3441" s="22"/>
      <c r="S3441" s="22"/>
      <c r="T3441" s="22"/>
      <c r="U3441" s="22"/>
      <c r="V3441" s="22"/>
      <c r="W3441" s="22"/>
      <c r="X3441" s="22"/>
      <c r="Y3441" s="22"/>
      <c r="Z3441" s="22"/>
      <c r="AA3441" s="22"/>
      <c r="AB3441" s="22"/>
      <c r="AC3441" s="22"/>
      <c r="AD3441" s="22"/>
      <c r="AE3441" s="22"/>
      <c r="AF3441" s="22"/>
      <c r="AG3441" s="22"/>
      <c r="AH3441" s="22"/>
      <c r="AI3441" s="22"/>
      <c r="AJ3441" s="22"/>
      <c r="AK3441" s="22"/>
      <c r="AL3441" s="22"/>
      <c r="AM3441" s="22"/>
      <c r="AN3441" s="22"/>
      <c r="AO3441" s="22"/>
      <c r="AP3441" s="22"/>
      <c r="AQ3441" s="22"/>
      <c r="AR3441" s="22"/>
      <c r="AS3441" s="22"/>
      <c r="AT3441" s="2"/>
    </row>
    <row r="3442" spans="1:46" s="3" customFormat="1" x14ac:dyDescent="0.4">
      <c r="A3442" s="22"/>
      <c r="B3442" s="22"/>
      <c r="C3442" s="22"/>
      <c r="D3442" s="22"/>
      <c r="E3442" s="22"/>
      <c r="F3442" s="22"/>
      <c r="G3442" s="22"/>
      <c r="H3442" s="22"/>
      <c r="I3442" s="22"/>
      <c r="J3442" s="22"/>
      <c r="K3442" s="22"/>
      <c r="L3442" s="22"/>
      <c r="M3442" s="22"/>
      <c r="N3442" s="22"/>
      <c r="O3442" s="22"/>
      <c r="P3442" s="22"/>
      <c r="Q3442" s="22"/>
      <c r="R3442" s="22"/>
      <c r="S3442" s="22"/>
      <c r="T3442" s="22"/>
      <c r="U3442" s="22"/>
      <c r="V3442" s="22"/>
      <c r="W3442" s="22"/>
      <c r="X3442" s="22"/>
      <c r="Y3442" s="22"/>
      <c r="Z3442" s="22"/>
      <c r="AA3442" s="22"/>
      <c r="AB3442" s="22"/>
      <c r="AC3442" s="22"/>
      <c r="AD3442" s="22"/>
      <c r="AE3442" s="22"/>
      <c r="AF3442" s="22"/>
      <c r="AG3442" s="22"/>
      <c r="AH3442" s="22"/>
      <c r="AI3442" s="22"/>
      <c r="AJ3442" s="22"/>
      <c r="AK3442" s="22"/>
      <c r="AL3442" s="22"/>
      <c r="AM3442" s="22"/>
      <c r="AN3442" s="22"/>
      <c r="AO3442" s="22"/>
      <c r="AP3442" s="22"/>
      <c r="AQ3442" s="22"/>
      <c r="AR3442" s="22"/>
      <c r="AS3442" s="22"/>
      <c r="AT3442" s="2"/>
    </row>
    <row r="3443" spans="1:46" s="3" customFormat="1" x14ac:dyDescent="0.4">
      <c r="A3443" s="22"/>
      <c r="B3443" s="22"/>
      <c r="C3443" s="22"/>
      <c r="D3443" s="22"/>
      <c r="E3443" s="22"/>
      <c r="F3443" s="22"/>
      <c r="G3443" s="22"/>
      <c r="H3443" s="22"/>
      <c r="I3443" s="22"/>
      <c r="J3443" s="22"/>
      <c r="K3443" s="22"/>
      <c r="L3443" s="22"/>
      <c r="M3443" s="22"/>
      <c r="N3443" s="22"/>
      <c r="O3443" s="22"/>
      <c r="P3443" s="22"/>
      <c r="Q3443" s="22"/>
      <c r="R3443" s="22"/>
      <c r="S3443" s="22"/>
      <c r="T3443" s="22"/>
      <c r="U3443" s="22"/>
      <c r="V3443" s="22"/>
      <c r="W3443" s="22"/>
      <c r="X3443" s="22"/>
      <c r="Y3443" s="22"/>
      <c r="Z3443" s="22"/>
      <c r="AA3443" s="22"/>
      <c r="AB3443" s="22"/>
      <c r="AC3443" s="22"/>
      <c r="AD3443" s="22"/>
      <c r="AE3443" s="22"/>
      <c r="AF3443" s="22"/>
      <c r="AG3443" s="22"/>
      <c r="AH3443" s="22"/>
      <c r="AI3443" s="22"/>
      <c r="AJ3443" s="22"/>
      <c r="AK3443" s="22"/>
      <c r="AL3443" s="22"/>
      <c r="AM3443" s="22"/>
      <c r="AN3443" s="22"/>
      <c r="AO3443" s="22"/>
      <c r="AP3443" s="22"/>
      <c r="AQ3443" s="22"/>
      <c r="AR3443" s="22"/>
      <c r="AS3443" s="22"/>
      <c r="AT3443" s="2"/>
    </row>
    <row r="3444" spans="1:46" s="3" customFormat="1" x14ac:dyDescent="0.4">
      <c r="A3444" s="22"/>
      <c r="B3444" s="22"/>
      <c r="C3444" s="22"/>
      <c r="D3444" s="22"/>
      <c r="E3444" s="22"/>
      <c r="F3444" s="22"/>
      <c r="G3444" s="22"/>
      <c r="H3444" s="22"/>
      <c r="I3444" s="22"/>
      <c r="J3444" s="22"/>
      <c r="K3444" s="22"/>
      <c r="L3444" s="22"/>
      <c r="M3444" s="22"/>
      <c r="N3444" s="22"/>
      <c r="O3444" s="22"/>
      <c r="P3444" s="22"/>
      <c r="Q3444" s="22"/>
      <c r="R3444" s="22"/>
      <c r="S3444" s="22"/>
      <c r="T3444" s="22"/>
      <c r="U3444" s="22"/>
      <c r="V3444" s="22"/>
      <c r="W3444" s="22"/>
      <c r="X3444" s="22"/>
      <c r="Y3444" s="22"/>
      <c r="Z3444" s="22"/>
      <c r="AA3444" s="22"/>
      <c r="AB3444" s="22"/>
      <c r="AC3444" s="22"/>
      <c r="AD3444" s="22"/>
      <c r="AE3444" s="22"/>
      <c r="AF3444" s="22"/>
      <c r="AG3444" s="22"/>
      <c r="AH3444" s="22"/>
      <c r="AI3444" s="22"/>
      <c r="AJ3444" s="22"/>
      <c r="AK3444" s="22"/>
      <c r="AL3444" s="22"/>
      <c r="AM3444" s="22"/>
      <c r="AN3444" s="22"/>
      <c r="AO3444" s="22"/>
      <c r="AP3444" s="22"/>
      <c r="AQ3444" s="22"/>
      <c r="AR3444" s="22"/>
      <c r="AS3444" s="22"/>
      <c r="AT3444" s="2"/>
    </row>
    <row r="3445" spans="1:46" s="3" customFormat="1" x14ac:dyDescent="0.4">
      <c r="A3445" s="22"/>
      <c r="B3445" s="22"/>
      <c r="C3445" s="22"/>
      <c r="D3445" s="22"/>
      <c r="E3445" s="22"/>
      <c r="F3445" s="22"/>
      <c r="G3445" s="22"/>
      <c r="H3445" s="22"/>
      <c r="I3445" s="22"/>
      <c r="J3445" s="22"/>
      <c r="K3445" s="22"/>
      <c r="L3445" s="22"/>
      <c r="M3445" s="22"/>
      <c r="N3445" s="22"/>
      <c r="O3445" s="22"/>
      <c r="P3445" s="22"/>
      <c r="Q3445" s="22"/>
      <c r="R3445" s="22"/>
      <c r="S3445" s="22"/>
      <c r="T3445" s="22"/>
      <c r="U3445" s="22"/>
      <c r="V3445" s="22"/>
      <c r="W3445" s="22"/>
      <c r="X3445" s="22"/>
      <c r="Y3445" s="22"/>
      <c r="Z3445" s="22"/>
      <c r="AA3445" s="22"/>
      <c r="AB3445" s="22"/>
      <c r="AC3445" s="22"/>
      <c r="AD3445" s="22"/>
      <c r="AE3445" s="22"/>
      <c r="AF3445" s="22"/>
      <c r="AG3445" s="22"/>
      <c r="AH3445" s="22"/>
      <c r="AI3445" s="22"/>
      <c r="AJ3445" s="22"/>
      <c r="AK3445" s="22"/>
      <c r="AL3445" s="22"/>
      <c r="AM3445" s="22"/>
      <c r="AN3445" s="22"/>
      <c r="AO3445" s="22"/>
      <c r="AP3445" s="22"/>
      <c r="AQ3445" s="22"/>
      <c r="AR3445" s="22"/>
      <c r="AS3445" s="22"/>
      <c r="AT3445" s="2"/>
    </row>
    <row r="3446" spans="1:46" s="3" customFormat="1" x14ac:dyDescent="0.4">
      <c r="A3446" s="22"/>
      <c r="B3446" s="22"/>
      <c r="C3446" s="22"/>
      <c r="D3446" s="22"/>
      <c r="E3446" s="22"/>
      <c r="F3446" s="22"/>
      <c r="G3446" s="22"/>
      <c r="H3446" s="22"/>
      <c r="I3446" s="22"/>
      <c r="J3446" s="22"/>
      <c r="K3446" s="22"/>
      <c r="L3446" s="22"/>
      <c r="M3446" s="22"/>
      <c r="N3446" s="22"/>
      <c r="O3446" s="22"/>
      <c r="P3446" s="22"/>
      <c r="Q3446" s="22"/>
      <c r="R3446" s="22"/>
      <c r="S3446" s="22"/>
      <c r="T3446" s="22"/>
      <c r="U3446" s="22"/>
      <c r="V3446" s="22"/>
      <c r="W3446" s="22"/>
      <c r="X3446" s="22"/>
      <c r="Y3446" s="22"/>
      <c r="Z3446" s="22"/>
      <c r="AA3446" s="22"/>
      <c r="AB3446" s="22"/>
      <c r="AC3446" s="22"/>
      <c r="AD3446" s="22"/>
      <c r="AE3446" s="22"/>
      <c r="AF3446" s="22"/>
      <c r="AG3446" s="22"/>
      <c r="AH3446" s="22"/>
      <c r="AI3446" s="22"/>
      <c r="AJ3446" s="22"/>
      <c r="AK3446" s="22"/>
      <c r="AL3446" s="22"/>
      <c r="AM3446" s="22"/>
      <c r="AN3446" s="22"/>
      <c r="AO3446" s="22"/>
      <c r="AP3446" s="22"/>
      <c r="AQ3446" s="22"/>
      <c r="AR3446" s="22"/>
      <c r="AS3446" s="22"/>
      <c r="AT3446" s="2"/>
    </row>
    <row r="3447" spans="1:46" s="3" customFormat="1" x14ac:dyDescent="0.4">
      <c r="A3447" s="22"/>
      <c r="B3447" s="22"/>
      <c r="C3447" s="22"/>
      <c r="D3447" s="22"/>
      <c r="E3447" s="22"/>
      <c r="F3447" s="22"/>
      <c r="G3447" s="22"/>
      <c r="H3447" s="22"/>
      <c r="I3447" s="22"/>
      <c r="J3447" s="22"/>
      <c r="K3447" s="22"/>
      <c r="L3447" s="22"/>
      <c r="M3447" s="22"/>
      <c r="N3447" s="22"/>
      <c r="O3447" s="22"/>
      <c r="P3447" s="22"/>
      <c r="Q3447" s="22"/>
      <c r="R3447" s="22"/>
      <c r="S3447" s="22"/>
      <c r="T3447" s="22"/>
      <c r="U3447" s="22"/>
      <c r="V3447" s="22"/>
      <c r="W3447" s="22"/>
      <c r="X3447" s="22"/>
      <c r="Y3447" s="22"/>
      <c r="Z3447" s="22"/>
      <c r="AA3447" s="22"/>
      <c r="AB3447" s="22"/>
      <c r="AC3447" s="22"/>
      <c r="AD3447" s="22"/>
      <c r="AE3447" s="22"/>
      <c r="AF3447" s="22"/>
      <c r="AG3447" s="22"/>
      <c r="AH3447" s="22"/>
      <c r="AI3447" s="22"/>
      <c r="AJ3447" s="22"/>
      <c r="AK3447" s="22"/>
      <c r="AL3447" s="22"/>
      <c r="AM3447" s="22"/>
      <c r="AN3447" s="22"/>
      <c r="AO3447" s="22"/>
      <c r="AP3447" s="22"/>
      <c r="AQ3447" s="22"/>
      <c r="AR3447" s="22"/>
      <c r="AS3447" s="22"/>
      <c r="AT3447" s="2"/>
    </row>
    <row r="3448" spans="1:46" s="3" customFormat="1" x14ac:dyDescent="0.4">
      <c r="A3448" s="22"/>
      <c r="B3448" s="22"/>
      <c r="C3448" s="22"/>
      <c r="D3448" s="22"/>
      <c r="E3448" s="22"/>
      <c r="F3448" s="22"/>
      <c r="G3448" s="22"/>
      <c r="H3448" s="22"/>
      <c r="I3448" s="22"/>
      <c r="J3448" s="22"/>
      <c r="K3448" s="22"/>
      <c r="L3448" s="22"/>
      <c r="M3448" s="22"/>
      <c r="N3448" s="22"/>
      <c r="O3448" s="22"/>
      <c r="P3448" s="22"/>
      <c r="Q3448" s="22"/>
      <c r="R3448" s="22"/>
      <c r="S3448" s="22"/>
      <c r="T3448" s="22"/>
      <c r="U3448" s="22"/>
      <c r="V3448" s="22"/>
      <c r="W3448" s="22"/>
      <c r="X3448" s="22"/>
      <c r="Y3448" s="22"/>
      <c r="Z3448" s="22"/>
      <c r="AA3448" s="22"/>
      <c r="AB3448" s="22"/>
      <c r="AC3448" s="22"/>
      <c r="AD3448" s="22"/>
      <c r="AE3448" s="22"/>
      <c r="AF3448" s="22"/>
      <c r="AG3448" s="22"/>
      <c r="AH3448" s="22"/>
      <c r="AI3448" s="22"/>
      <c r="AJ3448" s="22"/>
      <c r="AK3448" s="22"/>
      <c r="AL3448" s="22"/>
      <c r="AM3448" s="22"/>
      <c r="AN3448" s="22"/>
      <c r="AO3448" s="22"/>
      <c r="AP3448" s="22"/>
      <c r="AQ3448" s="22"/>
      <c r="AR3448" s="22"/>
      <c r="AS3448" s="22"/>
      <c r="AT3448" s="2"/>
    </row>
    <row r="3449" spans="1:46" s="3" customFormat="1" x14ac:dyDescent="0.4">
      <c r="A3449" s="22"/>
      <c r="B3449" s="22"/>
      <c r="C3449" s="22"/>
      <c r="D3449" s="22"/>
      <c r="E3449" s="22"/>
      <c r="F3449" s="22"/>
      <c r="G3449" s="22"/>
      <c r="H3449" s="22"/>
      <c r="I3449" s="22"/>
      <c r="J3449" s="22"/>
      <c r="K3449" s="22"/>
      <c r="L3449" s="22"/>
      <c r="M3449" s="22"/>
      <c r="N3449" s="22"/>
      <c r="O3449" s="22"/>
      <c r="P3449" s="22"/>
      <c r="Q3449" s="22"/>
      <c r="R3449" s="22"/>
      <c r="S3449" s="22"/>
      <c r="T3449" s="22"/>
      <c r="U3449" s="22"/>
      <c r="V3449" s="22"/>
      <c r="W3449" s="22"/>
      <c r="X3449" s="22"/>
      <c r="Y3449" s="22"/>
      <c r="Z3449" s="22"/>
      <c r="AA3449" s="22"/>
      <c r="AB3449" s="22"/>
      <c r="AC3449" s="22"/>
      <c r="AD3449" s="22"/>
      <c r="AE3449" s="22"/>
      <c r="AF3449" s="22"/>
      <c r="AG3449" s="22"/>
      <c r="AH3449" s="22"/>
      <c r="AI3449" s="22"/>
      <c r="AJ3449" s="22"/>
      <c r="AK3449" s="22"/>
      <c r="AL3449" s="22"/>
      <c r="AM3449" s="22"/>
      <c r="AN3449" s="22"/>
      <c r="AO3449" s="22"/>
      <c r="AP3449" s="22"/>
      <c r="AQ3449" s="22"/>
      <c r="AR3449" s="22"/>
      <c r="AS3449" s="22"/>
      <c r="AT3449" s="2"/>
    </row>
    <row r="3450" spans="1:46" s="3" customFormat="1" x14ac:dyDescent="0.4">
      <c r="A3450" s="22"/>
      <c r="B3450" s="22"/>
      <c r="C3450" s="22"/>
      <c r="D3450" s="22"/>
      <c r="E3450" s="22"/>
      <c r="F3450" s="22"/>
      <c r="G3450" s="22"/>
      <c r="H3450" s="22"/>
      <c r="I3450" s="22"/>
      <c r="J3450" s="22"/>
      <c r="K3450" s="22"/>
      <c r="L3450" s="22"/>
      <c r="M3450" s="22"/>
      <c r="N3450" s="22"/>
      <c r="O3450" s="22"/>
      <c r="P3450" s="22"/>
      <c r="Q3450" s="22"/>
      <c r="R3450" s="22"/>
      <c r="S3450" s="22"/>
      <c r="T3450" s="22"/>
      <c r="U3450" s="22"/>
      <c r="V3450" s="22"/>
      <c r="W3450" s="22"/>
      <c r="X3450" s="22"/>
      <c r="Y3450" s="22"/>
      <c r="Z3450" s="22"/>
      <c r="AA3450" s="22"/>
      <c r="AB3450" s="22"/>
      <c r="AC3450" s="22"/>
      <c r="AD3450" s="22"/>
      <c r="AE3450" s="22"/>
      <c r="AF3450" s="22"/>
      <c r="AG3450" s="22"/>
      <c r="AH3450" s="22"/>
      <c r="AI3450" s="22"/>
      <c r="AJ3450" s="22"/>
      <c r="AK3450" s="22"/>
      <c r="AL3450" s="22"/>
      <c r="AM3450" s="22"/>
      <c r="AN3450" s="22"/>
      <c r="AO3450" s="22"/>
      <c r="AP3450" s="22"/>
      <c r="AQ3450" s="22"/>
      <c r="AR3450" s="22"/>
      <c r="AS3450" s="22"/>
      <c r="AT3450" s="2"/>
    </row>
    <row r="3451" spans="1:46" s="3" customFormat="1" x14ac:dyDescent="0.4">
      <c r="A3451" s="22"/>
      <c r="B3451" s="22"/>
      <c r="C3451" s="22"/>
      <c r="D3451" s="22"/>
      <c r="E3451" s="22"/>
      <c r="F3451" s="22"/>
      <c r="G3451" s="22"/>
      <c r="H3451" s="22"/>
      <c r="I3451" s="22"/>
      <c r="J3451" s="22"/>
      <c r="K3451" s="22"/>
      <c r="L3451" s="22"/>
      <c r="M3451" s="22"/>
      <c r="N3451" s="22"/>
      <c r="O3451" s="22"/>
      <c r="P3451" s="22"/>
      <c r="Q3451" s="22"/>
      <c r="R3451" s="22"/>
      <c r="S3451" s="22"/>
      <c r="T3451" s="22"/>
      <c r="U3451" s="22"/>
      <c r="V3451" s="22"/>
      <c r="W3451" s="22"/>
      <c r="X3451" s="22"/>
      <c r="Y3451" s="22"/>
      <c r="Z3451" s="22"/>
      <c r="AA3451" s="22"/>
      <c r="AB3451" s="22"/>
      <c r="AC3451" s="22"/>
      <c r="AD3451" s="22"/>
      <c r="AE3451" s="22"/>
      <c r="AF3451" s="22"/>
      <c r="AG3451" s="22"/>
      <c r="AH3451" s="22"/>
      <c r="AI3451" s="22"/>
      <c r="AJ3451" s="22"/>
      <c r="AK3451" s="22"/>
      <c r="AL3451" s="22"/>
      <c r="AM3451" s="22"/>
      <c r="AN3451" s="22"/>
      <c r="AO3451" s="22"/>
      <c r="AP3451" s="22"/>
      <c r="AQ3451" s="22"/>
      <c r="AR3451" s="22"/>
      <c r="AS3451" s="22"/>
      <c r="AT3451" s="2"/>
    </row>
    <row r="3452" spans="1:46" s="3" customFormat="1" x14ac:dyDescent="0.4">
      <c r="A3452" s="22"/>
      <c r="B3452" s="22"/>
      <c r="C3452" s="22"/>
      <c r="D3452" s="22"/>
      <c r="E3452" s="22"/>
      <c r="F3452" s="22"/>
      <c r="G3452" s="22"/>
      <c r="H3452" s="22"/>
      <c r="I3452" s="22"/>
      <c r="J3452" s="22"/>
      <c r="K3452" s="22"/>
      <c r="L3452" s="22"/>
      <c r="M3452" s="22"/>
      <c r="N3452" s="22"/>
      <c r="O3452" s="22"/>
      <c r="P3452" s="22"/>
      <c r="Q3452" s="22"/>
      <c r="R3452" s="22"/>
      <c r="S3452" s="22"/>
      <c r="T3452" s="22"/>
      <c r="U3452" s="22"/>
      <c r="V3452" s="22"/>
      <c r="W3452" s="22"/>
      <c r="X3452" s="22"/>
      <c r="Y3452" s="22"/>
      <c r="Z3452" s="22"/>
      <c r="AA3452" s="22"/>
      <c r="AB3452" s="22"/>
      <c r="AC3452" s="22"/>
      <c r="AD3452" s="22"/>
      <c r="AE3452" s="22"/>
      <c r="AF3452" s="22"/>
      <c r="AG3452" s="22"/>
      <c r="AH3452" s="22"/>
      <c r="AI3452" s="22"/>
      <c r="AJ3452" s="22"/>
      <c r="AK3452" s="22"/>
      <c r="AL3452" s="22"/>
      <c r="AM3452" s="22"/>
      <c r="AN3452" s="22"/>
      <c r="AO3452" s="22"/>
      <c r="AP3452" s="22"/>
      <c r="AQ3452" s="22"/>
      <c r="AR3452" s="22"/>
      <c r="AS3452" s="22"/>
      <c r="AT3452" s="2"/>
    </row>
    <row r="3453" spans="1:46" s="3" customFormat="1" x14ac:dyDescent="0.4">
      <c r="A3453" s="22"/>
      <c r="B3453" s="22"/>
      <c r="C3453" s="22"/>
      <c r="D3453" s="22"/>
      <c r="E3453" s="22"/>
      <c r="F3453" s="22"/>
      <c r="G3453" s="22"/>
      <c r="H3453" s="22"/>
      <c r="I3453" s="22"/>
      <c r="J3453" s="22"/>
      <c r="K3453" s="22"/>
      <c r="L3453" s="22"/>
      <c r="M3453" s="22"/>
      <c r="N3453" s="22"/>
      <c r="O3453" s="22"/>
      <c r="P3453" s="22"/>
      <c r="Q3453" s="22"/>
      <c r="R3453" s="22"/>
      <c r="S3453" s="22"/>
      <c r="T3453" s="22"/>
      <c r="U3453" s="22"/>
      <c r="V3453" s="22"/>
      <c r="W3453" s="22"/>
      <c r="X3453" s="22"/>
      <c r="Y3453" s="22"/>
      <c r="Z3453" s="22"/>
      <c r="AA3453" s="22"/>
      <c r="AB3453" s="22"/>
      <c r="AC3453" s="22"/>
      <c r="AD3453" s="22"/>
      <c r="AE3453" s="22"/>
      <c r="AF3453" s="22"/>
      <c r="AG3453" s="22"/>
      <c r="AH3453" s="22"/>
      <c r="AI3453" s="22"/>
      <c r="AJ3453" s="22"/>
      <c r="AK3453" s="22"/>
      <c r="AL3453" s="22"/>
      <c r="AM3453" s="22"/>
      <c r="AN3453" s="22"/>
      <c r="AO3453" s="22"/>
      <c r="AP3453" s="22"/>
      <c r="AQ3453" s="22"/>
      <c r="AR3453" s="22"/>
      <c r="AS3453" s="22"/>
      <c r="AT3453" s="2"/>
    </row>
    <row r="3454" spans="1:46" s="3" customFormat="1" x14ac:dyDescent="0.4">
      <c r="A3454" s="22"/>
      <c r="B3454" s="22"/>
      <c r="C3454" s="22"/>
      <c r="D3454" s="22"/>
      <c r="E3454" s="22"/>
      <c r="F3454" s="22"/>
      <c r="G3454" s="22"/>
      <c r="H3454" s="22"/>
      <c r="I3454" s="22"/>
      <c r="J3454" s="22"/>
      <c r="K3454" s="22"/>
      <c r="L3454" s="22"/>
      <c r="M3454" s="22"/>
      <c r="N3454" s="22"/>
      <c r="O3454" s="22"/>
      <c r="P3454" s="22"/>
      <c r="Q3454" s="22"/>
      <c r="R3454" s="22"/>
      <c r="S3454" s="22"/>
      <c r="T3454" s="22"/>
      <c r="U3454" s="22"/>
      <c r="V3454" s="22"/>
      <c r="W3454" s="22"/>
      <c r="X3454" s="22"/>
      <c r="Y3454" s="22"/>
      <c r="Z3454" s="22"/>
      <c r="AA3454" s="22"/>
      <c r="AB3454" s="22"/>
      <c r="AC3454" s="22"/>
      <c r="AD3454" s="22"/>
      <c r="AE3454" s="22"/>
      <c r="AF3454" s="22"/>
      <c r="AG3454" s="22"/>
      <c r="AH3454" s="22"/>
      <c r="AI3454" s="22"/>
      <c r="AJ3454" s="22"/>
      <c r="AK3454" s="22"/>
      <c r="AL3454" s="22"/>
      <c r="AM3454" s="22"/>
      <c r="AN3454" s="22"/>
      <c r="AO3454" s="22"/>
      <c r="AP3454" s="22"/>
      <c r="AQ3454" s="22"/>
      <c r="AR3454" s="22"/>
      <c r="AS3454" s="22"/>
      <c r="AT3454" s="2"/>
    </row>
    <row r="3455" spans="1:46" s="3" customFormat="1" x14ac:dyDescent="0.4">
      <c r="A3455" s="22"/>
      <c r="B3455" s="22"/>
      <c r="C3455" s="22"/>
      <c r="D3455" s="22"/>
      <c r="E3455" s="22"/>
      <c r="F3455" s="22"/>
      <c r="G3455" s="22"/>
      <c r="H3455" s="22"/>
      <c r="I3455" s="22"/>
      <c r="J3455" s="22"/>
      <c r="K3455" s="22"/>
      <c r="L3455" s="22"/>
      <c r="M3455" s="22"/>
      <c r="N3455" s="22"/>
      <c r="O3455" s="22"/>
      <c r="P3455" s="22"/>
      <c r="Q3455" s="22"/>
      <c r="R3455" s="22"/>
      <c r="S3455" s="22"/>
      <c r="T3455" s="22"/>
      <c r="U3455" s="22"/>
      <c r="V3455" s="22"/>
      <c r="W3455" s="22"/>
      <c r="X3455" s="22"/>
      <c r="Y3455" s="22"/>
      <c r="Z3455" s="22"/>
      <c r="AA3455" s="22"/>
      <c r="AB3455" s="22"/>
      <c r="AC3455" s="22"/>
      <c r="AD3455" s="22"/>
      <c r="AE3455" s="22"/>
      <c r="AF3455" s="22"/>
      <c r="AG3455" s="22"/>
      <c r="AH3455" s="22"/>
      <c r="AI3455" s="22"/>
      <c r="AJ3455" s="22"/>
      <c r="AK3455" s="22"/>
      <c r="AL3455" s="22"/>
      <c r="AM3455" s="22"/>
      <c r="AN3455" s="22"/>
      <c r="AO3455" s="22"/>
      <c r="AP3455" s="22"/>
      <c r="AQ3455" s="22"/>
      <c r="AR3455" s="22"/>
      <c r="AS3455" s="22"/>
      <c r="AT3455" s="2"/>
    </row>
    <row r="3456" spans="1:46" s="3" customFormat="1" x14ac:dyDescent="0.4">
      <c r="A3456" s="22"/>
      <c r="B3456" s="22"/>
      <c r="C3456" s="22"/>
      <c r="D3456" s="22"/>
      <c r="E3456" s="22"/>
      <c r="F3456" s="22"/>
      <c r="G3456" s="22"/>
      <c r="H3456" s="22"/>
      <c r="I3456" s="22"/>
      <c r="J3456" s="22"/>
      <c r="K3456" s="22"/>
      <c r="L3456" s="22"/>
      <c r="M3456" s="22"/>
      <c r="N3456" s="22"/>
      <c r="O3456" s="22"/>
      <c r="P3456" s="22"/>
      <c r="Q3456" s="22"/>
      <c r="R3456" s="22"/>
      <c r="S3456" s="22"/>
      <c r="T3456" s="22"/>
      <c r="U3456" s="22"/>
      <c r="V3456" s="22"/>
      <c r="W3456" s="22"/>
      <c r="X3456" s="22"/>
      <c r="Y3456" s="22"/>
      <c r="Z3456" s="22"/>
      <c r="AA3456" s="22"/>
      <c r="AB3456" s="22"/>
      <c r="AC3456" s="22"/>
      <c r="AD3456" s="22"/>
      <c r="AE3456" s="22"/>
      <c r="AF3456" s="22"/>
      <c r="AG3456" s="22"/>
      <c r="AH3456" s="22"/>
      <c r="AI3456" s="22"/>
      <c r="AJ3456" s="22"/>
      <c r="AK3456" s="22"/>
      <c r="AL3456" s="22"/>
      <c r="AM3456" s="22"/>
      <c r="AN3456" s="22"/>
      <c r="AO3456" s="22"/>
      <c r="AP3456" s="22"/>
      <c r="AQ3456" s="22"/>
      <c r="AR3456" s="22"/>
      <c r="AS3456" s="22"/>
      <c r="AT3456" s="2"/>
    </row>
    <row r="3457" spans="1:46" s="3" customFormat="1" x14ac:dyDescent="0.4">
      <c r="A3457" s="22"/>
      <c r="B3457" s="22"/>
      <c r="C3457" s="22"/>
      <c r="D3457" s="22"/>
      <c r="E3457" s="22"/>
      <c r="F3457" s="22"/>
      <c r="G3457" s="22"/>
      <c r="H3457" s="22"/>
      <c r="I3457" s="22"/>
      <c r="J3457" s="22"/>
      <c r="K3457" s="22"/>
      <c r="L3457" s="22"/>
      <c r="M3457" s="22"/>
      <c r="N3457" s="22"/>
      <c r="O3457" s="22"/>
      <c r="P3457" s="22"/>
      <c r="Q3457" s="22"/>
      <c r="R3457" s="22"/>
      <c r="S3457" s="22"/>
      <c r="T3457" s="22"/>
      <c r="U3457" s="22"/>
      <c r="V3457" s="22"/>
      <c r="W3457" s="22"/>
      <c r="X3457" s="22"/>
      <c r="Y3457" s="22"/>
      <c r="Z3457" s="22"/>
      <c r="AA3457" s="22"/>
      <c r="AB3457" s="22"/>
      <c r="AC3457" s="22"/>
      <c r="AD3457" s="22"/>
      <c r="AE3457" s="22"/>
      <c r="AF3457" s="22"/>
      <c r="AG3457" s="22"/>
      <c r="AH3457" s="22"/>
      <c r="AI3457" s="22"/>
      <c r="AJ3457" s="22"/>
      <c r="AK3457" s="22"/>
      <c r="AL3457" s="22"/>
      <c r="AM3457" s="22"/>
      <c r="AN3457" s="22"/>
      <c r="AO3457" s="22"/>
      <c r="AP3457" s="22"/>
      <c r="AQ3457" s="22"/>
      <c r="AR3457" s="22"/>
      <c r="AS3457" s="22"/>
      <c r="AT3457" s="2"/>
    </row>
    <row r="3458" spans="1:46" s="3" customFormat="1" x14ac:dyDescent="0.4">
      <c r="A3458" s="22"/>
      <c r="B3458" s="22"/>
      <c r="C3458" s="22"/>
      <c r="D3458" s="22"/>
      <c r="E3458" s="22"/>
      <c r="F3458" s="22"/>
      <c r="G3458" s="22"/>
      <c r="H3458" s="22"/>
      <c r="I3458" s="22"/>
      <c r="J3458" s="22"/>
      <c r="K3458" s="22"/>
      <c r="L3458" s="22"/>
      <c r="M3458" s="22"/>
      <c r="N3458" s="22"/>
      <c r="O3458" s="22"/>
      <c r="P3458" s="22"/>
      <c r="Q3458" s="22"/>
      <c r="R3458" s="22"/>
      <c r="S3458" s="22"/>
      <c r="T3458" s="22"/>
      <c r="U3458" s="22"/>
      <c r="V3458" s="22"/>
      <c r="W3458" s="22"/>
      <c r="X3458" s="22"/>
      <c r="Y3458" s="22"/>
      <c r="Z3458" s="22"/>
      <c r="AA3458" s="22"/>
      <c r="AB3458" s="22"/>
      <c r="AC3458" s="22"/>
      <c r="AD3458" s="22"/>
      <c r="AE3458" s="22"/>
      <c r="AF3458" s="22"/>
      <c r="AG3458" s="22"/>
      <c r="AH3458" s="22"/>
      <c r="AI3458" s="22"/>
      <c r="AJ3458" s="22"/>
      <c r="AK3458" s="22"/>
      <c r="AL3458" s="22"/>
      <c r="AM3458" s="22"/>
      <c r="AN3458" s="22"/>
      <c r="AO3458" s="22"/>
      <c r="AP3458" s="22"/>
      <c r="AQ3458" s="22"/>
      <c r="AR3458" s="22"/>
      <c r="AS3458" s="22"/>
      <c r="AT3458" s="2"/>
    </row>
    <row r="3459" spans="1:46" s="3" customFormat="1" x14ac:dyDescent="0.4">
      <c r="A3459" s="22"/>
      <c r="B3459" s="22"/>
      <c r="C3459" s="22"/>
      <c r="D3459" s="22"/>
      <c r="E3459" s="22"/>
      <c r="F3459" s="22"/>
      <c r="G3459" s="22"/>
      <c r="H3459" s="22"/>
      <c r="I3459" s="22"/>
      <c r="J3459" s="22"/>
      <c r="K3459" s="22"/>
      <c r="L3459" s="22"/>
      <c r="M3459" s="22"/>
      <c r="N3459" s="22"/>
      <c r="O3459" s="22"/>
      <c r="P3459" s="22"/>
      <c r="Q3459" s="22"/>
      <c r="R3459" s="22"/>
      <c r="S3459" s="22"/>
      <c r="T3459" s="22"/>
      <c r="U3459" s="22"/>
      <c r="V3459" s="22"/>
      <c r="W3459" s="22"/>
      <c r="X3459" s="22"/>
      <c r="Y3459" s="22"/>
      <c r="Z3459" s="22"/>
      <c r="AA3459" s="22"/>
      <c r="AB3459" s="22"/>
      <c r="AC3459" s="22"/>
      <c r="AD3459" s="22"/>
      <c r="AE3459" s="22"/>
      <c r="AF3459" s="22"/>
      <c r="AG3459" s="22"/>
      <c r="AH3459" s="22"/>
      <c r="AI3459" s="22"/>
      <c r="AJ3459" s="22"/>
      <c r="AK3459" s="22"/>
      <c r="AL3459" s="22"/>
      <c r="AM3459" s="22"/>
      <c r="AN3459" s="22"/>
      <c r="AO3459" s="22"/>
      <c r="AP3459" s="22"/>
      <c r="AQ3459" s="22"/>
      <c r="AR3459" s="22"/>
      <c r="AS3459" s="22"/>
      <c r="AT3459" s="2"/>
    </row>
    <row r="3460" spans="1:46" s="3" customFormat="1" x14ac:dyDescent="0.4">
      <c r="A3460" s="22"/>
      <c r="B3460" s="22"/>
      <c r="C3460" s="22"/>
      <c r="D3460" s="22"/>
      <c r="E3460" s="22"/>
      <c r="F3460" s="22"/>
      <c r="G3460" s="22"/>
      <c r="H3460" s="22"/>
      <c r="I3460" s="22"/>
      <c r="J3460" s="22"/>
      <c r="K3460" s="22"/>
      <c r="L3460" s="22"/>
      <c r="M3460" s="22"/>
      <c r="N3460" s="22"/>
      <c r="O3460" s="22"/>
      <c r="P3460" s="22"/>
      <c r="Q3460" s="22"/>
      <c r="R3460" s="22"/>
      <c r="S3460" s="22"/>
      <c r="T3460" s="22"/>
      <c r="U3460" s="22"/>
      <c r="V3460" s="22"/>
      <c r="W3460" s="22"/>
      <c r="X3460" s="22"/>
      <c r="Y3460" s="22"/>
      <c r="Z3460" s="22"/>
      <c r="AA3460" s="22"/>
      <c r="AB3460" s="22"/>
      <c r="AC3460" s="22"/>
      <c r="AD3460" s="22"/>
      <c r="AE3460" s="22"/>
      <c r="AF3460" s="22"/>
      <c r="AG3460" s="22"/>
      <c r="AH3460" s="22"/>
      <c r="AI3460" s="22"/>
      <c r="AJ3460" s="22"/>
      <c r="AK3460" s="22"/>
      <c r="AL3460" s="22"/>
      <c r="AM3460" s="22"/>
      <c r="AN3460" s="22"/>
      <c r="AO3460" s="22"/>
      <c r="AP3460" s="22"/>
      <c r="AQ3460" s="22"/>
      <c r="AR3460" s="22"/>
      <c r="AS3460" s="22"/>
      <c r="AT3460" s="2"/>
    </row>
    <row r="3461" spans="1:46" s="3" customFormat="1" x14ac:dyDescent="0.4">
      <c r="A3461" s="22"/>
      <c r="B3461" s="22"/>
      <c r="C3461" s="22"/>
      <c r="D3461" s="22"/>
      <c r="E3461" s="22"/>
      <c r="F3461" s="22"/>
      <c r="G3461" s="22"/>
      <c r="H3461" s="22"/>
      <c r="I3461" s="22"/>
      <c r="J3461" s="22"/>
      <c r="K3461" s="22"/>
      <c r="L3461" s="22"/>
      <c r="M3461" s="22"/>
      <c r="N3461" s="22"/>
      <c r="O3461" s="22"/>
      <c r="P3461" s="22"/>
      <c r="Q3461" s="22"/>
      <c r="R3461" s="22"/>
      <c r="S3461" s="22"/>
      <c r="T3461" s="22"/>
      <c r="U3461" s="22"/>
      <c r="V3461" s="22"/>
      <c r="W3461" s="22"/>
      <c r="X3461" s="22"/>
      <c r="Y3461" s="22"/>
      <c r="Z3461" s="22"/>
      <c r="AA3461" s="22"/>
      <c r="AB3461" s="22"/>
      <c r="AC3461" s="22"/>
      <c r="AD3461" s="22"/>
      <c r="AE3461" s="22"/>
      <c r="AF3461" s="22"/>
      <c r="AG3461" s="22"/>
      <c r="AH3461" s="22"/>
      <c r="AI3461" s="22"/>
      <c r="AJ3461" s="22"/>
      <c r="AK3461" s="22"/>
      <c r="AL3461" s="22"/>
      <c r="AM3461" s="22"/>
      <c r="AN3461" s="22"/>
      <c r="AO3461" s="22"/>
      <c r="AP3461" s="22"/>
      <c r="AQ3461" s="22"/>
      <c r="AR3461" s="22"/>
      <c r="AS3461" s="22"/>
      <c r="AT3461" s="2"/>
    </row>
    <row r="3462" spans="1:46" s="3" customFormat="1" x14ac:dyDescent="0.4">
      <c r="A3462" s="22"/>
      <c r="B3462" s="22"/>
      <c r="C3462" s="22"/>
      <c r="D3462" s="22"/>
      <c r="E3462" s="22"/>
      <c r="F3462" s="22"/>
      <c r="G3462" s="22"/>
      <c r="H3462" s="22"/>
      <c r="I3462" s="22"/>
      <c r="J3462" s="22"/>
      <c r="K3462" s="22"/>
      <c r="L3462" s="22"/>
      <c r="M3462" s="22"/>
      <c r="N3462" s="22"/>
      <c r="O3462" s="22"/>
      <c r="P3462" s="22"/>
      <c r="Q3462" s="22"/>
      <c r="R3462" s="22"/>
      <c r="S3462" s="22"/>
      <c r="T3462" s="22"/>
      <c r="U3462" s="22"/>
      <c r="V3462" s="22"/>
      <c r="W3462" s="22"/>
      <c r="X3462" s="22"/>
      <c r="Y3462" s="22"/>
      <c r="Z3462" s="22"/>
      <c r="AA3462" s="22"/>
      <c r="AB3462" s="22"/>
      <c r="AC3462" s="22"/>
      <c r="AD3462" s="22"/>
      <c r="AE3462" s="22"/>
      <c r="AF3462" s="22"/>
      <c r="AG3462" s="22"/>
      <c r="AH3462" s="22"/>
      <c r="AI3462" s="22"/>
      <c r="AJ3462" s="22"/>
      <c r="AK3462" s="22"/>
      <c r="AL3462" s="22"/>
      <c r="AM3462" s="22"/>
      <c r="AN3462" s="22"/>
      <c r="AO3462" s="22"/>
      <c r="AP3462" s="22"/>
      <c r="AQ3462" s="22"/>
      <c r="AR3462" s="22"/>
      <c r="AS3462" s="22"/>
      <c r="AT3462" s="2"/>
    </row>
    <row r="3463" spans="1:46" s="3" customFormat="1" x14ac:dyDescent="0.4">
      <c r="A3463" s="22"/>
      <c r="B3463" s="22"/>
      <c r="C3463" s="22"/>
      <c r="D3463" s="22"/>
      <c r="E3463" s="22"/>
      <c r="F3463" s="22"/>
      <c r="G3463" s="22"/>
      <c r="H3463" s="22"/>
      <c r="I3463" s="22"/>
      <c r="J3463" s="22"/>
      <c r="K3463" s="22"/>
      <c r="L3463" s="22"/>
      <c r="M3463" s="22"/>
      <c r="N3463" s="22"/>
      <c r="O3463" s="22"/>
      <c r="P3463" s="22"/>
      <c r="Q3463" s="22"/>
      <c r="R3463" s="22"/>
      <c r="S3463" s="22"/>
      <c r="T3463" s="22"/>
      <c r="U3463" s="22"/>
      <c r="V3463" s="22"/>
      <c r="W3463" s="22"/>
      <c r="X3463" s="22"/>
      <c r="Y3463" s="22"/>
      <c r="Z3463" s="22"/>
      <c r="AA3463" s="22"/>
      <c r="AB3463" s="22"/>
      <c r="AC3463" s="22"/>
      <c r="AD3463" s="22"/>
      <c r="AE3463" s="22"/>
      <c r="AF3463" s="22"/>
      <c r="AG3463" s="22"/>
      <c r="AH3463" s="22"/>
      <c r="AI3463" s="22"/>
      <c r="AJ3463" s="22"/>
      <c r="AK3463" s="22"/>
      <c r="AL3463" s="22"/>
      <c r="AM3463" s="22"/>
      <c r="AN3463" s="22"/>
      <c r="AO3463" s="22"/>
      <c r="AP3463" s="22"/>
      <c r="AQ3463" s="22"/>
      <c r="AR3463" s="22"/>
      <c r="AS3463" s="22"/>
      <c r="AT3463" s="2"/>
    </row>
    <row r="3464" spans="1:46" s="3" customFormat="1" x14ac:dyDescent="0.4">
      <c r="A3464" s="22"/>
      <c r="B3464" s="22"/>
      <c r="C3464" s="22"/>
      <c r="D3464" s="22"/>
      <c r="E3464" s="22"/>
      <c r="F3464" s="22"/>
      <c r="G3464" s="22"/>
      <c r="H3464" s="22"/>
      <c r="I3464" s="22"/>
      <c r="J3464" s="22"/>
      <c r="K3464" s="22"/>
      <c r="L3464" s="22"/>
      <c r="M3464" s="22"/>
      <c r="N3464" s="22"/>
      <c r="O3464" s="22"/>
      <c r="P3464" s="22"/>
      <c r="Q3464" s="22"/>
      <c r="R3464" s="22"/>
      <c r="S3464" s="22"/>
      <c r="T3464" s="22"/>
      <c r="U3464" s="22"/>
      <c r="V3464" s="22"/>
      <c r="W3464" s="22"/>
      <c r="X3464" s="22"/>
      <c r="Y3464" s="22"/>
      <c r="Z3464" s="22"/>
      <c r="AA3464" s="22"/>
      <c r="AB3464" s="22"/>
      <c r="AC3464" s="22"/>
      <c r="AD3464" s="22"/>
      <c r="AE3464" s="22"/>
      <c r="AF3464" s="22"/>
      <c r="AG3464" s="22"/>
      <c r="AH3464" s="22"/>
      <c r="AI3464" s="22"/>
      <c r="AJ3464" s="22"/>
      <c r="AK3464" s="22"/>
      <c r="AL3464" s="22"/>
      <c r="AM3464" s="22"/>
      <c r="AN3464" s="22"/>
      <c r="AO3464" s="22"/>
      <c r="AP3464" s="22"/>
      <c r="AQ3464" s="22"/>
      <c r="AR3464" s="22"/>
      <c r="AS3464" s="22"/>
      <c r="AT3464" s="2"/>
    </row>
    <row r="3465" spans="1:46" s="3" customFormat="1" x14ac:dyDescent="0.4">
      <c r="A3465" s="22"/>
      <c r="B3465" s="22"/>
      <c r="C3465" s="22"/>
      <c r="D3465" s="22"/>
      <c r="E3465" s="22"/>
      <c r="F3465" s="22"/>
      <c r="G3465" s="22"/>
      <c r="H3465" s="22"/>
      <c r="I3465" s="22"/>
      <c r="J3465" s="22"/>
      <c r="K3465" s="22"/>
      <c r="L3465" s="22"/>
      <c r="M3465" s="22"/>
      <c r="N3465" s="22"/>
      <c r="O3465" s="22"/>
      <c r="P3465" s="22"/>
      <c r="Q3465" s="22"/>
      <c r="R3465" s="22"/>
      <c r="S3465" s="22"/>
      <c r="T3465" s="22"/>
      <c r="U3465" s="22"/>
      <c r="V3465" s="22"/>
      <c r="W3465" s="22"/>
      <c r="X3465" s="22"/>
      <c r="Y3465" s="22"/>
      <c r="Z3465" s="22"/>
      <c r="AA3465" s="22"/>
      <c r="AB3465" s="22"/>
      <c r="AC3465" s="22"/>
      <c r="AD3465" s="22"/>
      <c r="AE3465" s="22"/>
      <c r="AF3465" s="22"/>
      <c r="AG3465" s="22"/>
      <c r="AH3465" s="22"/>
      <c r="AI3465" s="22"/>
      <c r="AJ3465" s="22"/>
      <c r="AK3465" s="22"/>
      <c r="AL3465" s="22"/>
      <c r="AM3465" s="22"/>
      <c r="AN3465" s="22"/>
      <c r="AO3465" s="22"/>
      <c r="AP3465" s="22"/>
      <c r="AQ3465" s="22"/>
      <c r="AR3465" s="22"/>
      <c r="AS3465" s="22"/>
      <c r="AT3465" s="2"/>
    </row>
    <row r="3466" spans="1:46" s="3" customFormat="1" x14ac:dyDescent="0.4">
      <c r="A3466" s="22"/>
      <c r="B3466" s="22"/>
      <c r="C3466" s="22"/>
      <c r="D3466" s="22"/>
      <c r="E3466" s="22"/>
      <c r="F3466" s="22"/>
      <c r="G3466" s="22"/>
      <c r="H3466" s="22"/>
      <c r="I3466" s="22"/>
      <c r="J3466" s="22"/>
      <c r="K3466" s="22"/>
      <c r="L3466" s="22"/>
      <c r="M3466" s="22"/>
      <c r="N3466" s="22"/>
      <c r="O3466" s="22"/>
      <c r="P3466" s="22"/>
      <c r="Q3466" s="22"/>
      <c r="R3466" s="22"/>
      <c r="S3466" s="22"/>
      <c r="T3466" s="22"/>
      <c r="U3466" s="22"/>
      <c r="V3466" s="22"/>
      <c r="W3466" s="22"/>
      <c r="X3466" s="22"/>
      <c r="Y3466" s="22"/>
      <c r="Z3466" s="22"/>
      <c r="AA3466" s="22"/>
      <c r="AB3466" s="22"/>
      <c r="AC3466" s="22"/>
      <c r="AD3466" s="22"/>
      <c r="AE3466" s="22"/>
      <c r="AF3466" s="22"/>
      <c r="AG3466" s="22"/>
      <c r="AH3466" s="22"/>
      <c r="AI3466" s="22"/>
      <c r="AJ3466" s="22"/>
      <c r="AK3466" s="22"/>
      <c r="AL3466" s="22"/>
      <c r="AM3466" s="22"/>
      <c r="AN3466" s="22"/>
      <c r="AO3466" s="22"/>
      <c r="AP3466" s="22"/>
      <c r="AQ3466" s="22"/>
      <c r="AR3466" s="22"/>
      <c r="AS3466" s="22"/>
      <c r="AT3466" s="2"/>
    </row>
    <row r="3467" spans="1:46" s="3" customFormat="1" x14ac:dyDescent="0.4">
      <c r="A3467" s="22"/>
      <c r="B3467" s="22"/>
      <c r="C3467" s="22"/>
      <c r="D3467" s="22"/>
      <c r="E3467" s="22"/>
      <c r="F3467" s="22"/>
      <c r="G3467" s="22"/>
      <c r="H3467" s="22"/>
      <c r="I3467" s="22"/>
      <c r="J3467" s="22"/>
      <c r="K3467" s="22"/>
      <c r="L3467" s="22"/>
      <c r="M3467" s="22"/>
      <c r="N3467" s="22"/>
      <c r="O3467" s="22"/>
      <c r="P3467" s="22"/>
      <c r="Q3467" s="22"/>
      <c r="R3467" s="22"/>
      <c r="S3467" s="22"/>
      <c r="T3467" s="22"/>
      <c r="U3467" s="22"/>
      <c r="V3467" s="22"/>
      <c r="W3467" s="22"/>
      <c r="X3467" s="22"/>
      <c r="Y3467" s="22"/>
      <c r="Z3467" s="22"/>
      <c r="AA3467" s="22"/>
      <c r="AB3467" s="22"/>
      <c r="AC3467" s="22"/>
      <c r="AD3467" s="22"/>
      <c r="AE3467" s="22"/>
      <c r="AF3467" s="22"/>
      <c r="AG3467" s="22"/>
      <c r="AH3467" s="22"/>
      <c r="AI3467" s="22"/>
      <c r="AJ3467" s="22"/>
      <c r="AK3467" s="22"/>
      <c r="AL3467" s="22"/>
      <c r="AM3467" s="22"/>
      <c r="AN3467" s="22"/>
      <c r="AO3467" s="22"/>
      <c r="AP3467" s="22"/>
      <c r="AQ3467" s="22"/>
      <c r="AR3467" s="22"/>
      <c r="AS3467" s="22"/>
      <c r="AT3467" s="2"/>
    </row>
    <row r="3468" spans="1:46" s="3" customFormat="1" x14ac:dyDescent="0.4">
      <c r="A3468" s="22"/>
      <c r="B3468" s="22"/>
      <c r="C3468" s="22"/>
      <c r="D3468" s="22"/>
      <c r="E3468" s="22"/>
      <c r="F3468" s="22"/>
      <c r="G3468" s="22"/>
      <c r="H3468" s="22"/>
      <c r="I3468" s="22"/>
      <c r="J3468" s="22"/>
      <c r="K3468" s="22"/>
      <c r="L3468" s="22"/>
      <c r="M3468" s="22"/>
      <c r="N3468" s="22"/>
      <c r="O3468" s="22"/>
      <c r="P3468" s="22"/>
      <c r="Q3468" s="22"/>
      <c r="R3468" s="22"/>
      <c r="S3468" s="22"/>
      <c r="T3468" s="22"/>
      <c r="U3468" s="22"/>
      <c r="V3468" s="22"/>
      <c r="W3468" s="22"/>
      <c r="X3468" s="22"/>
      <c r="Y3468" s="22"/>
      <c r="Z3468" s="22"/>
      <c r="AA3468" s="22"/>
      <c r="AB3468" s="22"/>
      <c r="AC3468" s="22"/>
      <c r="AD3468" s="22"/>
      <c r="AE3468" s="22"/>
      <c r="AF3468" s="22"/>
      <c r="AG3468" s="22"/>
      <c r="AH3468" s="22"/>
      <c r="AI3468" s="22"/>
      <c r="AJ3468" s="22"/>
      <c r="AK3468" s="22"/>
      <c r="AL3468" s="22"/>
      <c r="AM3468" s="22"/>
      <c r="AN3468" s="22"/>
      <c r="AO3468" s="22"/>
      <c r="AP3468" s="22"/>
      <c r="AQ3468" s="22"/>
      <c r="AR3468" s="22"/>
      <c r="AS3468" s="22"/>
      <c r="AT3468" s="2"/>
    </row>
    <row r="3469" spans="1:46" s="3" customFormat="1" x14ac:dyDescent="0.4">
      <c r="A3469" s="22"/>
      <c r="B3469" s="22"/>
      <c r="C3469" s="22"/>
      <c r="D3469" s="22"/>
      <c r="E3469" s="22"/>
      <c r="F3469" s="22"/>
      <c r="G3469" s="22"/>
      <c r="H3469" s="22"/>
      <c r="I3469" s="22"/>
      <c r="J3469" s="22"/>
      <c r="K3469" s="22"/>
      <c r="L3469" s="22"/>
      <c r="M3469" s="22"/>
      <c r="N3469" s="22"/>
      <c r="O3469" s="22"/>
      <c r="P3469" s="22"/>
      <c r="Q3469" s="22"/>
      <c r="R3469" s="22"/>
      <c r="S3469" s="22"/>
      <c r="T3469" s="22"/>
      <c r="U3469" s="22"/>
      <c r="V3469" s="22"/>
      <c r="W3469" s="22"/>
      <c r="X3469" s="22"/>
      <c r="Y3469" s="22"/>
      <c r="Z3469" s="22"/>
      <c r="AA3469" s="22"/>
      <c r="AB3469" s="22"/>
      <c r="AC3469" s="22"/>
      <c r="AD3469" s="22"/>
      <c r="AE3469" s="22"/>
      <c r="AF3469" s="22"/>
      <c r="AG3469" s="22"/>
      <c r="AH3469" s="22"/>
      <c r="AI3469" s="22"/>
      <c r="AJ3469" s="22"/>
      <c r="AK3469" s="22"/>
      <c r="AL3469" s="22"/>
      <c r="AM3469" s="22"/>
      <c r="AN3469" s="22"/>
      <c r="AO3469" s="22"/>
      <c r="AP3469" s="22"/>
      <c r="AQ3469" s="22"/>
      <c r="AR3469" s="22"/>
      <c r="AS3469" s="22"/>
      <c r="AT3469" s="2"/>
    </row>
    <row r="3470" spans="1:46" s="3" customFormat="1" x14ac:dyDescent="0.4">
      <c r="A3470" s="22"/>
      <c r="B3470" s="22"/>
      <c r="C3470" s="22"/>
      <c r="D3470" s="22"/>
      <c r="E3470" s="22"/>
      <c r="F3470" s="22"/>
      <c r="G3470" s="22"/>
      <c r="H3470" s="22"/>
      <c r="I3470" s="22"/>
      <c r="J3470" s="22"/>
      <c r="K3470" s="22"/>
      <c r="L3470" s="22"/>
      <c r="M3470" s="22"/>
      <c r="N3470" s="22"/>
      <c r="O3470" s="22"/>
      <c r="P3470" s="22"/>
      <c r="Q3470" s="22"/>
      <c r="R3470" s="22"/>
      <c r="S3470" s="22"/>
      <c r="T3470" s="22"/>
      <c r="U3470" s="22"/>
      <c r="V3470" s="22"/>
      <c r="W3470" s="22"/>
      <c r="X3470" s="22"/>
      <c r="Y3470" s="22"/>
      <c r="Z3470" s="22"/>
      <c r="AA3470" s="22"/>
      <c r="AB3470" s="22"/>
      <c r="AC3470" s="22"/>
      <c r="AD3470" s="22"/>
      <c r="AE3470" s="22"/>
      <c r="AF3470" s="22"/>
      <c r="AG3470" s="22"/>
      <c r="AH3470" s="22"/>
      <c r="AI3470" s="22"/>
      <c r="AJ3470" s="22"/>
      <c r="AK3470" s="22"/>
      <c r="AL3470" s="22"/>
      <c r="AM3470" s="22"/>
      <c r="AN3470" s="22"/>
      <c r="AO3470" s="22"/>
      <c r="AP3470" s="22"/>
      <c r="AQ3470" s="22"/>
      <c r="AR3470" s="22"/>
      <c r="AS3470" s="22"/>
      <c r="AT3470" s="2"/>
    </row>
    <row r="3471" spans="1:46" s="3" customFormat="1" x14ac:dyDescent="0.4">
      <c r="A3471" s="22"/>
      <c r="B3471" s="22"/>
      <c r="C3471" s="22"/>
      <c r="D3471" s="22"/>
      <c r="E3471" s="22"/>
      <c r="F3471" s="22"/>
      <c r="G3471" s="22"/>
      <c r="H3471" s="22"/>
      <c r="I3471" s="22"/>
      <c r="J3471" s="22"/>
      <c r="K3471" s="22"/>
      <c r="L3471" s="22"/>
      <c r="M3471" s="22"/>
      <c r="N3471" s="22"/>
      <c r="O3471" s="22"/>
      <c r="P3471" s="22"/>
      <c r="Q3471" s="22"/>
      <c r="R3471" s="22"/>
      <c r="S3471" s="22"/>
      <c r="T3471" s="22"/>
      <c r="U3471" s="22"/>
      <c r="V3471" s="22"/>
      <c r="W3471" s="22"/>
      <c r="X3471" s="22"/>
      <c r="Y3471" s="22"/>
      <c r="Z3471" s="22"/>
      <c r="AA3471" s="22"/>
      <c r="AB3471" s="22"/>
      <c r="AC3471" s="22"/>
      <c r="AD3471" s="22"/>
      <c r="AE3471" s="22"/>
      <c r="AF3471" s="22"/>
      <c r="AG3471" s="22"/>
      <c r="AH3471" s="22"/>
      <c r="AI3471" s="22"/>
      <c r="AJ3471" s="22"/>
      <c r="AK3471" s="22"/>
      <c r="AL3471" s="22"/>
      <c r="AM3471" s="22"/>
      <c r="AN3471" s="22"/>
      <c r="AO3471" s="22"/>
      <c r="AP3471" s="22"/>
      <c r="AQ3471" s="22"/>
      <c r="AR3471" s="22"/>
      <c r="AS3471" s="22"/>
      <c r="AT3471" s="2"/>
    </row>
    <row r="3472" spans="1:46" s="3" customFormat="1" x14ac:dyDescent="0.4">
      <c r="A3472" s="22"/>
      <c r="B3472" s="22"/>
      <c r="C3472" s="22"/>
      <c r="D3472" s="22"/>
      <c r="E3472" s="22"/>
      <c r="F3472" s="22"/>
      <c r="G3472" s="22"/>
      <c r="H3472" s="22"/>
      <c r="I3472" s="22"/>
      <c r="J3472" s="22"/>
      <c r="K3472" s="22"/>
      <c r="L3472" s="22"/>
      <c r="M3472" s="22"/>
      <c r="N3472" s="22"/>
      <c r="O3472" s="22"/>
      <c r="P3472" s="22"/>
      <c r="Q3472" s="22"/>
      <c r="R3472" s="22"/>
      <c r="S3472" s="22"/>
      <c r="T3472" s="22"/>
      <c r="U3472" s="22"/>
      <c r="V3472" s="22"/>
      <c r="W3472" s="22"/>
      <c r="X3472" s="22"/>
      <c r="Y3472" s="22"/>
      <c r="Z3472" s="22"/>
      <c r="AA3472" s="22"/>
      <c r="AB3472" s="22"/>
      <c r="AC3472" s="22"/>
      <c r="AD3472" s="22"/>
      <c r="AE3472" s="22"/>
      <c r="AF3472" s="22"/>
      <c r="AG3472" s="22"/>
      <c r="AH3472" s="22"/>
      <c r="AI3472" s="22"/>
      <c r="AJ3472" s="22"/>
      <c r="AK3472" s="22"/>
      <c r="AL3472" s="22"/>
      <c r="AM3472" s="22"/>
      <c r="AN3472" s="22"/>
      <c r="AO3472" s="22"/>
      <c r="AP3472" s="22"/>
      <c r="AQ3472" s="22"/>
      <c r="AR3472" s="22"/>
      <c r="AS3472" s="22"/>
      <c r="AT3472" s="2"/>
    </row>
    <row r="3473" spans="1:46" s="3" customFormat="1" x14ac:dyDescent="0.4">
      <c r="A3473" s="22"/>
      <c r="B3473" s="22"/>
      <c r="C3473" s="22"/>
      <c r="D3473" s="22"/>
      <c r="E3473" s="22"/>
      <c r="F3473" s="22"/>
      <c r="G3473" s="22"/>
      <c r="H3473" s="22"/>
      <c r="I3473" s="22"/>
      <c r="J3473" s="22"/>
      <c r="K3473" s="22"/>
      <c r="L3473" s="22"/>
      <c r="M3473" s="22"/>
      <c r="N3473" s="22"/>
      <c r="O3473" s="22"/>
      <c r="P3473" s="22"/>
      <c r="Q3473" s="22"/>
      <c r="R3473" s="22"/>
      <c r="S3473" s="22"/>
      <c r="T3473" s="22"/>
      <c r="U3473" s="22"/>
      <c r="V3473" s="22"/>
      <c r="W3473" s="22"/>
      <c r="X3473" s="22"/>
      <c r="Y3473" s="22"/>
      <c r="Z3473" s="22"/>
      <c r="AA3473" s="22"/>
      <c r="AB3473" s="22"/>
      <c r="AC3473" s="22"/>
      <c r="AD3473" s="22"/>
      <c r="AE3473" s="22"/>
      <c r="AF3473" s="22"/>
      <c r="AG3473" s="22"/>
      <c r="AH3473" s="22"/>
      <c r="AI3473" s="22"/>
      <c r="AJ3473" s="22"/>
      <c r="AK3473" s="22"/>
      <c r="AL3473" s="22"/>
      <c r="AM3473" s="22"/>
      <c r="AN3473" s="22"/>
      <c r="AO3473" s="22"/>
      <c r="AP3473" s="22"/>
      <c r="AQ3473" s="22"/>
      <c r="AR3473" s="22"/>
      <c r="AS3473" s="22"/>
      <c r="AT3473" s="2"/>
    </row>
    <row r="3474" spans="1:46" s="3" customFormat="1" x14ac:dyDescent="0.4">
      <c r="A3474" s="22"/>
      <c r="B3474" s="22"/>
      <c r="C3474" s="22"/>
      <c r="D3474" s="22"/>
      <c r="E3474" s="22"/>
      <c r="F3474" s="22"/>
      <c r="G3474" s="22"/>
      <c r="H3474" s="22"/>
      <c r="I3474" s="22"/>
      <c r="J3474" s="22"/>
      <c r="K3474" s="22"/>
      <c r="L3474" s="22"/>
      <c r="M3474" s="22"/>
      <c r="N3474" s="22"/>
      <c r="O3474" s="22"/>
      <c r="P3474" s="22"/>
      <c r="Q3474" s="22"/>
      <c r="R3474" s="22"/>
      <c r="S3474" s="22"/>
      <c r="T3474" s="22"/>
      <c r="U3474" s="22"/>
      <c r="V3474" s="22"/>
      <c r="W3474" s="22"/>
      <c r="X3474" s="22"/>
      <c r="Y3474" s="22"/>
      <c r="Z3474" s="22"/>
      <c r="AA3474" s="22"/>
      <c r="AB3474" s="22"/>
      <c r="AC3474" s="22"/>
      <c r="AD3474" s="22"/>
      <c r="AE3474" s="22"/>
      <c r="AF3474" s="22"/>
      <c r="AG3474" s="22"/>
      <c r="AH3474" s="22"/>
      <c r="AI3474" s="22"/>
      <c r="AJ3474" s="22"/>
      <c r="AK3474" s="22"/>
      <c r="AL3474" s="22"/>
      <c r="AM3474" s="22"/>
      <c r="AN3474" s="22"/>
      <c r="AO3474" s="22"/>
      <c r="AP3474" s="22"/>
      <c r="AQ3474" s="22"/>
      <c r="AR3474" s="22"/>
      <c r="AS3474" s="22"/>
      <c r="AT3474" s="2"/>
    </row>
    <row r="3475" spans="1:46" s="3" customFormat="1" x14ac:dyDescent="0.4">
      <c r="A3475" s="22"/>
      <c r="B3475" s="22"/>
      <c r="C3475" s="22"/>
      <c r="D3475" s="22"/>
      <c r="E3475" s="22"/>
      <c r="F3475" s="22"/>
      <c r="G3475" s="22"/>
      <c r="H3475" s="22"/>
      <c r="I3475" s="22"/>
      <c r="J3475" s="22"/>
      <c r="K3475" s="22"/>
      <c r="L3475" s="22"/>
      <c r="M3475" s="22"/>
      <c r="N3475" s="22"/>
      <c r="O3475" s="22"/>
      <c r="P3475" s="22"/>
      <c r="Q3475" s="22"/>
      <c r="R3475" s="22"/>
      <c r="S3475" s="22"/>
      <c r="T3475" s="22"/>
      <c r="U3475" s="22"/>
      <c r="V3475" s="22"/>
      <c r="W3475" s="22"/>
      <c r="X3475" s="22"/>
      <c r="Y3475" s="22"/>
      <c r="Z3475" s="22"/>
      <c r="AA3475" s="22"/>
      <c r="AB3475" s="22"/>
      <c r="AC3475" s="22"/>
      <c r="AD3475" s="22"/>
      <c r="AE3475" s="22"/>
      <c r="AF3475" s="22"/>
      <c r="AG3475" s="22"/>
      <c r="AH3475" s="22"/>
      <c r="AI3475" s="22"/>
      <c r="AJ3475" s="22"/>
      <c r="AK3475" s="22"/>
      <c r="AL3475" s="22"/>
      <c r="AM3475" s="22"/>
      <c r="AN3475" s="22"/>
      <c r="AO3475" s="22"/>
      <c r="AP3475" s="22"/>
      <c r="AQ3475" s="22"/>
      <c r="AR3475" s="22"/>
      <c r="AS3475" s="22"/>
      <c r="AT3475" s="2"/>
    </row>
    <row r="3476" spans="1:46" s="3" customFormat="1" x14ac:dyDescent="0.4">
      <c r="A3476" s="22"/>
      <c r="B3476" s="22"/>
      <c r="C3476" s="22"/>
      <c r="D3476" s="22"/>
      <c r="E3476" s="22"/>
      <c r="F3476" s="22"/>
      <c r="G3476" s="22"/>
      <c r="H3476" s="22"/>
      <c r="I3476" s="22"/>
      <c r="J3476" s="22"/>
      <c r="K3476" s="22"/>
      <c r="L3476" s="22"/>
      <c r="M3476" s="22"/>
      <c r="N3476" s="22"/>
      <c r="O3476" s="22"/>
      <c r="P3476" s="22"/>
      <c r="Q3476" s="22"/>
      <c r="R3476" s="22"/>
      <c r="S3476" s="22"/>
      <c r="T3476" s="22"/>
      <c r="U3476" s="22"/>
      <c r="V3476" s="22"/>
      <c r="W3476" s="22"/>
      <c r="X3476" s="22"/>
      <c r="Y3476" s="22"/>
      <c r="Z3476" s="22"/>
      <c r="AA3476" s="22"/>
      <c r="AB3476" s="22"/>
      <c r="AC3476" s="22"/>
      <c r="AD3476" s="22"/>
      <c r="AE3476" s="22"/>
      <c r="AF3476" s="22"/>
      <c r="AG3476" s="22"/>
      <c r="AH3476" s="22"/>
      <c r="AI3476" s="22"/>
      <c r="AJ3476" s="22"/>
      <c r="AK3476" s="22"/>
      <c r="AL3476" s="22"/>
      <c r="AM3476" s="22"/>
      <c r="AN3476" s="22"/>
      <c r="AO3476" s="22"/>
      <c r="AP3476" s="22"/>
      <c r="AQ3476" s="22"/>
      <c r="AR3476" s="22"/>
      <c r="AS3476" s="22"/>
      <c r="AT3476" s="2"/>
    </row>
    <row r="3477" spans="1:46" s="3" customFormat="1" x14ac:dyDescent="0.4">
      <c r="A3477" s="22"/>
      <c r="B3477" s="22"/>
      <c r="C3477" s="22"/>
      <c r="D3477" s="22"/>
      <c r="E3477" s="22"/>
      <c r="F3477" s="22"/>
      <c r="G3477" s="22"/>
      <c r="H3477" s="22"/>
      <c r="I3477" s="22"/>
      <c r="J3477" s="22"/>
      <c r="K3477" s="22"/>
      <c r="L3477" s="22"/>
      <c r="M3477" s="22"/>
      <c r="N3477" s="22"/>
      <c r="O3477" s="22"/>
      <c r="P3477" s="22"/>
      <c r="Q3477" s="22"/>
      <c r="R3477" s="22"/>
      <c r="S3477" s="22"/>
      <c r="T3477" s="22"/>
      <c r="U3477" s="22"/>
      <c r="V3477" s="22"/>
      <c r="W3477" s="22"/>
      <c r="X3477" s="22"/>
      <c r="Y3477" s="22"/>
      <c r="Z3477" s="22"/>
      <c r="AA3477" s="22"/>
      <c r="AB3477" s="22"/>
      <c r="AC3477" s="22"/>
      <c r="AD3477" s="22"/>
      <c r="AE3477" s="22"/>
      <c r="AF3477" s="22"/>
      <c r="AG3477" s="22"/>
      <c r="AH3477" s="22"/>
      <c r="AI3477" s="22"/>
      <c r="AJ3477" s="22"/>
      <c r="AK3477" s="22"/>
      <c r="AL3477" s="22"/>
      <c r="AM3477" s="22"/>
      <c r="AN3477" s="22"/>
      <c r="AO3477" s="22"/>
      <c r="AP3477" s="22"/>
      <c r="AQ3477" s="22"/>
      <c r="AR3477" s="22"/>
      <c r="AS3477" s="22"/>
      <c r="AT3477" s="2"/>
    </row>
    <row r="3478" spans="1:46" s="3" customFormat="1" x14ac:dyDescent="0.4">
      <c r="A3478" s="22"/>
      <c r="B3478" s="22"/>
      <c r="C3478" s="22"/>
      <c r="D3478" s="22"/>
      <c r="E3478" s="22"/>
      <c r="F3478" s="22"/>
      <c r="G3478" s="22"/>
      <c r="H3478" s="22"/>
      <c r="I3478" s="22"/>
      <c r="J3478" s="22"/>
      <c r="K3478" s="22"/>
      <c r="L3478" s="22"/>
      <c r="M3478" s="22"/>
      <c r="N3478" s="22"/>
      <c r="O3478" s="22"/>
      <c r="P3478" s="22"/>
      <c r="Q3478" s="22"/>
      <c r="R3478" s="22"/>
      <c r="S3478" s="22"/>
      <c r="T3478" s="22"/>
      <c r="U3478" s="22"/>
      <c r="V3478" s="22"/>
      <c r="W3478" s="22"/>
      <c r="X3478" s="22"/>
      <c r="Y3478" s="22"/>
      <c r="Z3478" s="22"/>
      <c r="AA3478" s="22"/>
      <c r="AB3478" s="22"/>
      <c r="AC3478" s="22"/>
      <c r="AD3478" s="22"/>
      <c r="AE3478" s="22"/>
      <c r="AF3478" s="22"/>
      <c r="AG3478" s="22"/>
      <c r="AH3478" s="22"/>
      <c r="AI3478" s="22"/>
      <c r="AJ3478" s="22"/>
      <c r="AK3478" s="22"/>
      <c r="AL3478" s="22"/>
      <c r="AM3478" s="22"/>
      <c r="AN3478" s="22"/>
      <c r="AO3478" s="22"/>
      <c r="AP3478" s="22"/>
      <c r="AQ3478" s="22"/>
      <c r="AR3478" s="22"/>
      <c r="AS3478" s="22"/>
      <c r="AT3478" s="2"/>
    </row>
    <row r="3479" spans="1:46" s="3" customFormat="1" x14ac:dyDescent="0.4">
      <c r="A3479" s="22"/>
      <c r="B3479" s="22"/>
      <c r="C3479" s="22"/>
      <c r="D3479" s="22"/>
      <c r="E3479" s="22"/>
      <c r="F3479" s="22"/>
      <c r="G3479" s="22"/>
      <c r="H3479" s="22"/>
      <c r="I3479" s="22"/>
      <c r="J3479" s="22"/>
      <c r="K3479" s="22"/>
      <c r="L3479" s="22"/>
      <c r="M3479" s="22"/>
      <c r="N3479" s="22"/>
      <c r="O3479" s="22"/>
      <c r="P3479" s="22"/>
      <c r="Q3479" s="22"/>
      <c r="R3479" s="22"/>
      <c r="S3479" s="22"/>
      <c r="T3479" s="22"/>
      <c r="U3479" s="22"/>
      <c r="V3479" s="22"/>
      <c r="W3479" s="22"/>
      <c r="X3479" s="22"/>
      <c r="Y3479" s="22"/>
      <c r="Z3479" s="22"/>
      <c r="AA3479" s="22"/>
      <c r="AB3479" s="22"/>
      <c r="AC3479" s="22"/>
      <c r="AD3479" s="22"/>
      <c r="AE3479" s="22"/>
      <c r="AF3479" s="22"/>
      <c r="AG3479" s="22"/>
      <c r="AH3479" s="22"/>
      <c r="AI3479" s="22"/>
      <c r="AJ3479" s="22"/>
      <c r="AK3479" s="22"/>
      <c r="AL3479" s="22"/>
      <c r="AM3479" s="22"/>
      <c r="AN3479" s="22"/>
      <c r="AO3479" s="22"/>
      <c r="AP3479" s="22"/>
      <c r="AQ3479" s="22"/>
      <c r="AR3479" s="22"/>
      <c r="AS3479" s="22"/>
      <c r="AT3479" s="2"/>
    </row>
    <row r="3480" spans="1:46" s="3" customFormat="1" x14ac:dyDescent="0.4">
      <c r="A3480" s="22"/>
      <c r="B3480" s="22"/>
      <c r="C3480" s="22"/>
      <c r="D3480" s="22"/>
      <c r="E3480" s="22"/>
      <c r="F3480" s="22"/>
      <c r="G3480" s="22"/>
      <c r="H3480" s="22"/>
      <c r="I3480" s="22"/>
      <c r="J3480" s="22"/>
      <c r="K3480" s="22"/>
      <c r="L3480" s="22"/>
      <c r="M3480" s="22"/>
      <c r="N3480" s="22"/>
      <c r="O3480" s="22"/>
      <c r="P3480" s="22"/>
      <c r="Q3480" s="22"/>
      <c r="R3480" s="22"/>
      <c r="S3480" s="22"/>
      <c r="T3480" s="22"/>
      <c r="U3480" s="22"/>
      <c r="V3480" s="22"/>
      <c r="W3480" s="22"/>
      <c r="X3480" s="22"/>
      <c r="Y3480" s="22"/>
      <c r="Z3480" s="22"/>
      <c r="AA3480" s="22"/>
      <c r="AB3480" s="22"/>
      <c r="AC3480" s="22"/>
      <c r="AD3480" s="22"/>
      <c r="AE3480" s="22"/>
      <c r="AF3480" s="22"/>
      <c r="AG3480" s="22"/>
      <c r="AH3480" s="22"/>
      <c r="AI3480" s="22"/>
      <c r="AJ3480" s="22"/>
      <c r="AK3480" s="22"/>
      <c r="AL3480" s="22"/>
      <c r="AM3480" s="22"/>
      <c r="AN3480" s="22"/>
      <c r="AO3480" s="22"/>
      <c r="AP3480" s="22"/>
      <c r="AQ3480" s="22"/>
      <c r="AR3480" s="22"/>
      <c r="AS3480" s="22"/>
      <c r="AT3480" s="2"/>
    </row>
    <row r="3481" spans="1:46" s="3" customFormat="1" x14ac:dyDescent="0.4">
      <c r="A3481" s="22"/>
      <c r="B3481" s="22"/>
      <c r="C3481" s="22"/>
      <c r="D3481" s="22"/>
      <c r="E3481" s="22"/>
      <c r="F3481" s="22"/>
      <c r="G3481" s="22"/>
      <c r="H3481" s="22"/>
      <c r="I3481" s="22"/>
      <c r="J3481" s="22"/>
      <c r="K3481" s="22"/>
      <c r="L3481" s="22"/>
      <c r="M3481" s="22"/>
      <c r="N3481" s="22"/>
      <c r="O3481" s="22"/>
      <c r="P3481" s="22"/>
      <c r="Q3481" s="22"/>
      <c r="R3481" s="22"/>
      <c r="S3481" s="22"/>
      <c r="T3481" s="22"/>
      <c r="U3481" s="22"/>
      <c r="V3481" s="22"/>
      <c r="W3481" s="22"/>
      <c r="X3481" s="22"/>
      <c r="Y3481" s="22"/>
      <c r="Z3481" s="22"/>
      <c r="AA3481" s="22"/>
      <c r="AB3481" s="22"/>
      <c r="AC3481" s="22"/>
      <c r="AD3481" s="22"/>
      <c r="AE3481" s="22"/>
      <c r="AF3481" s="22"/>
      <c r="AG3481" s="22"/>
      <c r="AH3481" s="22"/>
      <c r="AI3481" s="22"/>
      <c r="AJ3481" s="22"/>
      <c r="AK3481" s="22"/>
      <c r="AL3481" s="22"/>
      <c r="AM3481" s="22"/>
      <c r="AN3481" s="22"/>
      <c r="AO3481" s="22"/>
      <c r="AP3481" s="22"/>
      <c r="AQ3481" s="22"/>
      <c r="AR3481" s="22"/>
      <c r="AS3481" s="22"/>
      <c r="AT3481" s="2"/>
    </row>
    <row r="3482" spans="1:46" s="3" customFormat="1" x14ac:dyDescent="0.4">
      <c r="A3482" s="22"/>
      <c r="B3482" s="22"/>
      <c r="C3482" s="22"/>
      <c r="D3482" s="22"/>
      <c r="E3482" s="22"/>
      <c r="F3482" s="22"/>
      <c r="G3482" s="22"/>
      <c r="H3482" s="22"/>
      <c r="I3482" s="22"/>
      <c r="J3482" s="22"/>
      <c r="K3482" s="22"/>
      <c r="L3482" s="22"/>
      <c r="M3482" s="22"/>
      <c r="N3482" s="22"/>
      <c r="O3482" s="22"/>
      <c r="P3482" s="22"/>
      <c r="Q3482" s="22"/>
      <c r="R3482" s="22"/>
      <c r="S3482" s="22"/>
      <c r="T3482" s="22"/>
      <c r="U3482" s="22"/>
      <c r="V3482" s="22"/>
      <c r="W3482" s="22"/>
      <c r="X3482" s="22"/>
      <c r="Y3482" s="22"/>
      <c r="Z3482" s="22"/>
      <c r="AA3482" s="22"/>
      <c r="AB3482" s="22"/>
      <c r="AC3482" s="22"/>
      <c r="AD3482" s="22"/>
      <c r="AE3482" s="22"/>
      <c r="AF3482" s="22"/>
      <c r="AG3482" s="22"/>
      <c r="AH3482" s="22"/>
      <c r="AI3482" s="22"/>
      <c r="AJ3482" s="22"/>
      <c r="AK3482" s="22"/>
      <c r="AL3482" s="22"/>
      <c r="AM3482" s="22"/>
      <c r="AN3482" s="22"/>
      <c r="AO3482" s="22"/>
      <c r="AP3482" s="22"/>
      <c r="AQ3482" s="22"/>
      <c r="AR3482" s="22"/>
      <c r="AS3482" s="22"/>
      <c r="AT3482" s="2"/>
    </row>
    <row r="3483" spans="1:46" s="3" customFormat="1" x14ac:dyDescent="0.4">
      <c r="A3483" s="22"/>
      <c r="B3483" s="22"/>
      <c r="C3483" s="22"/>
      <c r="D3483" s="22"/>
      <c r="E3483" s="22"/>
      <c r="F3483" s="22"/>
      <c r="G3483" s="22"/>
      <c r="H3483" s="22"/>
      <c r="I3483" s="22"/>
      <c r="J3483" s="22"/>
      <c r="K3483" s="22"/>
      <c r="L3483" s="22"/>
      <c r="M3483" s="22"/>
      <c r="N3483" s="22"/>
      <c r="O3483" s="22"/>
      <c r="P3483" s="22"/>
      <c r="Q3483" s="22"/>
      <c r="R3483" s="22"/>
      <c r="S3483" s="22"/>
      <c r="T3483" s="22"/>
      <c r="U3483" s="22"/>
      <c r="V3483" s="22"/>
      <c r="W3483" s="22"/>
      <c r="X3483" s="22"/>
      <c r="Y3483" s="22"/>
      <c r="Z3483" s="22"/>
      <c r="AA3483" s="22"/>
      <c r="AB3483" s="22"/>
      <c r="AC3483" s="22"/>
      <c r="AD3483" s="22"/>
      <c r="AE3483" s="22"/>
      <c r="AF3483" s="22"/>
      <c r="AG3483" s="22"/>
      <c r="AH3483" s="22"/>
      <c r="AI3483" s="22"/>
      <c r="AJ3483" s="22"/>
      <c r="AK3483" s="22"/>
      <c r="AL3483" s="22"/>
      <c r="AM3483" s="22"/>
      <c r="AN3483" s="22"/>
      <c r="AO3483" s="22"/>
      <c r="AP3483" s="22"/>
      <c r="AQ3483" s="22"/>
      <c r="AR3483" s="22"/>
      <c r="AS3483" s="22"/>
      <c r="AT3483" s="2"/>
    </row>
    <row r="3484" spans="1:46" s="3" customFormat="1" x14ac:dyDescent="0.4">
      <c r="A3484" s="22"/>
      <c r="B3484" s="22"/>
      <c r="C3484" s="22"/>
      <c r="D3484" s="22"/>
      <c r="E3484" s="22"/>
      <c r="F3484" s="22"/>
      <c r="G3484" s="22"/>
      <c r="H3484" s="22"/>
      <c r="I3484" s="22"/>
      <c r="J3484" s="22"/>
      <c r="K3484" s="22"/>
      <c r="L3484" s="22"/>
      <c r="M3484" s="22"/>
      <c r="N3484" s="22"/>
      <c r="O3484" s="22"/>
      <c r="P3484" s="22"/>
      <c r="Q3484" s="22"/>
      <c r="R3484" s="22"/>
      <c r="S3484" s="22"/>
      <c r="T3484" s="22"/>
      <c r="U3484" s="22"/>
      <c r="V3484" s="22"/>
      <c r="W3484" s="22"/>
      <c r="X3484" s="22"/>
      <c r="Y3484" s="22"/>
      <c r="Z3484" s="22"/>
      <c r="AA3484" s="22"/>
      <c r="AB3484" s="22"/>
      <c r="AC3484" s="22"/>
      <c r="AD3484" s="22"/>
      <c r="AE3484" s="22"/>
      <c r="AF3484" s="22"/>
      <c r="AG3484" s="22"/>
      <c r="AH3484" s="22"/>
      <c r="AI3484" s="22"/>
      <c r="AJ3484" s="22"/>
      <c r="AK3484" s="22"/>
      <c r="AL3484" s="22"/>
      <c r="AM3484" s="22"/>
      <c r="AN3484" s="22"/>
      <c r="AO3484" s="22"/>
      <c r="AP3484" s="22"/>
      <c r="AQ3484" s="22"/>
      <c r="AR3484" s="22"/>
      <c r="AS3484" s="22"/>
      <c r="AT3484" s="2"/>
    </row>
    <row r="3485" spans="1:46" s="3" customFormat="1" x14ac:dyDescent="0.4">
      <c r="A3485" s="22"/>
      <c r="B3485" s="22"/>
      <c r="C3485" s="22"/>
      <c r="D3485" s="22"/>
      <c r="E3485" s="22"/>
      <c r="F3485" s="22"/>
      <c r="G3485" s="22"/>
      <c r="H3485" s="22"/>
      <c r="I3485" s="22"/>
      <c r="J3485" s="22"/>
      <c r="K3485" s="22"/>
      <c r="L3485" s="22"/>
      <c r="M3485" s="22"/>
      <c r="N3485" s="22"/>
      <c r="O3485" s="22"/>
      <c r="P3485" s="22"/>
      <c r="Q3485" s="22"/>
      <c r="R3485" s="22"/>
      <c r="S3485" s="22"/>
      <c r="T3485" s="22"/>
      <c r="U3485" s="22"/>
      <c r="V3485" s="22"/>
      <c r="W3485" s="22"/>
      <c r="X3485" s="22"/>
      <c r="Y3485" s="22"/>
      <c r="Z3485" s="22"/>
      <c r="AA3485" s="22"/>
      <c r="AB3485" s="22"/>
      <c r="AC3485" s="22"/>
      <c r="AD3485" s="22"/>
      <c r="AE3485" s="22"/>
      <c r="AF3485" s="22"/>
      <c r="AG3485" s="22"/>
      <c r="AH3485" s="22"/>
      <c r="AI3485" s="22"/>
      <c r="AJ3485" s="22"/>
      <c r="AK3485" s="22"/>
      <c r="AL3485" s="22"/>
      <c r="AM3485" s="22"/>
      <c r="AN3485" s="22"/>
      <c r="AO3485" s="22"/>
      <c r="AP3485" s="22"/>
      <c r="AQ3485" s="22"/>
      <c r="AR3485" s="22"/>
      <c r="AS3485" s="22"/>
      <c r="AT3485" s="2"/>
    </row>
    <row r="3486" spans="1:46" s="3" customFormat="1" x14ac:dyDescent="0.4">
      <c r="A3486" s="22"/>
      <c r="B3486" s="22"/>
      <c r="C3486" s="22"/>
      <c r="D3486" s="22"/>
      <c r="E3486" s="22"/>
      <c r="F3486" s="22"/>
      <c r="G3486" s="22"/>
      <c r="H3486" s="22"/>
      <c r="I3486" s="22"/>
      <c r="J3486" s="22"/>
      <c r="K3486" s="22"/>
      <c r="L3486" s="22"/>
      <c r="M3486" s="22"/>
      <c r="N3486" s="22"/>
      <c r="O3486" s="22"/>
      <c r="P3486" s="22"/>
      <c r="Q3486" s="22"/>
      <c r="R3486" s="22"/>
      <c r="S3486" s="22"/>
      <c r="T3486" s="22"/>
      <c r="U3486" s="22"/>
      <c r="V3486" s="22"/>
      <c r="W3486" s="22"/>
      <c r="X3486" s="22"/>
      <c r="Y3486" s="22"/>
      <c r="Z3486" s="22"/>
      <c r="AA3486" s="22"/>
      <c r="AB3486" s="22"/>
      <c r="AC3486" s="22"/>
      <c r="AD3486" s="22"/>
      <c r="AE3486" s="22"/>
      <c r="AF3486" s="22"/>
      <c r="AG3486" s="22"/>
      <c r="AH3486" s="22"/>
      <c r="AI3486" s="22"/>
      <c r="AJ3486" s="22"/>
      <c r="AK3486" s="22"/>
      <c r="AL3486" s="22"/>
      <c r="AM3486" s="22"/>
      <c r="AN3486" s="22"/>
      <c r="AO3486" s="22"/>
      <c r="AP3486" s="22"/>
      <c r="AQ3486" s="22"/>
      <c r="AR3486" s="22"/>
      <c r="AS3486" s="22"/>
      <c r="AT3486" s="2"/>
    </row>
    <row r="3487" spans="1:46" s="3" customFormat="1" x14ac:dyDescent="0.4">
      <c r="A3487" s="22"/>
      <c r="B3487" s="22"/>
      <c r="C3487" s="22"/>
      <c r="D3487" s="22"/>
      <c r="E3487" s="22"/>
      <c r="F3487" s="22"/>
      <c r="G3487" s="22"/>
      <c r="H3487" s="22"/>
      <c r="I3487" s="22"/>
      <c r="J3487" s="22"/>
      <c r="K3487" s="22"/>
      <c r="L3487" s="22"/>
      <c r="M3487" s="22"/>
      <c r="N3487" s="22"/>
      <c r="O3487" s="22"/>
      <c r="P3487" s="22"/>
      <c r="Q3487" s="22"/>
      <c r="R3487" s="22"/>
      <c r="S3487" s="22"/>
      <c r="T3487" s="22"/>
      <c r="U3487" s="22"/>
      <c r="V3487" s="22"/>
      <c r="W3487" s="22"/>
      <c r="X3487" s="22"/>
      <c r="Y3487" s="22"/>
      <c r="Z3487" s="22"/>
      <c r="AA3487" s="22"/>
      <c r="AB3487" s="22"/>
      <c r="AC3487" s="22"/>
      <c r="AD3487" s="22"/>
      <c r="AE3487" s="22"/>
      <c r="AF3487" s="22"/>
      <c r="AG3487" s="22"/>
      <c r="AH3487" s="22"/>
      <c r="AI3487" s="22"/>
      <c r="AJ3487" s="22"/>
      <c r="AK3487" s="22"/>
      <c r="AL3487" s="22"/>
      <c r="AM3487" s="22"/>
      <c r="AN3487" s="22"/>
      <c r="AO3487" s="22"/>
      <c r="AP3487" s="22"/>
      <c r="AQ3487" s="22"/>
      <c r="AR3487" s="22"/>
      <c r="AS3487" s="22"/>
      <c r="AT3487" s="2"/>
    </row>
    <row r="3488" spans="1:46" s="3" customFormat="1" x14ac:dyDescent="0.4">
      <c r="A3488" s="22"/>
      <c r="B3488" s="22"/>
      <c r="C3488" s="22"/>
      <c r="D3488" s="22"/>
      <c r="E3488" s="22"/>
      <c r="F3488" s="22"/>
      <c r="G3488" s="22"/>
      <c r="H3488" s="22"/>
      <c r="I3488" s="22"/>
      <c r="J3488" s="22"/>
      <c r="K3488" s="22"/>
      <c r="L3488" s="22"/>
      <c r="M3488" s="22"/>
      <c r="N3488" s="22"/>
      <c r="O3488" s="22"/>
      <c r="P3488" s="22"/>
      <c r="Q3488" s="22"/>
      <c r="R3488" s="22"/>
      <c r="S3488" s="22"/>
      <c r="T3488" s="22"/>
      <c r="U3488" s="22"/>
      <c r="V3488" s="22"/>
      <c r="W3488" s="22"/>
      <c r="X3488" s="22"/>
      <c r="Y3488" s="22"/>
      <c r="Z3488" s="22"/>
      <c r="AA3488" s="22"/>
      <c r="AB3488" s="22"/>
      <c r="AC3488" s="22"/>
      <c r="AD3488" s="22"/>
      <c r="AE3488" s="22"/>
      <c r="AF3488" s="22"/>
      <c r="AG3488" s="22"/>
      <c r="AH3488" s="22"/>
      <c r="AI3488" s="22"/>
      <c r="AJ3488" s="22"/>
      <c r="AK3488" s="22"/>
      <c r="AL3488" s="22"/>
      <c r="AM3488" s="22"/>
      <c r="AN3488" s="22"/>
      <c r="AO3488" s="22"/>
      <c r="AP3488" s="22"/>
      <c r="AQ3488" s="22"/>
      <c r="AR3488" s="22"/>
      <c r="AS3488" s="22"/>
      <c r="AT3488" s="2"/>
    </row>
    <row r="3489" spans="1:46" s="3" customFormat="1" x14ac:dyDescent="0.4">
      <c r="A3489" s="22"/>
      <c r="B3489" s="22"/>
      <c r="C3489" s="22"/>
      <c r="D3489" s="22"/>
      <c r="E3489" s="22"/>
      <c r="F3489" s="22"/>
      <c r="G3489" s="22"/>
      <c r="H3489" s="22"/>
      <c r="I3489" s="22"/>
      <c r="J3489" s="22"/>
      <c r="K3489" s="22"/>
      <c r="L3489" s="22"/>
      <c r="M3489" s="22"/>
      <c r="N3489" s="22"/>
      <c r="O3489" s="22"/>
      <c r="P3489" s="22"/>
      <c r="Q3489" s="22"/>
      <c r="R3489" s="22"/>
      <c r="S3489" s="22"/>
      <c r="T3489" s="22"/>
      <c r="U3489" s="22"/>
      <c r="V3489" s="22"/>
      <c r="W3489" s="22"/>
      <c r="X3489" s="22"/>
      <c r="Y3489" s="22"/>
      <c r="Z3489" s="22"/>
      <c r="AA3489" s="22"/>
      <c r="AB3489" s="22"/>
      <c r="AC3489" s="22"/>
      <c r="AD3489" s="22"/>
      <c r="AE3489" s="22"/>
      <c r="AF3489" s="22"/>
      <c r="AG3489" s="22"/>
      <c r="AH3489" s="22"/>
      <c r="AI3489" s="22"/>
      <c r="AJ3489" s="22"/>
      <c r="AK3489" s="22"/>
      <c r="AL3489" s="22"/>
      <c r="AM3489" s="22"/>
      <c r="AN3489" s="22"/>
      <c r="AO3489" s="22"/>
      <c r="AP3489" s="22"/>
      <c r="AQ3489" s="22"/>
      <c r="AR3489" s="22"/>
      <c r="AS3489" s="22"/>
      <c r="AT3489" s="2"/>
    </row>
    <row r="3490" spans="1:46" s="3" customFormat="1" x14ac:dyDescent="0.4">
      <c r="A3490" s="22"/>
      <c r="B3490" s="22"/>
      <c r="C3490" s="22"/>
      <c r="D3490" s="22"/>
      <c r="E3490" s="22"/>
      <c r="F3490" s="22"/>
      <c r="G3490" s="22"/>
      <c r="H3490" s="22"/>
      <c r="I3490" s="22"/>
      <c r="J3490" s="22"/>
      <c r="K3490" s="22"/>
      <c r="L3490" s="22"/>
      <c r="M3490" s="22"/>
      <c r="N3490" s="22"/>
      <c r="O3490" s="22"/>
      <c r="P3490" s="22"/>
      <c r="Q3490" s="22"/>
      <c r="R3490" s="22"/>
      <c r="S3490" s="22"/>
      <c r="T3490" s="22"/>
      <c r="U3490" s="22"/>
      <c r="V3490" s="22"/>
      <c r="W3490" s="22"/>
      <c r="X3490" s="22"/>
      <c r="Y3490" s="22"/>
      <c r="Z3490" s="22"/>
      <c r="AA3490" s="22"/>
      <c r="AB3490" s="22"/>
      <c r="AC3490" s="22"/>
      <c r="AD3490" s="22"/>
      <c r="AE3490" s="22"/>
      <c r="AF3490" s="22"/>
      <c r="AG3490" s="22"/>
      <c r="AH3490" s="22"/>
      <c r="AI3490" s="22"/>
      <c r="AJ3490" s="22"/>
      <c r="AK3490" s="22"/>
      <c r="AL3490" s="22"/>
      <c r="AM3490" s="22"/>
      <c r="AN3490" s="22"/>
      <c r="AO3490" s="22"/>
      <c r="AP3490" s="22"/>
      <c r="AQ3490" s="22"/>
      <c r="AR3490" s="22"/>
      <c r="AS3490" s="22"/>
      <c r="AT3490" s="2"/>
    </row>
    <row r="3491" spans="1:46" s="3" customFormat="1" x14ac:dyDescent="0.4">
      <c r="A3491" s="22"/>
      <c r="B3491" s="22"/>
      <c r="C3491" s="22"/>
      <c r="D3491" s="22"/>
      <c r="E3491" s="22"/>
      <c r="F3491" s="22"/>
      <c r="G3491" s="22"/>
      <c r="H3491" s="22"/>
      <c r="I3491" s="22"/>
      <c r="J3491" s="22"/>
      <c r="K3491" s="22"/>
      <c r="L3491" s="22"/>
      <c r="M3491" s="22"/>
      <c r="N3491" s="22"/>
      <c r="O3491" s="22"/>
      <c r="P3491" s="22"/>
      <c r="Q3491" s="22"/>
      <c r="R3491" s="22"/>
      <c r="S3491" s="22"/>
      <c r="T3491" s="22"/>
      <c r="U3491" s="22"/>
      <c r="V3491" s="22"/>
      <c r="W3491" s="22"/>
      <c r="X3491" s="22"/>
      <c r="Y3491" s="22"/>
      <c r="Z3491" s="22"/>
      <c r="AA3491" s="22"/>
      <c r="AB3491" s="22"/>
      <c r="AC3491" s="22"/>
      <c r="AD3491" s="22"/>
      <c r="AE3491" s="22"/>
      <c r="AF3491" s="22"/>
      <c r="AG3491" s="22"/>
      <c r="AH3491" s="22"/>
      <c r="AI3491" s="22"/>
      <c r="AJ3491" s="22"/>
      <c r="AK3491" s="22"/>
      <c r="AL3491" s="22"/>
      <c r="AM3491" s="22"/>
      <c r="AN3491" s="22"/>
      <c r="AO3491" s="22"/>
      <c r="AP3491" s="22"/>
      <c r="AQ3491" s="22"/>
      <c r="AR3491" s="22"/>
      <c r="AS3491" s="22"/>
      <c r="AT3491" s="2"/>
    </row>
    <row r="3492" spans="1:46" s="3" customFormat="1" x14ac:dyDescent="0.4">
      <c r="A3492" s="22"/>
      <c r="B3492" s="22"/>
      <c r="C3492" s="22"/>
      <c r="D3492" s="22"/>
      <c r="E3492" s="22"/>
      <c r="F3492" s="22"/>
      <c r="G3492" s="22"/>
      <c r="H3492" s="22"/>
      <c r="I3492" s="22"/>
      <c r="J3492" s="22"/>
      <c r="K3492" s="22"/>
      <c r="L3492" s="22"/>
      <c r="M3492" s="22"/>
      <c r="N3492" s="22"/>
      <c r="O3492" s="22"/>
      <c r="P3492" s="22"/>
      <c r="Q3492" s="22"/>
      <c r="R3492" s="22"/>
      <c r="S3492" s="22"/>
      <c r="T3492" s="22"/>
      <c r="U3492" s="22"/>
      <c r="V3492" s="22"/>
      <c r="W3492" s="22"/>
      <c r="X3492" s="22"/>
      <c r="Y3492" s="22"/>
      <c r="Z3492" s="22"/>
      <c r="AA3492" s="22"/>
      <c r="AB3492" s="22"/>
      <c r="AC3492" s="22"/>
      <c r="AD3492" s="22"/>
      <c r="AE3492" s="22"/>
      <c r="AF3492" s="22"/>
      <c r="AG3492" s="22"/>
      <c r="AH3492" s="22"/>
      <c r="AI3492" s="22"/>
      <c r="AJ3492" s="22"/>
      <c r="AK3492" s="22"/>
      <c r="AL3492" s="22"/>
      <c r="AM3492" s="22"/>
      <c r="AN3492" s="22"/>
      <c r="AO3492" s="22"/>
      <c r="AP3492" s="22"/>
      <c r="AQ3492" s="22"/>
      <c r="AR3492" s="22"/>
      <c r="AS3492" s="22"/>
      <c r="AT3492" s="2"/>
    </row>
    <row r="3493" spans="1:46" s="3" customFormat="1" x14ac:dyDescent="0.4">
      <c r="A3493" s="22"/>
      <c r="B3493" s="22"/>
      <c r="C3493" s="22"/>
      <c r="D3493" s="22"/>
      <c r="E3493" s="22"/>
      <c r="F3493" s="22"/>
      <c r="G3493" s="22"/>
      <c r="H3493" s="22"/>
      <c r="I3493" s="22"/>
      <c r="J3493" s="22"/>
      <c r="K3493" s="22"/>
      <c r="L3493" s="22"/>
      <c r="M3493" s="22"/>
      <c r="N3493" s="22"/>
      <c r="O3493" s="22"/>
      <c r="P3493" s="22"/>
      <c r="Q3493" s="22"/>
      <c r="R3493" s="22"/>
      <c r="S3493" s="22"/>
      <c r="T3493" s="22"/>
      <c r="U3493" s="22"/>
      <c r="V3493" s="22"/>
      <c r="W3493" s="22"/>
      <c r="X3493" s="22"/>
      <c r="Y3493" s="22"/>
      <c r="Z3493" s="22"/>
      <c r="AA3493" s="22"/>
      <c r="AB3493" s="22"/>
      <c r="AC3493" s="22"/>
      <c r="AD3493" s="22"/>
      <c r="AE3493" s="22"/>
      <c r="AF3493" s="22"/>
      <c r="AG3493" s="22"/>
      <c r="AH3493" s="22"/>
      <c r="AI3493" s="22"/>
      <c r="AJ3493" s="22"/>
      <c r="AK3493" s="22"/>
      <c r="AL3493" s="22"/>
      <c r="AM3493" s="22"/>
      <c r="AN3493" s="22"/>
      <c r="AO3493" s="22"/>
      <c r="AP3493" s="22"/>
      <c r="AQ3493" s="22"/>
      <c r="AR3493" s="22"/>
      <c r="AS3493" s="22"/>
      <c r="AT3493" s="2"/>
    </row>
    <row r="3494" spans="1:46" s="3" customFormat="1" x14ac:dyDescent="0.4">
      <c r="A3494" s="22"/>
      <c r="B3494" s="22"/>
      <c r="C3494" s="22"/>
      <c r="D3494" s="22"/>
      <c r="E3494" s="22"/>
      <c r="F3494" s="22"/>
      <c r="G3494" s="22"/>
      <c r="H3494" s="22"/>
      <c r="I3494" s="22"/>
      <c r="J3494" s="22"/>
      <c r="K3494" s="22"/>
      <c r="L3494" s="22"/>
      <c r="M3494" s="22"/>
      <c r="N3494" s="22"/>
      <c r="O3494" s="22"/>
      <c r="P3494" s="22"/>
      <c r="Q3494" s="22"/>
      <c r="R3494" s="22"/>
      <c r="S3494" s="22"/>
      <c r="T3494" s="22"/>
      <c r="U3494" s="22"/>
      <c r="V3494" s="22"/>
      <c r="W3494" s="22"/>
      <c r="X3494" s="22"/>
      <c r="Y3494" s="22"/>
      <c r="Z3494" s="22"/>
      <c r="AA3494" s="22"/>
      <c r="AB3494" s="22"/>
      <c r="AC3494" s="22"/>
      <c r="AD3494" s="22"/>
      <c r="AE3494" s="22"/>
      <c r="AF3494" s="22"/>
      <c r="AG3494" s="22"/>
      <c r="AH3494" s="22"/>
      <c r="AI3494" s="22"/>
      <c r="AJ3494" s="22"/>
      <c r="AK3494" s="22"/>
      <c r="AL3494" s="22"/>
      <c r="AM3494" s="22"/>
      <c r="AN3494" s="22"/>
      <c r="AO3494" s="22"/>
      <c r="AP3494" s="22"/>
      <c r="AQ3494" s="22"/>
      <c r="AR3494" s="22"/>
      <c r="AS3494" s="22"/>
      <c r="AT3494" s="2"/>
    </row>
    <row r="3495" spans="1:46" s="3" customFormat="1" x14ac:dyDescent="0.4">
      <c r="A3495" s="22"/>
      <c r="B3495" s="22"/>
      <c r="C3495" s="22"/>
      <c r="D3495" s="22"/>
      <c r="E3495" s="22"/>
      <c r="F3495" s="22"/>
      <c r="G3495" s="22"/>
      <c r="H3495" s="22"/>
      <c r="I3495" s="22"/>
      <c r="J3495" s="22"/>
      <c r="K3495" s="22"/>
      <c r="L3495" s="22"/>
      <c r="M3495" s="22"/>
      <c r="N3495" s="22"/>
      <c r="O3495" s="22"/>
      <c r="P3495" s="22"/>
      <c r="Q3495" s="22"/>
      <c r="R3495" s="22"/>
      <c r="S3495" s="22"/>
      <c r="T3495" s="22"/>
      <c r="U3495" s="22"/>
      <c r="V3495" s="22"/>
      <c r="W3495" s="22"/>
      <c r="X3495" s="22"/>
      <c r="Y3495" s="22"/>
      <c r="Z3495" s="22"/>
      <c r="AA3495" s="22"/>
      <c r="AB3495" s="22"/>
      <c r="AC3495" s="22"/>
      <c r="AD3495" s="22"/>
      <c r="AE3495" s="22"/>
      <c r="AF3495" s="22"/>
      <c r="AG3495" s="22"/>
      <c r="AH3495" s="22"/>
      <c r="AI3495" s="22"/>
      <c r="AJ3495" s="22"/>
      <c r="AK3495" s="22"/>
      <c r="AL3495" s="22"/>
      <c r="AM3495" s="22"/>
      <c r="AN3495" s="22"/>
      <c r="AO3495" s="22"/>
      <c r="AP3495" s="22"/>
      <c r="AQ3495" s="22"/>
      <c r="AR3495" s="22"/>
      <c r="AS3495" s="22"/>
      <c r="AT3495" s="2"/>
    </row>
    <row r="3496" spans="1:46" s="3" customFormat="1" x14ac:dyDescent="0.4">
      <c r="A3496" s="22"/>
      <c r="B3496" s="22"/>
      <c r="C3496" s="22"/>
      <c r="D3496" s="22"/>
      <c r="E3496" s="22"/>
      <c r="F3496" s="22"/>
      <c r="G3496" s="22"/>
      <c r="H3496" s="22"/>
      <c r="I3496" s="22"/>
      <c r="J3496" s="22"/>
      <c r="K3496" s="22"/>
      <c r="L3496" s="22"/>
      <c r="M3496" s="22"/>
      <c r="N3496" s="22"/>
      <c r="O3496" s="22"/>
      <c r="P3496" s="22"/>
      <c r="Q3496" s="22"/>
      <c r="R3496" s="22"/>
      <c r="S3496" s="22"/>
      <c r="T3496" s="22"/>
      <c r="U3496" s="22"/>
      <c r="V3496" s="22"/>
      <c r="W3496" s="22"/>
      <c r="X3496" s="22"/>
      <c r="Y3496" s="22"/>
      <c r="Z3496" s="22"/>
      <c r="AA3496" s="22"/>
      <c r="AB3496" s="22"/>
      <c r="AC3496" s="22"/>
      <c r="AD3496" s="22"/>
      <c r="AE3496" s="22"/>
      <c r="AF3496" s="22"/>
      <c r="AG3496" s="22"/>
      <c r="AH3496" s="22"/>
      <c r="AI3496" s="22"/>
      <c r="AJ3496" s="22"/>
      <c r="AK3496" s="22"/>
      <c r="AL3496" s="22"/>
      <c r="AM3496" s="22"/>
      <c r="AN3496" s="22"/>
      <c r="AO3496" s="22"/>
      <c r="AP3496" s="22"/>
      <c r="AQ3496" s="22"/>
      <c r="AR3496" s="22"/>
      <c r="AS3496" s="22"/>
      <c r="AT3496" s="2"/>
    </row>
    <row r="3497" spans="1:46" s="3" customFormat="1" x14ac:dyDescent="0.4">
      <c r="A3497" s="22"/>
      <c r="B3497" s="22"/>
      <c r="C3497" s="22"/>
      <c r="D3497" s="22"/>
      <c r="E3497" s="22"/>
      <c r="F3497" s="22"/>
      <c r="G3497" s="22"/>
      <c r="H3497" s="22"/>
      <c r="I3497" s="22"/>
      <c r="J3497" s="22"/>
      <c r="K3497" s="22"/>
      <c r="L3497" s="22"/>
      <c r="M3497" s="22"/>
      <c r="N3497" s="22"/>
      <c r="O3497" s="22"/>
      <c r="P3497" s="22"/>
      <c r="Q3497" s="22"/>
      <c r="R3497" s="22"/>
      <c r="S3497" s="22"/>
      <c r="T3497" s="22"/>
      <c r="U3497" s="22"/>
      <c r="V3497" s="22"/>
      <c r="W3497" s="22"/>
      <c r="X3497" s="22"/>
      <c r="Y3497" s="22"/>
      <c r="Z3497" s="22"/>
      <c r="AA3497" s="22"/>
      <c r="AB3497" s="22"/>
      <c r="AC3497" s="22"/>
      <c r="AD3497" s="22"/>
      <c r="AE3497" s="22"/>
      <c r="AF3497" s="22"/>
      <c r="AG3497" s="22"/>
      <c r="AH3497" s="22"/>
      <c r="AI3497" s="22"/>
      <c r="AJ3497" s="22"/>
      <c r="AK3497" s="22"/>
      <c r="AL3497" s="22"/>
      <c r="AM3497" s="22"/>
      <c r="AN3497" s="22"/>
      <c r="AO3497" s="22"/>
      <c r="AP3497" s="22"/>
      <c r="AQ3497" s="22"/>
      <c r="AR3497" s="22"/>
      <c r="AS3497" s="22"/>
      <c r="AT3497" s="2"/>
    </row>
    <row r="3498" spans="1:46" s="3" customFormat="1" x14ac:dyDescent="0.4">
      <c r="A3498" s="22"/>
      <c r="B3498" s="22"/>
      <c r="C3498" s="22"/>
      <c r="D3498" s="22"/>
      <c r="E3498" s="22"/>
      <c r="F3498" s="22"/>
      <c r="G3498" s="22"/>
      <c r="H3498" s="22"/>
      <c r="I3498" s="22"/>
      <c r="J3498" s="22"/>
      <c r="K3498" s="22"/>
      <c r="L3498" s="22"/>
      <c r="M3498" s="22"/>
      <c r="N3498" s="22"/>
      <c r="O3498" s="22"/>
      <c r="P3498" s="22"/>
      <c r="Q3498" s="22"/>
      <c r="R3498" s="22"/>
      <c r="S3498" s="22"/>
      <c r="T3498" s="22"/>
      <c r="U3498" s="22"/>
      <c r="V3498" s="22"/>
      <c r="W3498" s="22"/>
      <c r="X3498" s="22"/>
      <c r="Y3498" s="22"/>
      <c r="Z3498" s="22"/>
      <c r="AA3498" s="22"/>
      <c r="AB3498" s="22"/>
      <c r="AC3498" s="22"/>
      <c r="AD3498" s="22"/>
      <c r="AE3498" s="22"/>
      <c r="AF3498" s="22"/>
      <c r="AG3498" s="22"/>
      <c r="AH3498" s="22"/>
      <c r="AI3498" s="22"/>
      <c r="AJ3498" s="22"/>
      <c r="AK3498" s="22"/>
      <c r="AL3498" s="22"/>
      <c r="AM3498" s="22"/>
      <c r="AN3498" s="22"/>
      <c r="AO3498" s="22"/>
      <c r="AP3498" s="22"/>
      <c r="AQ3498" s="22"/>
      <c r="AR3498" s="22"/>
      <c r="AS3498" s="22"/>
      <c r="AT3498" s="2"/>
    </row>
    <row r="3499" spans="1:46" s="3" customFormat="1" x14ac:dyDescent="0.4">
      <c r="A3499" s="22"/>
      <c r="B3499" s="22"/>
      <c r="C3499" s="22"/>
      <c r="D3499" s="22"/>
      <c r="E3499" s="22"/>
      <c r="F3499" s="22"/>
      <c r="G3499" s="22"/>
      <c r="H3499" s="22"/>
      <c r="I3499" s="22"/>
      <c r="J3499" s="22"/>
      <c r="K3499" s="22"/>
      <c r="L3499" s="22"/>
      <c r="M3499" s="22"/>
      <c r="N3499" s="22"/>
      <c r="O3499" s="22"/>
      <c r="P3499" s="22"/>
      <c r="Q3499" s="22"/>
      <c r="R3499" s="22"/>
      <c r="S3499" s="22"/>
      <c r="T3499" s="22"/>
      <c r="U3499" s="22"/>
      <c r="V3499" s="22"/>
      <c r="W3499" s="22"/>
      <c r="X3499" s="22"/>
      <c r="Y3499" s="22"/>
      <c r="Z3499" s="22"/>
      <c r="AA3499" s="22"/>
      <c r="AB3499" s="22"/>
      <c r="AC3499" s="22"/>
      <c r="AD3499" s="22"/>
      <c r="AE3499" s="22"/>
      <c r="AF3499" s="22"/>
      <c r="AG3499" s="22"/>
      <c r="AH3499" s="22"/>
      <c r="AI3499" s="22"/>
      <c r="AJ3499" s="22"/>
      <c r="AK3499" s="22"/>
      <c r="AL3499" s="22"/>
      <c r="AM3499" s="22"/>
      <c r="AN3499" s="22"/>
      <c r="AO3499" s="22"/>
      <c r="AP3499" s="22"/>
      <c r="AQ3499" s="22"/>
      <c r="AR3499" s="22"/>
      <c r="AS3499" s="22"/>
      <c r="AT3499" s="2"/>
    </row>
    <row r="3500" spans="1:46" s="3" customFormat="1" x14ac:dyDescent="0.4">
      <c r="A3500" s="22"/>
      <c r="B3500" s="22"/>
      <c r="C3500" s="22"/>
      <c r="D3500" s="22"/>
      <c r="E3500" s="22"/>
      <c r="F3500" s="22"/>
      <c r="G3500" s="22"/>
      <c r="H3500" s="22"/>
      <c r="I3500" s="22"/>
      <c r="J3500" s="22"/>
      <c r="K3500" s="22"/>
      <c r="L3500" s="22"/>
      <c r="M3500" s="22"/>
      <c r="N3500" s="22"/>
      <c r="O3500" s="22"/>
      <c r="P3500" s="22"/>
      <c r="Q3500" s="22"/>
      <c r="R3500" s="22"/>
      <c r="S3500" s="22"/>
      <c r="T3500" s="22"/>
      <c r="U3500" s="22"/>
      <c r="V3500" s="22"/>
      <c r="W3500" s="22"/>
      <c r="X3500" s="22"/>
      <c r="Y3500" s="22"/>
      <c r="Z3500" s="22"/>
      <c r="AA3500" s="22"/>
      <c r="AB3500" s="22"/>
      <c r="AC3500" s="22"/>
      <c r="AD3500" s="22"/>
      <c r="AE3500" s="22"/>
      <c r="AF3500" s="22"/>
      <c r="AG3500" s="22"/>
      <c r="AH3500" s="22"/>
      <c r="AI3500" s="22"/>
      <c r="AJ3500" s="22"/>
      <c r="AK3500" s="22"/>
      <c r="AL3500" s="22"/>
      <c r="AM3500" s="22"/>
      <c r="AN3500" s="22"/>
      <c r="AO3500" s="22"/>
      <c r="AP3500" s="22"/>
      <c r="AQ3500" s="22"/>
      <c r="AR3500" s="22"/>
      <c r="AS3500" s="22"/>
      <c r="AT3500" s="2"/>
    </row>
    <row r="3501" spans="1:46" s="3" customFormat="1" x14ac:dyDescent="0.4">
      <c r="A3501" s="22"/>
      <c r="B3501" s="22"/>
      <c r="C3501" s="22"/>
      <c r="D3501" s="22"/>
      <c r="E3501" s="22"/>
      <c r="F3501" s="22"/>
      <c r="G3501" s="22"/>
      <c r="H3501" s="22"/>
      <c r="I3501" s="22"/>
      <c r="J3501" s="22"/>
      <c r="K3501" s="22"/>
      <c r="L3501" s="22"/>
      <c r="M3501" s="22"/>
      <c r="N3501" s="22"/>
      <c r="O3501" s="22"/>
      <c r="P3501" s="22"/>
      <c r="Q3501" s="22"/>
      <c r="R3501" s="22"/>
      <c r="S3501" s="22"/>
      <c r="T3501" s="22"/>
      <c r="U3501" s="22"/>
      <c r="V3501" s="22"/>
      <c r="W3501" s="22"/>
      <c r="X3501" s="22"/>
      <c r="Y3501" s="22"/>
      <c r="Z3501" s="22"/>
      <c r="AA3501" s="22"/>
      <c r="AB3501" s="22"/>
      <c r="AC3501" s="22"/>
      <c r="AD3501" s="22"/>
      <c r="AE3501" s="22"/>
      <c r="AF3501" s="22"/>
      <c r="AG3501" s="22"/>
      <c r="AH3501" s="22"/>
      <c r="AI3501" s="22"/>
      <c r="AJ3501" s="22"/>
      <c r="AK3501" s="22"/>
      <c r="AL3501" s="22"/>
      <c r="AM3501" s="22"/>
      <c r="AN3501" s="22"/>
      <c r="AO3501" s="22"/>
      <c r="AP3501" s="22"/>
      <c r="AQ3501" s="22"/>
      <c r="AR3501" s="22"/>
      <c r="AS3501" s="22"/>
      <c r="AT3501" s="2"/>
    </row>
    <row r="3502" spans="1:46" s="3" customFormat="1" x14ac:dyDescent="0.4">
      <c r="A3502" s="22"/>
      <c r="B3502" s="22"/>
      <c r="C3502" s="22"/>
      <c r="D3502" s="22"/>
      <c r="E3502" s="22"/>
      <c r="F3502" s="22"/>
      <c r="G3502" s="22"/>
      <c r="H3502" s="22"/>
      <c r="I3502" s="22"/>
      <c r="J3502" s="22"/>
      <c r="K3502" s="22"/>
      <c r="L3502" s="22"/>
      <c r="M3502" s="22"/>
      <c r="N3502" s="22"/>
      <c r="O3502" s="22"/>
      <c r="P3502" s="22"/>
      <c r="Q3502" s="22"/>
      <c r="R3502" s="22"/>
      <c r="S3502" s="22"/>
      <c r="T3502" s="22"/>
      <c r="U3502" s="22"/>
      <c r="V3502" s="22"/>
      <c r="W3502" s="22"/>
      <c r="X3502" s="22"/>
      <c r="Y3502" s="22"/>
      <c r="Z3502" s="22"/>
      <c r="AA3502" s="22"/>
      <c r="AB3502" s="22"/>
      <c r="AC3502" s="22"/>
      <c r="AD3502" s="22"/>
      <c r="AE3502" s="22"/>
      <c r="AF3502" s="22"/>
      <c r="AG3502" s="22"/>
      <c r="AH3502" s="22"/>
      <c r="AI3502" s="22"/>
      <c r="AJ3502" s="22"/>
      <c r="AK3502" s="22"/>
      <c r="AL3502" s="22"/>
      <c r="AM3502" s="22"/>
      <c r="AN3502" s="22"/>
      <c r="AO3502" s="22"/>
      <c r="AP3502" s="22"/>
      <c r="AQ3502" s="22"/>
      <c r="AR3502" s="22"/>
      <c r="AS3502" s="22"/>
      <c r="AT3502" s="2"/>
    </row>
    <row r="3503" spans="1:46" s="3" customFormat="1" x14ac:dyDescent="0.4">
      <c r="A3503" s="22"/>
      <c r="B3503" s="22"/>
      <c r="C3503" s="22"/>
      <c r="D3503" s="22"/>
      <c r="E3503" s="22"/>
      <c r="F3503" s="22"/>
      <c r="G3503" s="22"/>
      <c r="H3503" s="22"/>
      <c r="I3503" s="22"/>
      <c r="J3503" s="22"/>
      <c r="K3503" s="22"/>
      <c r="L3503" s="22"/>
      <c r="M3503" s="22"/>
      <c r="N3503" s="22"/>
      <c r="O3503" s="22"/>
      <c r="P3503" s="22"/>
      <c r="Q3503" s="22"/>
      <c r="R3503" s="22"/>
      <c r="S3503" s="22"/>
      <c r="T3503" s="22"/>
      <c r="U3503" s="22"/>
      <c r="V3503" s="22"/>
      <c r="W3503" s="22"/>
      <c r="X3503" s="22"/>
      <c r="Y3503" s="22"/>
      <c r="Z3503" s="22"/>
      <c r="AA3503" s="22"/>
      <c r="AB3503" s="22"/>
      <c r="AC3503" s="22"/>
      <c r="AD3503" s="22"/>
      <c r="AE3503" s="22"/>
      <c r="AF3503" s="22"/>
      <c r="AG3503" s="22"/>
      <c r="AH3503" s="22"/>
      <c r="AI3503" s="22"/>
      <c r="AJ3503" s="22"/>
      <c r="AK3503" s="22"/>
      <c r="AL3503" s="22"/>
      <c r="AM3503" s="22"/>
      <c r="AN3503" s="22"/>
      <c r="AO3503" s="22"/>
      <c r="AP3503" s="22"/>
      <c r="AQ3503" s="22"/>
      <c r="AR3503" s="22"/>
      <c r="AS3503" s="22"/>
      <c r="AT3503" s="2"/>
    </row>
    <row r="3504" spans="1:46" s="3" customFormat="1" x14ac:dyDescent="0.4">
      <c r="A3504" s="22"/>
      <c r="B3504" s="22"/>
      <c r="C3504" s="22"/>
      <c r="D3504" s="22"/>
      <c r="E3504" s="22"/>
      <c r="F3504" s="22"/>
      <c r="G3504" s="22"/>
      <c r="H3504" s="22"/>
      <c r="I3504" s="22"/>
      <c r="J3504" s="22"/>
      <c r="K3504" s="22"/>
      <c r="L3504" s="22"/>
      <c r="M3504" s="22"/>
      <c r="N3504" s="22"/>
      <c r="O3504" s="22"/>
      <c r="P3504" s="22"/>
      <c r="Q3504" s="22"/>
      <c r="R3504" s="22"/>
      <c r="S3504" s="22"/>
      <c r="T3504" s="22"/>
      <c r="U3504" s="22"/>
      <c r="V3504" s="22"/>
      <c r="W3504" s="22"/>
      <c r="X3504" s="22"/>
      <c r="Y3504" s="22"/>
      <c r="Z3504" s="22"/>
      <c r="AA3504" s="22"/>
      <c r="AB3504" s="22"/>
      <c r="AC3504" s="22"/>
      <c r="AD3504" s="22"/>
      <c r="AE3504" s="22"/>
      <c r="AF3504" s="22"/>
      <c r="AG3504" s="22"/>
      <c r="AH3504" s="22"/>
      <c r="AI3504" s="22"/>
      <c r="AJ3504" s="22"/>
      <c r="AK3504" s="22"/>
      <c r="AL3504" s="22"/>
      <c r="AM3504" s="22"/>
      <c r="AN3504" s="22"/>
      <c r="AO3504" s="22"/>
      <c r="AP3504" s="22"/>
      <c r="AQ3504" s="22"/>
      <c r="AR3504" s="22"/>
      <c r="AS3504" s="22"/>
      <c r="AT3504" s="2"/>
    </row>
    <row r="3505" spans="1:46" s="3" customFormat="1" x14ac:dyDescent="0.4">
      <c r="A3505" s="22"/>
      <c r="B3505" s="22"/>
      <c r="C3505" s="22"/>
      <c r="D3505" s="22"/>
      <c r="E3505" s="22"/>
      <c r="F3505" s="22"/>
      <c r="G3505" s="22"/>
      <c r="H3505" s="22"/>
      <c r="I3505" s="22"/>
      <c r="J3505" s="22"/>
      <c r="K3505" s="22"/>
      <c r="L3505" s="22"/>
      <c r="M3505" s="22"/>
      <c r="N3505" s="22"/>
      <c r="O3505" s="22"/>
      <c r="P3505" s="22"/>
      <c r="Q3505" s="22"/>
      <c r="R3505" s="22"/>
      <c r="S3505" s="22"/>
      <c r="T3505" s="22"/>
      <c r="U3505" s="22"/>
      <c r="V3505" s="22"/>
      <c r="W3505" s="22"/>
      <c r="X3505" s="22"/>
      <c r="Y3505" s="22"/>
      <c r="Z3505" s="22"/>
      <c r="AA3505" s="22"/>
      <c r="AB3505" s="22"/>
      <c r="AC3505" s="22"/>
      <c r="AD3505" s="22"/>
      <c r="AE3505" s="22"/>
      <c r="AF3505" s="22"/>
      <c r="AG3505" s="22"/>
      <c r="AH3505" s="22"/>
      <c r="AI3505" s="22"/>
      <c r="AJ3505" s="22"/>
      <c r="AK3505" s="22"/>
      <c r="AL3505" s="22"/>
      <c r="AM3505" s="22"/>
      <c r="AN3505" s="22"/>
      <c r="AO3505" s="22"/>
      <c r="AP3505" s="22"/>
      <c r="AQ3505" s="22"/>
      <c r="AR3505" s="22"/>
      <c r="AS3505" s="22"/>
      <c r="AT3505" s="2"/>
    </row>
    <row r="3506" spans="1:46" s="3" customFormat="1" x14ac:dyDescent="0.4">
      <c r="A3506" s="22"/>
      <c r="B3506" s="22"/>
      <c r="C3506" s="22"/>
      <c r="D3506" s="22"/>
      <c r="E3506" s="22"/>
      <c r="F3506" s="22"/>
      <c r="G3506" s="22"/>
      <c r="H3506" s="22"/>
      <c r="I3506" s="22"/>
      <c r="J3506" s="22"/>
      <c r="K3506" s="22"/>
      <c r="L3506" s="22"/>
      <c r="M3506" s="22"/>
      <c r="N3506" s="22"/>
      <c r="O3506" s="22"/>
      <c r="P3506" s="22"/>
      <c r="Q3506" s="22"/>
      <c r="R3506" s="22"/>
      <c r="S3506" s="22"/>
      <c r="T3506" s="22"/>
      <c r="U3506" s="22"/>
      <c r="V3506" s="22"/>
      <c r="W3506" s="22"/>
      <c r="X3506" s="22"/>
      <c r="Y3506" s="22"/>
      <c r="Z3506" s="22"/>
      <c r="AA3506" s="22"/>
      <c r="AB3506" s="22"/>
      <c r="AC3506" s="22"/>
      <c r="AD3506" s="22"/>
      <c r="AE3506" s="22"/>
      <c r="AF3506" s="22"/>
      <c r="AG3506" s="22"/>
      <c r="AH3506" s="22"/>
      <c r="AI3506" s="22"/>
      <c r="AJ3506" s="22"/>
      <c r="AK3506" s="22"/>
      <c r="AL3506" s="22"/>
      <c r="AM3506" s="22"/>
      <c r="AN3506" s="22"/>
      <c r="AO3506" s="22"/>
      <c r="AP3506" s="22"/>
      <c r="AQ3506" s="22"/>
      <c r="AR3506" s="22"/>
      <c r="AS3506" s="22"/>
      <c r="AT3506" s="2"/>
    </row>
    <row r="3507" spans="1:46" s="3" customFormat="1" x14ac:dyDescent="0.4">
      <c r="A3507" s="22"/>
      <c r="B3507" s="22"/>
      <c r="C3507" s="22"/>
      <c r="D3507" s="22"/>
      <c r="E3507" s="22"/>
      <c r="F3507" s="22"/>
      <c r="G3507" s="22"/>
      <c r="H3507" s="22"/>
      <c r="I3507" s="22"/>
      <c r="J3507" s="22"/>
      <c r="K3507" s="22"/>
      <c r="L3507" s="22"/>
      <c r="M3507" s="22"/>
      <c r="N3507" s="22"/>
      <c r="O3507" s="22"/>
      <c r="P3507" s="22"/>
      <c r="Q3507" s="22"/>
      <c r="R3507" s="22"/>
      <c r="S3507" s="22"/>
      <c r="T3507" s="22"/>
      <c r="U3507" s="22"/>
      <c r="V3507" s="22"/>
      <c r="W3507" s="22"/>
      <c r="X3507" s="22"/>
      <c r="Y3507" s="22"/>
      <c r="Z3507" s="22"/>
      <c r="AA3507" s="22"/>
      <c r="AB3507" s="22"/>
      <c r="AC3507" s="22"/>
      <c r="AD3507" s="22"/>
      <c r="AE3507" s="22"/>
      <c r="AF3507" s="22"/>
      <c r="AG3507" s="22"/>
      <c r="AH3507" s="22"/>
      <c r="AI3507" s="22"/>
      <c r="AJ3507" s="22"/>
      <c r="AK3507" s="22"/>
      <c r="AL3507" s="22"/>
      <c r="AM3507" s="22"/>
      <c r="AN3507" s="22"/>
      <c r="AO3507" s="22"/>
      <c r="AP3507" s="22"/>
      <c r="AQ3507" s="22"/>
      <c r="AR3507" s="22"/>
      <c r="AS3507" s="22"/>
      <c r="AT3507" s="2"/>
    </row>
    <row r="3508" spans="1:46" s="3" customFormat="1" x14ac:dyDescent="0.4">
      <c r="A3508" s="22"/>
      <c r="B3508" s="22"/>
      <c r="C3508" s="22"/>
      <c r="D3508" s="22"/>
      <c r="E3508" s="22"/>
      <c r="F3508" s="22"/>
      <c r="G3508" s="22"/>
      <c r="H3508" s="22"/>
      <c r="I3508" s="22"/>
      <c r="J3508" s="22"/>
      <c r="K3508" s="22"/>
      <c r="L3508" s="22"/>
      <c r="M3508" s="22"/>
      <c r="N3508" s="22"/>
      <c r="O3508" s="22"/>
      <c r="P3508" s="22"/>
      <c r="Q3508" s="22"/>
      <c r="R3508" s="22"/>
      <c r="S3508" s="22"/>
      <c r="T3508" s="22"/>
      <c r="U3508" s="22"/>
      <c r="V3508" s="22"/>
      <c r="W3508" s="22"/>
      <c r="X3508" s="22"/>
      <c r="Y3508" s="22"/>
      <c r="Z3508" s="22"/>
      <c r="AA3508" s="22"/>
      <c r="AB3508" s="22"/>
      <c r="AC3508" s="22"/>
      <c r="AD3508" s="22"/>
      <c r="AE3508" s="22"/>
      <c r="AF3508" s="22"/>
      <c r="AG3508" s="22"/>
      <c r="AH3508" s="22"/>
      <c r="AI3508" s="22"/>
      <c r="AJ3508" s="22"/>
      <c r="AK3508" s="22"/>
      <c r="AL3508" s="22"/>
      <c r="AM3508" s="22"/>
      <c r="AN3508" s="22"/>
      <c r="AO3508" s="22"/>
      <c r="AP3508" s="22"/>
      <c r="AQ3508" s="22"/>
      <c r="AR3508" s="22"/>
      <c r="AS3508" s="22"/>
      <c r="AT3508" s="2"/>
    </row>
    <row r="3509" spans="1:46" s="3" customFormat="1" x14ac:dyDescent="0.4">
      <c r="A3509" s="22"/>
      <c r="B3509" s="22"/>
      <c r="C3509" s="22"/>
      <c r="D3509" s="22"/>
      <c r="E3509" s="22"/>
      <c r="F3509" s="22"/>
      <c r="G3509" s="22"/>
      <c r="H3509" s="22"/>
      <c r="I3509" s="22"/>
      <c r="J3509" s="22"/>
      <c r="K3509" s="22"/>
      <c r="L3509" s="22"/>
      <c r="M3509" s="22"/>
      <c r="N3509" s="22"/>
      <c r="O3509" s="22"/>
      <c r="P3509" s="22"/>
      <c r="Q3509" s="22"/>
      <c r="R3509" s="22"/>
      <c r="S3509" s="22"/>
      <c r="T3509" s="22"/>
      <c r="U3509" s="22"/>
      <c r="V3509" s="22"/>
      <c r="W3509" s="22"/>
      <c r="X3509" s="22"/>
      <c r="Y3509" s="22"/>
      <c r="Z3509" s="22"/>
      <c r="AA3509" s="22"/>
      <c r="AB3509" s="22"/>
      <c r="AC3509" s="22"/>
      <c r="AD3509" s="22"/>
      <c r="AE3509" s="22"/>
      <c r="AF3509" s="22"/>
      <c r="AG3509" s="22"/>
      <c r="AH3509" s="22"/>
      <c r="AI3509" s="22"/>
      <c r="AJ3509" s="22"/>
      <c r="AK3509" s="22"/>
      <c r="AL3509" s="22"/>
      <c r="AM3509" s="22"/>
      <c r="AN3509" s="22"/>
      <c r="AO3509" s="22"/>
      <c r="AP3509" s="22"/>
      <c r="AQ3509" s="22"/>
      <c r="AR3509" s="22"/>
      <c r="AS3509" s="22"/>
      <c r="AT3509" s="2"/>
    </row>
  </sheetData>
  <protectedRanges>
    <protectedRange sqref="AM6:AN6" name="範囲1"/>
    <protectedRange sqref="AQ6:AR6" name="範囲2"/>
    <protectedRange sqref="I7:AM10" name="範囲3"/>
    <protectedRange sqref="J11:O11" name="範囲4"/>
    <protectedRange sqref="U11:AS11" name="範囲5"/>
    <protectedRange sqref="I12:AS13" name="範囲6"/>
    <protectedRange sqref="L14:Z14" name="範囲7"/>
    <protectedRange sqref="AD14:AS14" name="範囲8"/>
    <protectedRange sqref="J15:Z15" name="範囲9"/>
    <protectedRange sqref="AB15:AS15" name="範囲10"/>
    <protectedRange sqref="I16:AH18" name="範囲11"/>
    <protectedRange sqref="AI17:AS18" name="範囲12"/>
    <protectedRange sqref="I19:Z21" name="範囲13"/>
    <protectedRange sqref="AG19:AS21" name="範囲14"/>
    <protectedRange sqref="J22:O22" name="範囲15"/>
    <protectedRange sqref="U22:AS22" name="範囲16"/>
    <protectedRange sqref="I23:AS24" name="範囲17"/>
    <protectedRange sqref="I25:M25" name="範囲18"/>
    <protectedRange sqref="O25:Q25" name="範囲19"/>
    <protectedRange sqref="S25:U25" name="範囲20"/>
    <protectedRange sqref="AF25:AI25" name="範囲21"/>
    <protectedRange sqref="AK25:AM25" name="範囲22"/>
    <protectedRange sqref="AO25:AR25" name="範囲23"/>
    <protectedRange sqref="I26:AS34" name="範囲24"/>
    <protectedRange sqref="I39:AC39" name="範囲35"/>
    <protectedRange sqref="AI39:AS39" name="範囲36"/>
    <protectedRange sqref="I43:AS46" name="範囲37"/>
    <protectedRange sqref="I50:AS79" name="範囲38"/>
    <protectedRange sqref="AJ87:AQ89" name="範囲40"/>
    <protectedRange sqref="A92:AS104" name="範囲41"/>
    <protectedRange sqref="A106:AS141" name="範囲42"/>
    <protectedRange sqref="U154:AO154" name="範囲44"/>
    <protectedRange sqref="O155:AS158" name="範囲45"/>
    <protectedRange sqref="BI47:BI55" name="範囲47"/>
    <protectedRange sqref="I36:AS38" name="範囲46"/>
    <protectedRange sqref="E83:AQ85" name="範囲48"/>
    <protectedRange sqref="E87:X89" name="範囲49"/>
  </protectedRanges>
  <mergeCells count="393">
    <mergeCell ref="A185:N188"/>
    <mergeCell ref="O185:AS188"/>
    <mergeCell ref="A56:H67"/>
    <mergeCell ref="I56:AS67"/>
    <mergeCell ref="B116:C125"/>
    <mergeCell ref="B126:C137"/>
    <mergeCell ref="A152:B171"/>
    <mergeCell ref="AL152:AS171"/>
    <mergeCell ref="V166:AB167"/>
    <mergeCell ref="AC166:AE167"/>
    <mergeCell ref="AF166:AH167"/>
    <mergeCell ref="AI166:AK167"/>
    <mergeCell ref="A82:D85"/>
    <mergeCell ref="A86:D89"/>
    <mergeCell ref="A178:B178"/>
    <mergeCell ref="A179:B179"/>
    <mergeCell ref="A180:B180"/>
    <mergeCell ref="A181:B181"/>
    <mergeCell ref="A182:B182"/>
    <mergeCell ref="A183:B183"/>
    <mergeCell ref="A184:B184"/>
    <mergeCell ref="G184:P184"/>
    <mergeCell ref="R184:AQ184"/>
    <mergeCell ref="A173:AS173"/>
    <mergeCell ref="AU166:AY167"/>
    <mergeCell ref="C168:D171"/>
    <mergeCell ref="E168:H171"/>
    <mergeCell ref="I168:U169"/>
    <mergeCell ref="V168:AB169"/>
    <mergeCell ref="AC168:AE169"/>
    <mergeCell ref="AF168:AH169"/>
    <mergeCell ref="AI168:AK169"/>
    <mergeCell ref="AU168:AY169"/>
    <mergeCell ref="I170:U171"/>
    <mergeCell ref="V170:AB171"/>
    <mergeCell ref="AC170:AE171"/>
    <mergeCell ref="AF170:AH171"/>
    <mergeCell ref="AI170:AK171"/>
    <mergeCell ref="AU170:AY171"/>
    <mergeCell ref="AU158:AY159"/>
    <mergeCell ref="N160:U161"/>
    <mergeCell ref="V160:AB161"/>
    <mergeCell ref="AC160:AE161"/>
    <mergeCell ref="AF160:AH161"/>
    <mergeCell ref="AI160:AK161"/>
    <mergeCell ref="AU160:AY161"/>
    <mergeCell ref="C162:D165"/>
    <mergeCell ref="E162:M165"/>
    <mergeCell ref="N162:U163"/>
    <mergeCell ref="V162:AB163"/>
    <mergeCell ref="AC162:AE163"/>
    <mergeCell ref="AF162:AH163"/>
    <mergeCell ref="AI162:AK163"/>
    <mergeCell ref="AU162:AY163"/>
    <mergeCell ref="N164:U165"/>
    <mergeCell ref="V164:AB165"/>
    <mergeCell ref="AC164:AE165"/>
    <mergeCell ref="AF164:AH165"/>
    <mergeCell ref="AI164:AK165"/>
    <mergeCell ref="AU164:AY165"/>
    <mergeCell ref="AU152:AY153"/>
    <mergeCell ref="C154:D155"/>
    <mergeCell ref="E154:U155"/>
    <mergeCell ref="V154:AB155"/>
    <mergeCell ref="AC154:AE155"/>
    <mergeCell ref="AF154:AH155"/>
    <mergeCell ref="AI154:AK155"/>
    <mergeCell ref="AU154:AY155"/>
    <mergeCell ref="C156:D157"/>
    <mergeCell ref="E156:U157"/>
    <mergeCell ref="V156:AB157"/>
    <mergeCell ref="AC156:AE157"/>
    <mergeCell ref="AF156:AH157"/>
    <mergeCell ref="AI156:AK157"/>
    <mergeCell ref="AU156:AY157"/>
    <mergeCell ref="AX138:BC139"/>
    <mergeCell ref="B140:K141"/>
    <mergeCell ref="L140:Q141"/>
    <mergeCell ref="A147:U149"/>
    <mergeCell ref="V147:AB149"/>
    <mergeCell ref="AL148:AS149"/>
    <mergeCell ref="A150:B151"/>
    <mergeCell ref="C150:D151"/>
    <mergeCell ref="E150:U151"/>
    <mergeCell ref="V150:AB151"/>
    <mergeCell ref="AC150:AE151"/>
    <mergeCell ref="AF150:AH151"/>
    <mergeCell ref="AI150:AK151"/>
    <mergeCell ref="AL150:AS151"/>
    <mergeCell ref="AU150:AY151"/>
    <mergeCell ref="A146:AS146"/>
    <mergeCell ref="AC147:AS147"/>
    <mergeCell ref="AC148:AK148"/>
    <mergeCell ref="AC149:AE149"/>
    <mergeCell ref="AF149:AH149"/>
    <mergeCell ref="AI149:AK149"/>
    <mergeCell ref="B138:K138"/>
    <mergeCell ref="L138:Q138"/>
    <mergeCell ref="R138:Z138"/>
    <mergeCell ref="AU90:BD91"/>
    <mergeCell ref="A106:AS109"/>
    <mergeCell ref="AU106:BE107"/>
    <mergeCell ref="AA126:AS127"/>
    <mergeCell ref="D127:K128"/>
    <mergeCell ref="L127:Q128"/>
    <mergeCell ref="R127:Z128"/>
    <mergeCell ref="A71:H73"/>
    <mergeCell ref="I71:AS73"/>
    <mergeCell ref="AU71:BE72"/>
    <mergeCell ref="A74:H76"/>
    <mergeCell ref="I74:AS76"/>
    <mergeCell ref="AU74:BE75"/>
    <mergeCell ref="A77:H79"/>
    <mergeCell ref="I77:AS79"/>
    <mergeCell ref="AU77:BE78"/>
    <mergeCell ref="D126:K126"/>
    <mergeCell ref="L126:Q126"/>
    <mergeCell ref="R126:Z126"/>
    <mergeCell ref="AB128:AM128"/>
    <mergeCell ref="AN128:AS128"/>
    <mergeCell ref="D120:K120"/>
    <mergeCell ref="L120:Q120"/>
    <mergeCell ref="R120:AS120"/>
    <mergeCell ref="A50:H52"/>
    <mergeCell ref="I50:AS52"/>
    <mergeCell ref="AU50:BE51"/>
    <mergeCell ref="A53:H55"/>
    <mergeCell ref="I53:AS55"/>
    <mergeCell ref="AU53:BE54"/>
    <mergeCell ref="AU56:BE58"/>
    <mergeCell ref="A68:H70"/>
    <mergeCell ref="I68:AS70"/>
    <mergeCell ref="AU68:BE69"/>
    <mergeCell ref="A47:H49"/>
    <mergeCell ref="AK48:AM49"/>
    <mergeCell ref="AN48:AP49"/>
    <mergeCell ref="AQ48:AS49"/>
    <mergeCell ref="I40:AS40"/>
    <mergeCell ref="AK43:AS43"/>
    <mergeCell ref="AK44:AP44"/>
    <mergeCell ref="AQ44:AS44"/>
    <mergeCell ref="I45:AA45"/>
    <mergeCell ref="AB45:AS45"/>
    <mergeCell ref="I46:AA46"/>
    <mergeCell ref="AB46:AS46"/>
    <mergeCell ref="AK47:AS47"/>
    <mergeCell ref="AD21:AF21"/>
    <mergeCell ref="AG21:AS21"/>
    <mergeCell ref="J22:O22"/>
    <mergeCell ref="A35:H38"/>
    <mergeCell ref="A39:H40"/>
    <mergeCell ref="AU42:BE43"/>
    <mergeCell ref="A43:H44"/>
    <mergeCell ref="I43:AJ44"/>
    <mergeCell ref="A45:H46"/>
    <mergeCell ref="I35:AF35"/>
    <mergeCell ref="AG35:AS35"/>
    <mergeCell ref="I36:AF36"/>
    <mergeCell ref="AG36:AS36"/>
    <mergeCell ref="I37:AF37"/>
    <mergeCell ref="A26:H28"/>
    <mergeCell ref="I26:AS28"/>
    <mergeCell ref="AU26:BE27"/>
    <mergeCell ref="Q25:R25"/>
    <mergeCell ref="T25:U25"/>
    <mergeCell ref="W25:AE25"/>
    <mergeCell ref="AF25:AH25"/>
    <mergeCell ref="AI25:AL25"/>
    <mergeCell ref="AN25:AO25"/>
    <mergeCell ref="AG37:AS37"/>
    <mergeCell ref="AU6:BE9"/>
    <mergeCell ref="AN7:AS8"/>
    <mergeCell ref="A8:H10"/>
    <mergeCell ref="I8:AM10"/>
    <mergeCell ref="AN9:AS10"/>
    <mergeCell ref="A11:H14"/>
    <mergeCell ref="I12:AS13"/>
    <mergeCell ref="A17:H18"/>
    <mergeCell ref="I17:AH18"/>
    <mergeCell ref="AI17:AS18"/>
    <mergeCell ref="AF6:AH6"/>
    <mergeCell ref="AI6:AL6"/>
    <mergeCell ref="AM6:AN6"/>
    <mergeCell ref="AO6:AP6"/>
    <mergeCell ref="AQ6:AR6"/>
    <mergeCell ref="A7:H7"/>
    <mergeCell ref="I7:AM7"/>
    <mergeCell ref="J11:O11"/>
    <mergeCell ref="P11:T11"/>
    <mergeCell ref="U11:AS11"/>
    <mergeCell ref="C176:AS176"/>
    <mergeCell ref="A177:B177"/>
    <mergeCell ref="C152:D153"/>
    <mergeCell ref="E152:U153"/>
    <mergeCell ref="V152:AB153"/>
    <mergeCell ref="AC152:AE153"/>
    <mergeCell ref="AF152:AH153"/>
    <mergeCell ref="AI152:AK153"/>
    <mergeCell ref="C158:D161"/>
    <mergeCell ref="E158:M161"/>
    <mergeCell ref="N158:U159"/>
    <mergeCell ref="V158:AB159"/>
    <mergeCell ref="AC158:AE159"/>
    <mergeCell ref="AF158:AH159"/>
    <mergeCell ref="AI158:AK159"/>
    <mergeCell ref="C166:D167"/>
    <mergeCell ref="E166:U167"/>
    <mergeCell ref="AB138:AM138"/>
    <mergeCell ref="AN138:AS138"/>
    <mergeCell ref="R140:AS140"/>
    <mergeCell ref="R141:AS141"/>
    <mergeCell ref="A143:AS143"/>
    <mergeCell ref="A145:AS145"/>
    <mergeCell ref="D136:K136"/>
    <mergeCell ref="L136:Q136"/>
    <mergeCell ref="R136:Z136"/>
    <mergeCell ref="AB136:AM136"/>
    <mergeCell ref="AN136:AS136"/>
    <mergeCell ref="D137:K137"/>
    <mergeCell ref="L137:Q137"/>
    <mergeCell ref="R137:Z137"/>
    <mergeCell ref="AB137:AM137"/>
    <mergeCell ref="AN137:AS137"/>
    <mergeCell ref="D134:K134"/>
    <mergeCell ref="L134:Q134"/>
    <mergeCell ref="R134:Z134"/>
    <mergeCell ref="AB134:AM134"/>
    <mergeCell ref="AN134:AS134"/>
    <mergeCell ref="D135:K135"/>
    <mergeCell ref="L135:Q135"/>
    <mergeCell ref="R135:Z135"/>
    <mergeCell ref="AB135:AM135"/>
    <mergeCell ref="AN135:AS135"/>
    <mergeCell ref="D132:K132"/>
    <mergeCell ref="L132:Q132"/>
    <mergeCell ref="R132:Z132"/>
    <mergeCell ref="AB132:AM132"/>
    <mergeCell ref="AN132:AS132"/>
    <mergeCell ref="D133:K133"/>
    <mergeCell ref="L133:Q133"/>
    <mergeCell ref="R133:Z133"/>
    <mergeCell ref="AB133:AM133"/>
    <mergeCell ref="AN133:AS133"/>
    <mergeCell ref="D130:K130"/>
    <mergeCell ref="L130:Q130"/>
    <mergeCell ref="R130:Z130"/>
    <mergeCell ref="AB130:AM130"/>
    <mergeCell ref="AN130:AS130"/>
    <mergeCell ref="AU130:BF130"/>
    <mergeCell ref="D131:K131"/>
    <mergeCell ref="L131:Q131"/>
    <mergeCell ref="R131:Z131"/>
    <mergeCell ref="AB131:AM131"/>
    <mergeCell ref="AN131:AS131"/>
    <mergeCell ref="AU131:BK131"/>
    <mergeCell ref="D129:K129"/>
    <mergeCell ref="L129:Q129"/>
    <mergeCell ref="R129:Z129"/>
    <mergeCell ref="AB129:AM129"/>
    <mergeCell ref="AN129:AS129"/>
    <mergeCell ref="D123:K123"/>
    <mergeCell ref="L123:Q123"/>
    <mergeCell ref="R123:AS123"/>
    <mergeCell ref="D124:K124"/>
    <mergeCell ref="L124:Q124"/>
    <mergeCell ref="R124:AS124"/>
    <mergeCell ref="D125:K125"/>
    <mergeCell ref="L125:Q125"/>
    <mergeCell ref="R125:AS125"/>
    <mergeCell ref="D121:K121"/>
    <mergeCell ref="L121:Q121"/>
    <mergeCell ref="R121:AS121"/>
    <mergeCell ref="D122:K122"/>
    <mergeCell ref="L122:Q122"/>
    <mergeCell ref="R122:AS122"/>
    <mergeCell ref="D117:K117"/>
    <mergeCell ref="L117:Q117"/>
    <mergeCell ref="R117:AS117"/>
    <mergeCell ref="D118:K118"/>
    <mergeCell ref="L118:Q118"/>
    <mergeCell ref="R118:AS118"/>
    <mergeCell ref="D119:K119"/>
    <mergeCell ref="L119:Q119"/>
    <mergeCell ref="R119:AS119"/>
    <mergeCell ref="A103:G103"/>
    <mergeCell ref="H103:AS103"/>
    <mergeCell ref="A104:G104"/>
    <mergeCell ref="H104:AS104"/>
    <mergeCell ref="A111:AS111"/>
    <mergeCell ref="G113:O113"/>
    <mergeCell ref="P113:AC113"/>
    <mergeCell ref="AG113:AS113"/>
    <mergeCell ref="D116:K116"/>
    <mergeCell ref="L116:Q116"/>
    <mergeCell ref="R116:AS116"/>
    <mergeCell ref="A98:G98"/>
    <mergeCell ref="H98:AS98"/>
    <mergeCell ref="A99:G99"/>
    <mergeCell ref="H99:AS99"/>
    <mergeCell ref="A100:G100"/>
    <mergeCell ref="H100:AS100"/>
    <mergeCell ref="A101:G101"/>
    <mergeCell ref="H101:AS101"/>
    <mergeCell ref="A102:G102"/>
    <mergeCell ref="H102:AS102"/>
    <mergeCell ref="A93:G93"/>
    <mergeCell ref="H93:AS93"/>
    <mergeCell ref="A94:G94"/>
    <mergeCell ref="H94:AS94"/>
    <mergeCell ref="A95:G95"/>
    <mergeCell ref="H95:AS95"/>
    <mergeCell ref="A96:G96"/>
    <mergeCell ref="H96:AS96"/>
    <mergeCell ref="A97:G97"/>
    <mergeCell ref="H97:AS97"/>
    <mergeCell ref="E88:AB88"/>
    <mergeCell ref="AC88:AK88"/>
    <mergeCell ref="AL88:AQ88"/>
    <mergeCell ref="E89:AB89"/>
    <mergeCell ref="AC89:AK89"/>
    <mergeCell ref="AL89:AQ89"/>
    <mergeCell ref="A91:G91"/>
    <mergeCell ref="H91:AS91"/>
    <mergeCell ref="A92:G92"/>
    <mergeCell ref="H92:AS92"/>
    <mergeCell ref="E85:AB85"/>
    <mergeCell ref="AC85:AI85"/>
    <mergeCell ref="AJ85:AK85"/>
    <mergeCell ref="AL85:AQ85"/>
    <mergeCell ref="E86:AB86"/>
    <mergeCell ref="AC86:AK86"/>
    <mergeCell ref="AL86:AS86"/>
    <mergeCell ref="E87:AB87"/>
    <mergeCell ref="AC87:AK87"/>
    <mergeCell ref="AL87:AQ87"/>
    <mergeCell ref="E82:AB82"/>
    <mergeCell ref="AC82:AK82"/>
    <mergeCell ref="AL82:AS82"/>
    <mergeCell ref="E83:AB83"/>
    <mergeCell ref="AC83:AI83"/>
    <mergeCell ref="AJ83:AK83"/>
    <mergeCell ref="AL83:AQ83"/>
    <mergeCell ref="E84:AB84"/>
    <mergeCell ref="AC84:AI84"/>
    <mergeCell ref="AJ84:AK84"/>
    <mergeCell ref="AL84:AQ84"/>
    <mergeCell ref="I38:AF38"/>
    <mergeCell ref="AG38:AS38"/>
    <mergeCell ref="I39:AC39"/>
    <mergeCell ref="AD39:AH39"/>
    <mergeCell ref="AI39:AS39"/>
    <mergeCell ref="AQ25:AR25"/>
    <mergeCell ref="AY29:BE29"/>
    <mergeCell ref="A34:H34"/>
    <mergeCell ref="I34:K34"/>
    <mergeCell ref="L34:Q34"/>
    <mergeCell ref="R34:S34"/>
    <mergeCell ref="T34:X34"/>
    <mergeCell ref="Y34:AD34"/>
    <mergeCell ref="AE34:AF34"/>
    <mergeCell ref="AG34:AK34"/>
    <mergeCell ref="AL34:AQ34"/>
    <mergeCell ref="AR34:AS34"/>
    <mergeCell ref="A29:H33"/>
    <mergeCell ref="I29:AS33"/>
    <mergeCell ref="AU30:BE31"/>
    <mergeCell ref="A25:H25"/>
    <mergeCell ref="I25:K25"/>
    <mergeCell ref="L25:O25"/>
    <mergeCell ref="P22:T22"/>
    <mergeCell ref="U22:AS22"/>
    <mergeCell ref="I14:K14"/>
    <mergeCell ref="L14:Z14"/>
    <mergeCell ref="AA14:AC14"/>
    <mergeCell ref="AD14:AS14"/>
    <mergeCell ref="A15:H15"/>
    <mergeCell ref="J15:Z15"/>
    <mergeCell ref="AB15:AS15"/>
    <mergeCell ref="A16:H16"/>
    <mergeCell ref="I16:AH16"/>
    <mergeCell ref="AI16:AS16"/>
    <mergeCell ref="A19:C24"/>
    <mergeCell ref="AA19:AC21"/>
    <mergeCell ref="D20:H21"/>
    <mergeCell ref="I20:Z21"/>
    <mergeCell ref="D22:H24"/>
    <mergeCell ref="I23:AS24"/>
    <mergeCell ref="D19:H19"/>
    <mergeCell ref="I19:Z19"/>
    <mergeCell ref="AD19:AF19"/>
    <mergeCell ref="AG19:AS19"/>
    <mergeCell ref="AD20:AF20"/>
    <mergeCell ref="AG20:AS20"/>
  </mergeCells>
  <phoneticPr fontId="3" type="Hiragana"/>
  <conditionalFormatting sqref="AU130:BF130">
    <cfRule type="expression" dxfId="18" priority="1">
      <formula>"if(an131&gt;0"</formula>
    </cfRule>
  </conditionalFormatting>
  <conditionalFormatting sqref="AV10">
    <cfRule type="expression" dxfId="17" priority="30">
      <formula>OR(AV10&gt;=31)</formula>
    </cfRule>
  </conditionalFormatting>
  <conditionalFormatting sqref="AV28">
    <cfRule type="expression" dxfId="16" priority="29">
      <formula>OR(AV28&gt;=151)</formula>
    </cfRule>
  </conditionalFormatting>
  <conditionalFormatting sqref="AV32">
    <cfRule type="expression" dxfId="15" priority="28">
      <formula>OR(AV32&gt;=251)</formula>
    </cfRule>
  </conditionalFormatting>
  <conditionalFormatting sqref="AV44">
    <cfRule type="expression" dxfId="14" priority="18">
      <formula>OR(AV44&gt;=31)</formula>
    </cfRule>
  </conditionalFormatting>
  <conditionalFormatting sqref="AV46">
    <cfRule type="expression" dxfId="13" priority="27">
      <formula>OR(AV46&gt;=31)</formula>
    </cfRule>
  </conditionalFormatting>
  <conditionalFormatting sqref="AV48">
    <cfRule type="expression" dxfId="12" priority="17">
      <formula>OR(AV48&gt;=4)</formula>
    </cfRule>
  </conditionalFormatting>
  <conditionalFormatting sqref="AV52">
    <cfRule type="expression" dxfId="11" priority="26">
      <formula>OR(AV52&gt;=201)</formula>
    </cfRule>
  </conditionalFormatting>
  <conditionalFormatting sqref="AV55">
    <cfRule type="expression" dxfId="10" priority="25">
      <formula>OR(AV55&gt;=151)</formula>
    </cfRule>
  </conditionalFormatting>
  <conditionalFormatting sqref="AV59">
    <cfRule type="expression" dxfId="9" priority="23">
      <formula>OR(AV59&gt;=451)</formula>
    </cfRule>
  </conditionalFormatting>
  <conditionalFormatting sqref="AV63">
    <cfRule type="expression" dxfId="8" priority="24">
      <formula>OR(AV63&gt;=151)</formula>
    </cfRule>
  </conditionalFormatting>
  <conditionalFormatting sqref="AV70">
    <cfRule type="expression" dxfId="7" priority="22">
      <formula>OR(AV70&gt;=201)</formula>
    </cfRule>
  </conditionalFormatting>
  <conditionalFormatting sqref="AV73">
    <cfRule type="expression" dxfId="6" priority="21">
      <formula>OR(AV73&gt;=151)</formula>
    </cfRule>
  </conditionalFormatting>
  <conditionalFormatting sqref="AV76">
    <cfRule type="expression" dxfId="5" priority="20">
      <formula>OR(AV76&gt;=151)</formula>
    </cfRule>
  </conditionalFormatting>
  <conditionalFormatting sqref="AV79">
    <cfRule type="expression" dxfId="4" priority="19">
      <formula>OR(AV79&gt;=121)</formula>
    </cfRule>
  </conditionalFormatting>
  <conditionalFormatting sqref="AV92:AV104">
    <cfRule type="expression" dxfId="3" priority="3">
      <formula>OR(AV92&gt;=151)</formula>
    </cfRule>
  </conditionalFormatting>
  <conditionalFormatting sqref="AV108">
    <cfRule type="expression" dxfId="2" priority="15">
      <formula>OR(AV108&gt;=181)</formula>
    </cfRule>
  </conditionalFormatting>
  <dataValidations count="5">
    <dataValidation type="textLength" operator="lessThanOrEqual" allowBlank="1" showInputMessage="1" showErrorMessage="1" errorTitle="エラー" error="文字数が多すぎます" sqref="AV3" xr:uid="{00000000-0002-0000-0000-000000000000}">
      <formula1>12</formula1>
    </dataValidation>
    <dataValidation type="whole" allowBlank="1" showInputMessage="1" showErrorMessage="1" sqref="AQ44:AS44 AN9:AS10" xr:uid="{00000000-0002-0000-0000-000001000000}">
      <formula1>1</formula1>
      <formula2>2</formula2>
    </dataValidation>
    <dataValidation type="whole" allowBlank="1" showInputMessage="1" showErrorMessage="1" sqref="AC87:AK89" xr:uid="{00000000-0002-0000-0000-000002000000}">
      <formula1>1</formula1>
      <formula2>3</formula2>
    </dataValidation>
    <dataValidation type="whole" allowBlank="1" showInputMessage="1" showErrorMessage="1" sqref="A177:A184 B182:B184 AC150:AK172" xr:uid="{00000000-0002-0000-0000-000003000000}">
      <formula1>1</formula1>
      <formula2>1</formula2>
    </dataValidation>
    <dataValidation type="whole" allowBlank="1" showInputMessage="1" showErrorMessage="1" sqref="AK48:AS49" xr:uid="{00000000-0002-0000-0000-000004000000}">
      <formula1>1</formula1>
      <formula2>9</formula2>
    </dataValidation>
  </dataValidations>
  <hyperlinks>
    <hyperlink ref="J15" r:id="rId1" xr:uid="{371C5476-D616-4D97-A423-82C135622DCE}"/>
  </hyperlinks>
  <pageMargins left="0.62992125984251968" right="0.55118110236220463" top="0.31615990990990989" bottom="0.31496062992125984" header="0.3" footer="0.3"/>
  <pageSetup paperSize="9" scale="70" fitToHeight="5" orientation="portrait" horizontalDpi="300" verticalDpi="300" r:id="rId2"/>
  <headerFooter scaleWithDoc="0" alignWithMargins="0">
    <oddFooter>&amp;C- &amp;P -</oddFooter>
  </headerFooter>
  <rowBreaks count="5" manualBreakCount="5">
    <brk id="40" max="16383" man="1"/>
    <brk id="79" max="16383" man="1"/>
    <brk id="109" max="16383" man="1"/>
    <brk id="141" max="16383" man="1"/>
    <brk id="192" max="64"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C2:GG8"/>
  <sheetViews>
    <sheetView zoomScale="80" zoomScaleNormal="80" workbookViewId="0">
      <selection activeCell="G18" sqref="G18"/>
    </sheetView>
  </sheetViews>
  <sheetFormatPr defaultRowHeight="18.75" outlineLevelRow="2" x14ac:dyDescent="0.4"/>
  <cols>
    <col min="1" max="2" width="5.625" customWidth="1"/>
    <col min="3" max="88" width="8.75" customWidth="1"/>
    <col min="89" max="97" width="8.75" style="107" customWidth="1"/>
    <col min="98" max="193" width="8.75" customWidth="1"/>
  </cols>
  <sheetData>
    <row r="2" spans="3:189" s="108" customFormat="1" ht="26.25" customHeight="1" x14ac:dyDescent="0.4">
      <c r="C2" s="720" t="s">
        <v>23</v>
      </c>
      <c r="D2" s="721"/>
      <c r="E2" s="721"/>
      <c r="F2" s="721"/>
      <c r="G2" s="721"/>
      <c r="H2" s="721"/>
      <c r="I2" s="721"/>
      <c r="J2" s="721"/>
      <c r="K2" s="721"/>
      <c r="L2" s="721"/>
      <c r="M2" s="721"/>
      <c r="N2" s="721"/>
      <c r="O2" s="721"/>
      <c r="P2" s="721"/>
      <c r="Q2" s="721"/>
      <c r="R2" s="721"/>
      <c r="S2" s="721"/>
      <c r="T2" s="721"/>
      <c r="U2" s="721"/>
      <c r="V2" s="721"/>
      <c r="W2" s="721"/>
      <c r="X2" s="721"/>
      <c r="Y2" s="721"/>
      <c r="Z2" s="721"/>
      <c r="AA2" s="721"/>
      <c r="AB2" s="721"/>
      <c r="AC2" s="721"/>
      <c r="AD2" s="721"/>
      <c r="AE2" s="721"/>
      <c r="AF2" s="721"/>
      <c r="AG2" s="721"/>
      <c r="AH2" s="721"/>
      <c r="AI2" s="721"/>
      <c r="AJ2" s="721"/>
      <c r="AK2" s="721"/>
      <c r="AL2" s="722"/>
      <c r="AM2" s="720" t="s">
        <v>223</v>
      </c>
      <c r="AN2" s="721"/>
      <c r="AO2" s="721"/>
      <c r="AP2" s="721"/>
      <c r="AQ2" s="721"/>
      <c r="AR2" s="721"/>
      <c r="AS2" s="721"/>
      <c r="AT2" s="721"/>
      <c r="AU2" s="721"/>
      <c r="AV2" s="721"/>
      <c r="AW2" s="721"/>
      <c r="AX2" s="721"/>
      <c r="AY2" s="721"/>
      <c r="AZ2" s="721"/>
      <c r="BA2" s="721"/>
      <c r="BB2" s="721"/>
      <c r="BC2" s="721"/>
      <c r="BD2" s="721"/>
      <c r="BE2" s="721"/>
      <c r="BF2" s="722"/>
      <c r="BG2" s="720" t="s">
        <v>128</v>
      </c>
      <c r="BH2" s="721"/>
      <c r="BI2" s="721"/>
      <c r="BJ2" s="721"/>
      <c r="BK2" s="721"/>
      <c r="BL2" s="721"/>
      <c r="BM2" s="721"/>
      <c r="BN2" s="721"/>
      <c r="BO2" s="722"/>
      <c r="BP2" s="723" t="s">
        <v>205</v>
      </c>
      <c r="BQ2" s="724"/>
      <c r="BR2" s="724"/>
      <c r="BS2" s="724"/>
      <c r="BT2" s="724"/>
      <c r="BU2" s="724"/>
      <c r="BV2" s="724"/>
      <c r="BW2" s="724"/>
      <c r="BX2" s="724"/>
      <c r="BY2" s="725" t="s">
        <v>235</v>
      </c>
      <c r="BZ2" s="725"/>
      <c r="CA2" s="725"/>
      <c r="CB2" s="725"/>
      <c r="CC2" s="725"/>
      <c r="CD2" s="725"/>
      <c r="CE2" s="725"/>
      <c r="CF2" s="725"/>
      <c r="CG2" s="725"/>
      <c r="CH2" s="725"/>
      <c r="CI2" s="725"/>
      <c r="CJ2" s="725"/>
      <c r="CK2" s="725"/>
      <c r="CL2" s="725"/>
      <c r="CM2" s="725"/>
      <c r="CN2" s="725"/>
      <c r="CO2" s="725"/>
      <c r="CP2" s="725"/>
      <c r="CQ2" s="725"/>
      <c r="CR2" s="725"/>
      <c r="CS2" s="725"/>
      <c r="CT2" s="725"/>
      <c r="CU2" s="725"/>
      <c r="CV2" s="725"/>
      <c r="CW2" s="725"/>
      <c r="CX2" s="725"/>
      <c r="CY2" s="126" t="s">
        <v>224</v>
      </c>
      <c r="CZ2" s="127" t="s">
        <v>208</v>
      </c>
      <c r="DA2" s="726" t="s">
        <v>154</v>
      </c>
      <c r="DB2" s="727"/>
      <c r="DC2" s="727"/>
      <c r="DD2" s="727"/>
      <c r="DE2" s="727"/>
      <c r="DF2" s="727"/>
      <c r="DG2" s="727"/>
      <c r="DH2" s="727"/>
      <c r="DI2" s="727"/>
      <c r="DJ2" s="727"/>
      <c r="DK2" s="727"/>
      <c r="DL2" s="727"/>
      <c r="DM2" s="727"/>
      <c r="DN2" s="727"/>
      <c r="DO2" s="727"/>
      <c r="DP2" s="727"/>
      <c r="DQ2" s="727"/>
      <c r="DR2" s="727"/>
      <c r="DS2" s="727"/>
      <c r="DT2" s="727"/>
      <c r="DU2" s="727"/>
      <c r="DV2" s="727"/>
      <c r="DW2" s="727"/>
      <c r="DX2" s="727"/>
      <c r="DY2" s="728"/>
      <c r="DZ2" s="726" t="s">
        <v>216</v>
      </c>
      <c r="EA2" s="727"/>
      <c r="EB2" s="727"/>
      <c r="EC2" s="727"/>
      <c r="ED2" s="727"/>
      <c r="EE2" s="727"/>
      <c r="EF2" s="727"/>
      <c r="EG2" s="727"/>
      <c r="EH2" s="727"/>
      <c r="EI2" s="727"/>
      <c r="EJ2" s="727"/>
      <c r="EK2" s="727"/>
      <c r="EL2" s="727"/>
      <c r="EM2" s="727"/>
      <c r="EN2" s="727"/>
      <c r="EO2" s="727"/>
      <c r="EP2" s="727"/>
      <c r="EQ2" s="727"/>
      <c r="ER2" s="727"/>
      <c r="ES2" s="727"/>
      <c r="ET2" s="727"/>
      <c r="EU2" s="727"/>
      <c r="EV2" s="727"/>
      <c r="EW2" s="727"/>
      <c r="EX2" s="727"/>
      <c r="EY2" s="727"/>
      <c r="EZ2" s="727"/>
      <c r="FA2" s="728"/>
      <c r="FB2" s="127" t="s">
        <v>219</v>
      </c>
      <c r="FC2" s="726" t="s">
        <v>220</v>
      </c>
      <c r="FD2" s="727"/>
      <c r="FE2" s="727"/>
      <c r="FF2" s="727"/>
      <c r="FG2" s="727"/>
      <c r="FH2" s="727"/>
      <c r="FI2" s="727"/>
      <c r="FJ2" s="727"/>
      <c r="FK2" s="727"/>
      <c r="FL2" s="727"/>
      <c r="FM2" s="727"/>
      <c r="FN2" s="727"/>
      <c r="FO2" s="727"/>
      <c r="FP2" s="727"/>
      <c r="FQ2" s="727"/>
      <c r="FR2" s="727"/>
      <c r="FS2" s="727"/>
      <c r="FT2" s="727"/>
      <c r="FU2" s="728"/>
      <c r="FV2" s="129" t="s">
        <v>222</v>
      </c>
      <c r="FW2" s="130" t="s">
        <v>162</v>
      </c>
      <c r="FX2" s="729" t="s">
        <v>119</v>
      </c>
      <c r="FY2" s="729"/>
      <c r="FZ2" s="729"/>
      <c r="GA2" s="729"/>
      <c r="GB2" s="729"/>
      <c r="GC2" s="729"/>
      <c r="GD2" s="729"/>
      <c r="GE2" s="729"/>
      <c r="GF2" s="729"/>
      <c r="GG2" s="729"/>
    </row>
    <row r="3" spans="3:189" s="109" customFormat="1" ht="69" customHeight="1" x14ac:dyDescent="0.4">
      <c r="C3" s="111" t="s">
        <v>236</v>
      </c>
      <c r="D3" s="111" t="s">
        <v>25</v>
      </c>
      <c r="E3" s="111" t="s">
        <v>90</v>
      </c>
      <c r="F3" s="111" t="s">
        <v>4</v>
      </c>
      <c r="G3" s="111" t="s">
        <v>237</v>
      </c>
      <c r="H3" s="111" t="s">
        <v>19</v>
      </c>
      <c r="I3" s="111" t="s">
        <v>44</v>
      </c>
      <c r="J3" s="111" t="s">
        <v>2</v>
      </c>
      <c r="K3" s="111" t="s">
        <v>108</v>
      </c>
      <c r="L3" s="111" t="s">
        <v>109</v>
      </c>
      <c r="M3" s="111" t="s">
        <v>238</v>
      </c>
      <c r="N3" s="111" t="s">
        <v>19</v>
      </c>
      <c r="O3" s="111" t="s">
        <v>239</v>
      </c>
      <c r="P3" s="730" t="s">
        <v>240</v>
      </c>
      <c r="Q3" s="730"/>
      <c r="R3" s="730" t="s">
        <v>241</v>
      </c>
      <c r="S3" s="730"/>
      <c r="T3" s="730"/>
      <c r="U3" s="730"/>
      <c r="V3" s="730"/>
      <c r="W3" s="730"/>
      <c r="X3" s="111" t="s">
        <v>242</v>
      </c>
      <c r="Y3" s="111" t="s">
        <v>243</v>
      </c>
      <c r="Z3" s="111" t="s">
        <v>244</v>
      </c>
      <c r="AA3" s="111" t="s">
        <v>245</v>
      </c>
      <c r="AB3" s="731" t="s">
        <v>246</v>
      </c>
      <c r="AC3" s="731"/>
      <c r="AD3" s="731"/>
      <c r="AE3" s="732" t="s">
        <v>106</v>
      </c>
      <c r="AF3" s="732"/>
      <c r="AG3" s="732" t="s">
        <v>94</v>
      </c>
      <c r="AH3" s="732"/>
      <c r="AI3" s="732" t="s">
        <v>111</v>
      </c>
      <c r="AJ3" s="732"/>
      <c r="AK3" s="111" t="s">
        <v>247</v>
      </c>
      <c r="AL3" s="111" t="s">
        <v>16</v>
      </c>
      <c r="AM3" s="111" t="s">
        <v>248</v>
      </c>
      <c r="AN3" s="111" t="s">
        <v>11</v>
      </c>
      <c r="AO3" s="111" t="s">
        <v>204</v>
      </c>
      <c r="AP3" s="111" t="s">
        <v>228</v>
      </c>
      <c r="AQ3" s="120" t="s">
        <v>125</v>
      </c>
      <c r="AR3" s="120" t="s">
        <v>187</v>
      </c>
      <c r="AS3" s="120" t="s">
        <v>229</v>
      </c>
      <c r="AT3" s="120" t="s">
        <v>230</v>
      </c>
      <c r="AU3" s="120" t="s">
        <v>231</v>
      </c>
      <c r="AV3" s="120" t="s">
        <v>171</v>
      </c>
      <c r="AW3" s="120" t="s">
        <v>232</v>
      </c>
      <c r="AX3" s="120" t="s">
        <v>233</v>
      </c>
      <c r="AY3" s="120" t="s">
        <v>234</v>
      </c>
      <c r="AZ3" s="111" t="s">
        <v>249</v>
      </c>
      <c r="BA3" s="111" t="s">
        <v>250</v>
      </c>
      <c r="BB3" s="111" t="s">
        <v>251</v>
      </c>
      <c r="BC3" s="111" t="s">
        <v>252</v>
      </c>
      <c r="BD3" s="111" t="s">
        <v>253</v>
      </c>
      <c r="BE3" s="111" t="s">
        <v>254</v>
      </c>
      <c r="BF3" s="111" t="s">
        <v>255</v>
      </c>
      <c r="BG3" s="732" t="s">
        <v>126</v>
      </c>
      <c r="BH3" s="732"/>
      <c r="BI3" s="732"/>
      <c r="BJ3" s="732" t="s">
        <v>105</v>
      </c>
      <c r="BK3" s="732"/>
      <c r="BL3" s="732"/>
      <c r="BM3" s="732" t="s">
        <v>91</v>
      </c>
      <c r="BN3" s="732"/>
      <c r="BO3" s="732"/>
      <c r="BP3" s="732" t="s">
        <v>206</v>
      </c>
      <c r="BQ3" s="732"/>
      <c r="BR3" s="732"/>
      <c r="BS3" s="732" t="s">
        <v>207</v>
      </c>
      <c r="BT3" s="732"/>
      <c r="BU3" s="732"/>
      <c r="BV3" s="732" t="s">
        <v>55</v>
      </c>
      <c r="BW3" s="732"/>
      <c r="BX3" s="732"/>
      <c r="BY3" s="733" t="s">
        <v>89</v>
      </c>
      <c r="BZ3" s="733"/>
      <c r="CA3" s="733" t="s">
        <v>36</v>
      </c>
      <c r="CB3" s="733"/>
      <c r="CC3" s="733" t="s">
        <v>112</v>
      </c>
      <c r="CD3" s="733"/>
      <c r="CE3" s="733" t="s">
        <v>113</v>
      </c>
      <c r="CF3" s="733"/>
      <c r="CG3" s="733" t="s">
        <v>114</v>
      </c>
      <c r="CH3" s="733"/>
      <c r="CI3" s="733" t="s">
        <v>116</v>
      </c>
      <c r="CJ3" s="733"/>
      <c r="CK3" s="733" t="s">
        <v>42</v>
      </c>
      <c r="CL3" s="733"/>
      <c r="CM3" s="733" t="s">
        <v>100</v>
      </c>
      <c r="CN3" s="733"/>
      <c r="CO3" s="733" t="s">
        <v>49</v>
      </c>
      <c r="CP3" s="733"/>
      <c r="CQ3" s="733" t="s">
        <v>54</v>
      </c>
      <c r="CR3" s="733"/>
      <c r="CS3" s="733" t="s">
        <v>118</v>
      </c>
      <c r="CT3" s="733"/>
      <c r="CU3" s="733" t="s">
        <v>104</v>
      </c>
      <c r="CV3" s="733"/>
      <c r="CW3" s="733" t="s">
        <v>98</v>
      </c>
      <c r="CX3" s="733"/>
      <c r="CY3" s="127" t="s">
        <v>256</v>
      </c>
      <c r="CZ3" s="127" t="s">
        <v>208</v>
      </c>
      <c r="DA3" s="734" t="s">
        <v>209</v>
      </c>
      <c r="DB3" s="734"/>
      <c r="DC3" s="734"/>
      <c r="DD3" s="734" t="s">
        <v>210</v>
      </c>
      <c r="DE3" s="734"/>
      <c r="DF3" s="734"/>
      <c r="DG3" s="734" t="s">
        <v>211</v>
      </c>
      <c r="DH3" s="734"/>
      <c r="DI3" s="734"/>
      <c r="DJ3" s="734" t="s">
        <v>62</v>
      </c>
      <c r="DK3" s="734"/>
      <c r="DL3" s="734"/>
      <c r="DM3" s="734" t="s">
        <v>212</v>
      </c>
      <c r="DN3" s="734"/>
      <c r="DO3" s="734"/>
      <c r="DP3" s="734" t="s">
        <v>130</v>
      </c>
      <c r="DQ3" s="734"/>
      <c r="DR3" s="734"/>
      <c r="DS3" s="734" t="s">
        <v>213</v>
      </c>
      <c r="DT3" s="734"/>
      <c r="DU3" s="734"/>
      <c r="DV3" s="734" t="s">
        <v>214</v>
      </c>
      <c r="DW3" s="734"/>
      <c r="DX3" s="734"/>
      <c r="DY3" s="128" t="s">
        <v>215</v>
      </c>
      <c r="DZ3" s="734" t="s">
        <v>209</v>
      </c>
      <c r="EA3" s="734"/>
      <c r="EB3" s="734"/>
      <c r="EC3" s="734" t="s">
        <v>210</v>
      </c>
      <c r="ED3" s="734"/>
      <c r="EE3" s="734"/>
      <c r="EF3" s="734" t="s">
        <v>211</v>
      </c>
      <c r="EG3" s="734"/>
      <c r="EH3" s="734"/>
      <c r="EI3" s="734" t="s">
        <v>62</v>
      </c>
      <c r="EJ3" s="734"/>
      <c r="EK3" s="734"/>
      <c r="EL3" s="734" t="s">
        <v>212</v>
      </c>
      <c r="EM3" s="734"/>
      <c r="EN3" s="734"/>
      <c r="EO3" s="734" t="s">
        <v>130</v>
      </c>
      <c r="EP3" s="734"/>
      <c r="EQ3" s="734"/>
      <c r="ER3" s="734" t="s">
        <v>213</v>
      </c>
      <c r="ES3" s="734"/>
      <c r="ET3" s="734"/>
      <c r="EU3" s="734" t="s">
        <v>214</v>
      </c>
      <c r="EV3" s="734"/>
      <c r="EW3" s="734"/>
      <c r="EX3" s="734" t="s">
        <v>217</v>
      </c>
      <c r="EY3" s="734"/>
      <c r="EZ3" s="734"/>
      <c r="FA3" s="127" t="s">
        <v>218</v>
      </c>
      <c r="FB3" s="127" t="s">
        <v>219</v>
      </c>
      <c r="FC3" s="734" t="s">
        <v>209</v>
      </c>
      <c r="FD3" s="734"/>
      <c r="FE3" s="734" t="s">
        <v>210</v>
      </c>
      <c r="FF3" s="734"/>
      <c r="FG3" s="734" t="s">
        <v>211</v>
      </c>
      <c r="FH3" s="734"/>
      <c r="FI3" s="734" t="s">
        <v>62</v>
      </c>
      <c r="FJ3" s="734"/>
      <c r="FK3" s="734" t="s">
        <v>212</v>
      </c>
      <c r="FL3" s="734"/>
      <c r="FM3" s="734" t="s">
        <v>130</v>
      </c>
      <c r="FN3" s="734"/>
      <c r="FO3" s="734" t="s">
        <v>213</v>
      </c>
      <c r="FP3" s="734"/>
      <c r="FQ3" s="734" t="s">
        <v>214</v>
      </c>
      <c r="FR3" s="734"/>
      <c r="FS3" s="734" t="s">
        <v>217</v>
      </c>
      <c r="FT3" s="734"/>
      <c r="FU3" s="129" t="s">
        <v>0</v>
      </c>
      <c r="FV3" s="129" t="s">
        <v>222</v>
      </c>
      <c r="FW3" s="130" t="s">
        <v>162</v>
      </c>
      <c r="FX3" s="132" t="s">
        <v>76</v>
      </c>
      <c r="FY3" s="132" t="s">
        <v>78</v>
      </c>
      <c r="FZ3" s="132" t="s">
        <v>79</v>
      </c>
      <c r="GA3" s="132" t="s">
        <v>80</v>
      </c>
      <c r="GB3" s="132" t="s">
        <v>81</v>
      </c>
      <c r="GC3" s="132" t="s">
        <v>82</v>
      </c>
      <c r="GD3" s="132" t="s">
        <v>83</v>
      </c>
      <c r="GE3" s="735" t="s">
        <v>71</v>
      </c>
      <c r="GF3" s="735"/>
      <c r="GG3" s="134" t="s">
        <v>257</v>
      </c>
    </row>
    <row r="4" spans="3:189" s="109" customFormat="1" ht="84" customHeight="1" x14ac:dyDescent="0.4">
      <c r="C4" s="112" t="str">
        <f>応募用紙!I8</f>
        <v>特定非営利活動法人スターズアーツ</v>
      </c>
      <c r="D4" s="112" t="str">
        <f>応募用紙!I7</f>
        <v>トクテイヒエイリカツドウホウジンスターズアーツ</v>
      </c>
      <c r="E4" s="113">
        <f>応募用紙!AN9</f>
        <v>1</v>
      </c>
      <c r="F4" s="112">
        <f>応募用紙!J11</f>
        <v>1070061</v>
      </c>
      <c r="G4" s="112" t="str">
        <f>応募用紙!I12</f>
        <v>東京都港区北青山1-6-1-118</v>
      </c>
      <c r="H4" s="112" t="str">
        <f>応募用紙!U11</f>
        <v>トウキョウトミナトクキタアオヤマ1-6-1-118</v>
      </c>
      <c r="I4" s="112">
        <f>応募用紙!L14</f>
        <v>354138055</v>
      </c>
      <c r="J4" s="112">
        <f>応募用紙!AD14</f>
        <v>0</v>
      </c>
      <c r="K4" s="112" t="str">
        <f>応募用紙!J15</f>
        <v>https://starsarts.or.jp/</v>
      </c>
      <c r="L4" s="112">
        <f>応募用紙!AB15</f>
        <v>0</v>
      </c>
      <c r="M4" s="112" t="str">
        <f>応募用紙!I17</f>
        <v>本宮透雄</v>
      </c>
      <c r="N4" s="112" t="str">
        <f>応募用紙!I16</f>
        <v>モトミヤユキオ</v>
      </c>
      <c r="O4" s="112" t="str">
        <f>応募用紙!AI17</f>
        <v>理事長</v>
      </c>
      <c r="P4" s="112" t="str">
        <f>応募用紙!I20</f>
        <v>高岡和宏</v>
      </c>
      <c r="Q4" s="112" t="str">
        <f>応募用紙!I19</f>
        <v>タカオカカズヒロ</v>
      </c>
      <c r="R4" s="112">
        <f>応募用紙!AG19</f>
        <v>354138055</v>
      </c>
      <c r="S4" s="112">
        <f>応募用紙!AG20</f>
        <v>804635529</v>
      </c>
      <c r="T4" s="112">
        <f>応募用紙!AG21</f>
        <v>0</v>
      </c>
      <c r="U4" s="112">
        <f>応募用紙!J22</f>
        <v>1070061</v>
      </c>
      <c r="V4" s="112" t="str">
        <f>応募用紙!I23</f>
        <v>東京都港区北青山1-6-1-118</v>
      </c>
      <c r="W4" s="112" t="str">
        <f>応募用紙!U22</f>
        <v>トウキョウトミナトクキタアオヤマ1-6-1-118</v>
      </c>
      <c r="X4" s="112" t="str">
        <f>_xlfn.CONCAT(G7,"年",H7,"年",I7,"日")</f>
        <v>2011年4年0日</v>
      </c>
      <c r="Y4" s="112" t="str">
        <f>_xlfn.CONCAT(J7,"年",K7,"月",L7,"日")</f>
        <v>2022年8月2日</v>
      </c>
      <c r="Z4" s="112" t="str">
        <f>応募用紙!I26</f>
        <v>2011年3月東日本大震災によって失われたものが風化し時間と伴に歴史と言う記録に刻まれてしまうのを見過ごさず今後の自然災害の際に教訓として活かせるよう残された記録をアートの力を利用して発信し、次世代を担う人達に、自然災害から学ぶ危機管理と防災道徳や予防、継承させることを活動の目的とする団体です</v>
      </c>
      <c r="AA4" s="112" t="str">
        <f>応募用紙!I29</f>
        <v>歴史上で起きた自然災害の被災証言を通して防災道徳に結びつけた語りの舞台化を企画構成し開催（文化庁後援）　この1年の主な活動としては、毎月「防災シンポジウム・意見交換会」を企画、毎月ゲストを迎え一般の方々との交流を開始　国立国会図書館東日本大震災アーカイブ「ひなぎく」にスターズアーツの活動「被災証言　東北民話　公演での朗読動画」がコンテンツとして正式に採用され　国立国会図書館アーカイブの中で公開・発信され防災コンテンツ、南海トラフ首都圏直下型地震の防災道徳コンテンツとして活用され始めたところです</v>
      </c>
      <c r="AB4" s="113">
        <f>応募用紙!L34</f>
        <v>61</v>
      </c>
      <c r="AC4" s="113">
        <f>応募用紙!Y34</f>
        <v>0</v>
      </c>
      <c r="AD4" s="113">
        <f>応募用紙!AL34</f>
        <v>0</v>
      </c>
      <c r="AE4" s="113" t="str">
        <f>応募用紙!I36</f>
        <v>国立国会図書館東日本大震災アーカイブ「ひなぎく」に防災教育コンテンツとして採用</v>
      </c>
      <c r="AF4" s="113">
        <f>応募用紙!AG36</f>
        <v>45839</v>
      </c>
      <c r="AG4" s="113">
        <f>応募用紙!I37</f>
        <v>0</v>
      </c>
      <c r="AH4" s="113">
        <f>応募用紙!AG37</f>
        <v>0</v>
      </c>
      <c r="AI4" s="113">
        <f>応募用紙!I38</f>
        <v>0</v>
      </c>
      <c r="AJ4" s="113">
        <f>応募用紙!AG38</f>
        <v>0</v>
      </c>
      <c r="AK4" s="112">
        <f>応募用紙!I39</f>
        <v>0</v>
      </c>
      <c r="AL4" s="112">
        <f>応募用紙!AI39</f>
        <v>0</v>
      </c>
      <c r="AM4" s="113" t="str">
        <f>応募用紙!I43</f>
        <v>障害者や高齢者を専門とした防災ネットワーク（避難救済支援）</v>
      </c>
      <c r="AN4" s="113" t="str">
        <f>応募用紙!I46</f>
        <v>東京都　港区　を中心に　北側は千代田区・中央区・新宿区、西側は渋谷区、南隣は品川区</v>
      </c>
      <c r="AO4" s="113" t="str">
        <f>応募用紙!AB46</f>
        <v>港区（登記住所）の公共施設や区役所研修室</v>
      </c>
      <c r="AP4" s="113" t="str">
        <f>IF(応募用紙!AQ44=1,"新規",IF(応募用紙!AQ44=2,"実施中",0))</f>
        <v>新規</v>
      </c>
      <c r="AQ4" s="121" t="str">
        <f t="shared" ref="AQ4:AY4" si="0">IF(AQ7=1,AQ3,"")</f>
        <v/>
      </c>
      <c r="AR4" s="121" t="str">
        <f t="shared" si="0"/>
        <v/>
      </c>
      <c r="AS4" s="121" t="str">
        <f t="shared" si="0"/>
        <v/>
      </c>
      <c r="AT4" s="121" t="str">
        <f t="shared" si="0"/>
        <v/>
      </c>
      <c r="AU4" s="121" t="str">
        <f t="shared" si="0"/>
        <v>５．次世代支援</v>
      </c>
      <c r="AV4" s="121" t="str">
        <f t="shared" si="0"/>
        <v>６．教育、文化、スポーツ</v>
      </c>
      <c r="AW4" s="121" t="str">
        <f t="shared" si="0"/>
        <v/>
      </c>
      <c r="AX4" s="121" t="str">
        <f t="shared" si="0"/>
        <v/>
      </c>
      <c r="AY4" s="121" t="str">
        <f t="shared" si="0"/>
        <v>９．防犯・防災・減災、災害復興支援</v>
      </c>
      <c r="AZ4" s="112" t="str">
        <f>応募用紙!I50</f>
        <v>近々で起こりうる自然災害（首都圏直下型・南海トラフ沖地震含む）が発生時、障害当事者（重度身体・精神知的）や高齢者（独居）の避難救済支援方法が定められていないことで「私たちの場合はどうしたらといのか？」「行政や地域からどのような支援や救済があるのか？」など殆どの障害当事者や家族・関係者、年々急激に増えていっている高齢者の不安や心配は絶えることなく災害が起こった場合の不安で心配な日々を過ごしている</v>
      </c>
      <c r="BA4" s="112" t="str">
        <f>応募用紙!I53</f>
        <v>孤立してしまう障害当事者や年々増加の一方の高齢者　誰一人取り残さない発災時の防災救済ネットワークの構築を目的とし、防災避難対策や方法や手段を日頃から話し合い助けを求められる機会の創出・防災減災知識の取得や心構え・意識や知識の更なる向上のシンポジウム開催で不安解消と災害時に実施し救済する事を目的とする</v>
      </c>
      <c r="BB4" s="112" t="str">
        <f>応募用紙!I56</f>
        <v>活動名　障害者や高齢者を専門とした防災ネットワーク（避難救済支援）趣旨　重度身体障害当事者や精神知的障害当事者・独居高齢者やその家族、関係者に対する社会的孤立の予防と解消と避難防災対策と対応の構築への取組　時期と開催回数　2026年4月～7月　広報と準備　毎月第四土曜日　実際の避難所での実体験会と移動支援付き避難訓練　年10回開催　対象者　東京都港区・千代田区・中央区・渋谷区・品川区にお住いの障害当事者や高齢者　その家族や関係者　参加人数（見込み）　1回50名・10回開催　500名　実施場所　港区公共施設や区役所研修室　広報など宣伝周知の方法　各種SNS　公式HP　PRタイムス　チラシ投函　団体内の実施体制　会員・理事よりコアメンバ－10名　学生ボランティア30名　有志（有資格者）20名　計70名体制　外部協力・団体　防災を唱える個人は多く、法人登記した活動組織は非常に少ない　多岐にわたり協業を呼びかける予定　学生ボランティア　福祉医療系の学校、医療福祉用具メーカーへの呼びかけを予定</v>
      </c>
      <c r="BC4" s="112" t="str">
        <f>応募用紙!I68</f>
        <v>港区　を中心に　北側は千代田区・中央区・新宿区、西側は渋谷区、南隣は品川区にお住まいの　重度障害当事者（身体・知的）や独居高齢者に対し、近隣づきあいのキッカケ作り、「助けて」などと言える環境つくりと仲間つくりなどを実現していきたい</v>
      </c>
      <c r="BD4" s="112" t="str">
        <f>応募用紙!I71</f>
        <v>他企業からの理解や応援を受けてる「事業」と印象付けたいのと、無償事業で入金などを見込んでいない分　法人からの持ち出し（支出）を少しでも軽減させたい</v>
      </c>
      <c r="BE4" s="112" t="str">
        <f>応募用紙!I74</f>
        <v>この実施一年間で色々な事例や要望など様々な角度からの重要なデータと必要事項が把握できると考え　有償事業として適正価格を見いだし行政（区役所・防災課・高齢福祉課）と相談しながら　有償事業に切り替えていこうと考えています</v>
      </c>
      <c r="BF4" s="112" t="str">
        <f>応募用紙!I77</f>
        <v>災害時　避難所での　お水や食事（お弁当）　長期保存食　などの研究や案内</v>
      </c>
      <c r="BG4" s="112" t="str">
        <f>応募用紙!E83</f>
        <v>ARTSforthefuture 2（コロナ禍からの文化芸術活動の再興支援事業）</v>
      </c>
      <c r="BH4" s="113">
        <f>応募用紙!AC83</f>
        <v>2022</v>
      </c>
      <c r="BI4" s="124">
        <f>応募用紙!AL83</f>
        <v>2800000</v>
      </c>
      <c r="BJ4" s="112" t="str">
        <f>応募用紙!E84</f>
        <v xml:space="preserve">文化芸術コンテンツ・スポーツ産業の海外展開促進事業費補助金JLOX </v>
      </c>
      <c r="BK4" s="113">
        <f>応募用紙!AC84</f>
        <v>2023</v>
      </c>
      <c r="BL4" s="124">
        <f>応募用紙!AL84</f>
        <v>2500000</v>
      </c>
      <c r="BM4" s="113" t="str">
        <f>応募用紙!E85</f>
        <v>サービス等生産性向上ＩＴ導入支援事業費補助金　IT補助金</v>
      </c>
      <c r="BN4" s="113">
        <f>応募用紙!AC85</f>
        <v>2024</v>
      </c>
      <c r="BO4" s="113">
        <f>応募用紙!AL85</f>
        <v>2800000</v>
      </c>
      <c r="BP4" s="113" t="str">
        <f>応募用紙!E87</f>
        <v>都内草の根助成</v>
      </c>
      <c r="BQ4" s="113">
        <f>応募用紙!AC87</f>
        <v>2</v>
      </c>
      <c r="BR4" s="113">
        <f>応募用紙!AL87</f>
        <v>500000</v>
      </c>
      <c r="BS4" s="113">
        <f>応募用紙!E88</f>
        <v>0</v>
      </c>
      <c r="BT4" s="113">
        <f>応募用紙!AC88</f>
        <v>0</v>
      </c>
      <c r="BU4" s="113">
        <f>応募用紙!AL88</f>
        <v>0</v>
      </c>
      <c r="BV4" s="113">
        <f>応募用紙!E89</f>
        <v>0</v>
      </c>
      <c r="BW4" s="113">
        <f>応募用紙!AC89</f>
        <v>0</v>
      </c>
      <c r="BX4" s="113">
        <f>応募用紙!AL89</f>
        <v>0</v>
      </c>
      <c r="BY4" s="125">
        <f>応募用紙!A92</f>
        <v>46113</v>
      </c>
      <c r="BZ4" s="112" t="str">
        <f>応募用紙!H92</f>
        <v>広報活動（各SNS・チラシ・広告媒体・他）開催趣旨や実施イメージのプレゼン・宣伝・案内　移動支援ボランティア募集　有志メンバー募集　障害当事者（重度身体・精神知的）や高齢者（独居）交流会・防災シンポジウムの開催　</v>
      </c>
      <c r="CA4" s="125">
        <f>応募用紙!A93</f>
        <v>46143</v>
      </c>
      <c r="CB4" s="112" t="str">
        <f>応募用紙!H93</f>
        <v>広報活動（各SNS・チラシ・広告媒体・他）開催趣旨や実施イメージのプレゼン・宣伝・案内　移動支援ボランティア募集　PRタイムス掲載1回目　障害当事者（重度身体・精神知的）や高齢者（独居）交流会・防災シンポジウムの開催</v>
      </c>
      <c r="CC4" s="125">
        <f>応募用紙!A94</f>
        <v>46174</v>
      </c>
      <c r="CD4" s="112" t="str">
        <f>応募用紙!H94</f>
        <v>広報活動（各SNS・チラシ・広告媒体・他）開催趣旨や実施イメージのプレゼン・宣伝・案内　移動支援ボランティア募集　PRタイムス掲載2回目　障害当事者（重度身体・精神知的）や高齢者（独居）交流会・防災シンポジウムの開催</v>
      </c>
      <c r="CE4" s="125">
        <f>応募用紙!A95</f>
        <v>46204</v>
      </c>
      <c r="CF4" s="112" t="str">
        <f>応募用紙!H95</f>
        <v>広報活動（各SNS・チラシ・広告媒体・他）開催趣旨や実施イメージのプレゼン・宣伝・案内　移動支援ボランティア募集　各ボランティア団体・産学連携（福祉大学との連携締結）での専門員参加誘致と募集　</v>
      </c>
      <c r="CG4" s="125">
        <f>応募用紙!A96</f>
        <v>46235</v>
      </c>
      <c r="CH4" s="112" t="str">
        <f>応募用紙!H96</f>
        <v>第一回　重度身体障害者・精神知的・独居高齢者を専門対象とした防災ネットワーク（発災時の避難支援と救済手段と方法の構築）相談会/交流会　8/30開催 　非常食の試食会　備蓄品の試飲や試食会　咀嚼流動食（特別食）などの紹介　非常食メ―カーサンプル提供</v>
      </c>
      <c r="CI4" s="125">
        <f>応募用紙!A97</f>
        <v>46266</v>
      </c>
      <c r="CJ4" s="112" t="str">
        <f>応募用紙!H97</f>
        <v>第二回　重度身体障害者・精神知的・独居高齢者を専門対象とした防災ネットワーク（発災時の避難支援と救済手段と方法の構築）相談会/交流会　9/27開催　階段昇降機　重度身障者向け福祉用具設備の紹介や試乗・お試し　段差解消スロープ　福祉用具メーカー提供</v>
      </c>
      <c r="CK4" s="125">
        <f>応募用紙!A98</f>
        <v>46296</v>
      </c>
      <c r="CL4" s="112" t="str">
        <f>応募用紙!H98</f>
        <v>第三回　重度身体障害者・精神知的・独居高齢者を専門対象とした防災ネットワーク（発災時の避難支援と救済手段と方法の構築）相談会/交流会　10/25開催　第一回実際の体育館を借りて避難体験会（1泊）複数グループにて簡易トイレ多目的タイプ組み立て・利用体験</v>
      </c>
      <c r="CM4" s="125">
        <f>応募用紙!A99</f>
        <v>46327</v>
      </c>
      <c r="CN4" s="112" t="str">
        <f>応募用紙!H99</f>
        <v>第四回　重度身体障害者・精神知的・独居高齢者を専門対象とした防災ネットワーク（発災時の避難支援と救済手段と方法の構築）相談会/交流会　11/22開催　第二回実際の体育館を借りて避難体験会（1泊）複数グループにて自宅から避難所までの移動支援体験会（学生・社会人ボランティア参加）</v>
      </c>
      <c r="CO4" s="125">
        <f>応募用紙!A100</f>
        <v>46357</v>
      </c>
      <c r="CP4" s="112" t="str">
        <f>応募用紙!H100</f>
        <v>第五回　重度身体障害者・精神知的・独居高齢者を専門対象とした防災ネットワーク（発災時の避難支援と救済手段と方法の構築）相談会/交流会　12/20開催　第三回実際の体育館を借りて避難体験会（1泊）複数グループにて自宅から避難所までの移動支援体験会（学生・社会人ボランティア参加）</v>
      </c>
      <c r="CQ4" s="125">
        <f>応募用紙!A101</f>
        <v>46388</v>
      </c>
      <c r="CR4" s="112" t="str">
        <f>応募用紙!H101</f>
        <v>第六回　重度身体障害者・精神知的・独居高齢者を専門対象とした防災ネットワーク（発災時の避難支援と救済手段と方法の構築）相談会/交流会　1/24開催　第四回実際の体育館を借りて避難体験会（1泊）複数グループにて自宅から避難所までの移動支援体験会（学生・社会人ボランティア参加）</v>
      </c>
      <c r="CS4" s="125">
        <f>応募用紙!A102</f>
        <v>46419</v>
      </c>
      <c r="CT4" s="112" t="str">
        <f>応募用紙!H102</f>
        <v>第七回　重度身体障害者・精神知的・独居高齢者を専門対象とした防災ネットワーク（発災時の避難支援と救済手段と方法の構築）相談会/交流会　2/28開催　第五回実際の体育館を借りて避難体験会（1泊）複数グループにて自宅から避難所までの移動支援体験会（学生・社会人ボランティア参加）</v>
      </c>
      <c r="CU4" s="125">
        <f>応募用紙!A103</f>
        <v>46447</v>
      </c>
      <c r="CV4" s="112" t="str">
        <f>応募用紙!H103</f>
        <v>第八回　重度身体障害者・精神知的・独居高齢者を専門対象とした防災ネットワーク（発災時の避難支援と救済手段と方法の構築）相談会/交流会　3/28開催　第六回実際の体育館を借りて避難体験会（1泊）複数グループにて自宅から避難所までの移動支援体験会（学生・社会人ボランティア参加）</v>
      </c>
      <c r="CW4" s="125">
        <f>応募用紙!A104</f>
        <v>46478</v>
      </c>
      <c r="CX4" s="112" t="str">
        <f>応募用紙!H104</f>
        <v>第九回　重度身体障害者・精神知的・独居高齢者を専門対象とした防災ネットワーク（発災時の避難支援と救済手段と方法の構築）相談会/交流会　4/25開催　第七回実際の体育館を借りて避難体験会（1泊）複数グループにて自宅から避難所までの移動支援体験会（学生・社会人ボランティア参加）</v>
      </c>
      <c r="CY4" s="112" t="str">
        <f>応募用紙!A106</f>
        <v>基本的にリスケ・時期とタイミングを再検討しようと思います　</v>
      </c>
      <c r="CZ4" s="113">
        <f>応募用紙!P113</f>
        <v>196000</v>
      </c>
      <c r="DA4" s="113" t="str">
        <f>応募用紙!D117</f>
        <v>使用料及び賃借料（機材レンタル）</v>
      </c>
      <c r="DB4" s="113">
        <f>応募用紙!L117</f>
        <v>36000</v>
      </c>
      <c r="DC4" s="113" t="str">
        <f>応募用紙!R117</f>
        <v>12回分　1回3,000円　段差解消スロープ、フラット板、拡声機（マイク・スピーカー他）、特殊ジャッキ工具　3,000円×12回</v>
      </c>
      <c r="DD4" s="113" t="str">
        <f>応募用紙!D118</f>
        <v>旅費交通費（ボランティア・医療有志）</v>
      </c>
      <c r="DE4" s="113">
        <f>応募用紙!L118</f>
        <v>80000</v>
      </c>
      <c r="DF4" s="113" t="str">
        <f>応募用紙!R118</f>
        <v>8回分　ボランティア1回5,000円　1,000円×5名×8回　40,000円　と8回分　医療有志1回5,000円　1,000円×5名×8回　40,000円（計80名）　有志参加交通費</v>
      </c>
      <c r="DG4" s="113" t="str">
        <f>応募用紙!D119</f>
        <v>食糧費（ボランティア・医療有志）</v>
      </c>
      <c r="DH4" s="113">
        <f>応募用紙!L119</f>
        <v>80000</v>
      </c>
      <c r="DI4" s="113" t="str">
        <f>応募用紙!R119</f>
        <v>8回分　ボランティア1回5,000円　1,000円×5名分×8回　40,000円　と8回分　医療有志1回5,000円　1,000円×5名分×8回　40,000円（計80個）　有志参加お弁当</v>
      </c>
      <c r="DJ4" s="113">
        <f>応募用紙!D120</f>
        <v>0</v>
      </c>
      <c r="DK4" s="113">
        <f>応募用紙!L120</f>
        <v>0</v>
      </c>
      <c r="DL4" s="113">
        <f>応募用紙!R120</f>
        <v>0</v>
      </c>
      <c r="DM4" s="113">
        <f>応募用紙!D121</f>
        <v>0</v>
      </c>
      <c r="DN4" s="113">
        <f>応募用紙!L121</f>
        <v>0</v>
      </c>
      <c r="DO4" s="113">
        <f>応募用紙!R121</f>
        <v>0</v>
      </c>
      <c r="DP4" s="113">
        <f>応募用紙!D122</f>
        <v>0</v>
      </c>
      <c r="DQ4" s="113">
        <f>応募用紙!L122</f>
        <v>0</v>
      </c>
      <c r="DR4" s="113">
        <f>応募用紙!R122</f>
        <v>0</v>
      </c>
      <c r="DS4" s="113">
        <f>応募用紙!D123</f>
        <v>0</v>
      </c>
      <c r="DT4" s="113">
        <f>応募用紙!L123</f>
        <v>0</v>
      </c>
      <c r="DU4" s="113">
        <f>応募用紙!R123</f>
        <v>0</v>
      </c>
      <c r="DV4" s="113">
        <f>応募用紙!D124</f>
        <v>0</v>
      </c>
      <c r="DW4" s="113">
        <f>応募用紙!L124</f>
        <v>0</v>
      </c>
      <c r="DX4" s="113">
        <f>応募用紙!R124</f>
        <v>0</v>
      </c>
      <c r="DY4" s="113">
        <f>応募用紙!L125</f>
        <v>196000</v>
      </c>
      <c r="DZ4" s="113" t="str">
        <f>応募用紙!D127</f>
        <v>委託料　看護師諸謝（イベント看護）</v>
      </c>
      <c r="EA4" s="113">
        <f>応募用紙!L127</f>
        <v>240000</v>
      </c>
      <c r="EB4" s="113" t="str">
        <f>応募用紙!R127</f>
        <v>看護師派遣・現場立ち合い　8回分</v>
      </c>
      <c r="EC4" s="113" t="str">
        <f>応募用紙!D129</f>
        <v>委託料　医師諸謝（イベント看護）</v>
      </c>
      <c r="ED4" s="113">
        <f>応募用紙!L129</f>
        <v>400000</v>
      </c>
      <c r="EE4" s="113" t="str">
        <f>応募用紙!R129</f>
        <v>医師派遣・現場立ち合い　8回分</v>
      </c>
      <c r="EF4" s="113" t="str">
        <f>応募用紙!D130</f>
        <v>消耗品（養生・文具・用紙　他）</v>
      </c>
      <c r="EG4" s="113">
        <f>応募用紙!L130</f>
        <v>60000</v>
      </c>
      <c r="EH4" s="113" t="str">
        <f>応募用紙!R130</f>
        <v>12回分　1回5,000円　養生　コピー用紙　文具　他</v>
      </c>
      <c r="EI4" s="113" t="str">
        <f>応募用紙!D131</f>
        <v>通信・運搬費（切手・郵便代）</v>
      </c>
      <c r="EJ4" s="113">
        <f>応募用紙!L131</f>
        <v>36000</v>
      </c>
      <c r="EK4" s="113" t="str">
        <f>応募用紙!R131</f>
        <v>12回分　1回3,000円　切手　郵便代　</v>
      </c>
      <c r="EL4" s="113">
        <f>応募用紙!D132</f>
        <v>0</v>
      </c>
      <c r="EM4" s="113">
        <f>応募用紙!L132</f>
        <v>0</v>
      </c>
      <c r="EN4" s="113">
        <f>応募用紙!R132</f>
        <v>0</v>
      </c>
      <c r="EO4" s="113">
        <f>応募用紙!D133</f>
        <v>0</v>
      </c>
      <c r="EP4" s="113">
        <f>応募用紙!L133</f>
        <v>0</v>
      </c>
      <c r="EQ4" s="113">
        <f>応募用紙!R133</f>
        <v>0</v>
      </c>
      <c r="ER4" s="113">
        <f>応募用紙!D134</f>
        <v>0</v>
      </c>
      <c r="ES4" s="113">
        <f>応募用紙!L134</f>
        <v>0</v>
      </c>
      <c r="ET4" s="113">
        <f>応募用紙!R134</f>
        <v>0</v>
      </c>
      <c r="EU4" s="113">
        <f>応募用紙!D135</f>
        <v>0</v>
      </c>
      <c r="EV4" s="113">
        <f>応募用紙!L135</f>
        <v>0</v>
      </c>
      <c r="EW4" s="113">
        <f>応募用紙!R135</f>
        <v>0</v>
      </c>
      <c r="EX4" s="113">
        <f>応募用紙!D136</f>
        <v>0</v>
      </c>
      <c r="EY4" s="113">
        <f>応募用紙!L136</f>
        <v>0</v>
      </c>
      <c r="EZ4" s="113">
        <f>応募用紙!R136</f>
        <v>0</v>
      </c>
      <c r="FA4" s="113">
        <f>応募用紙!L137</f>
        <v>736000</v>
      </c>
      <c r="FB4" s="113">
        <f>応募用紙!L138</f>
        <v>932000</v>
      </c>
      <c r="FC4" s="113" t="s">
        <v>129</v>
      </c>
      <c r="FD4" s="113">
        <f>応募用紙!AN129</f>
        <v>196000</v>
      </c>
      <c r="FE4" s="113" t="s">
        <v>85</v>
      </c>
      <c r="FF4" s="113">
        <f>応募用紙!AN130</f>
        <v>500000</v>
      </c>
      <c r="FG4" s="113" t="s">
        <v>221</v>
      </c>
      <c r="FH4" s="113">
        <f>応募用紙!AN131</f>
        <v>110000</v>
      </c>
      <c r="FI4" s="113" t="str">
        <f>応募用紙!AB132</f>
        <v>自己資金</v>
      </c>
      <c r="FJ4" s="113">
        <f>応募用紙!AN132</f>
        <v>150000</v>
      </c>
      <c r="FK4" s="113">
        <f>応募用紙!AB133</f>
        <v>0</v>
      </c>
      <c r="FL4" s="113">
        <f>応募用紙!AN133</f>
        <v>0</v>
      </c>
      <c r="FM4" s="113">
        <f>応募用紙!AB134</f>
        <v>0</v>
      </c>
      <c r="FN4" s="113">
        <f>応募用紙!AN134</f>
        <v>0</v>
      </c>
      <c r="FO4" s="113">
        <f>応募用紙!AB135</f>
        <v>0</v>
      </c>
      <c r="FP4" s="113">
        <f>応募用紙!AN135</f>
        <v>0</v>
      </c>
      <c r="FQ4" s="113">
        <f>応募用紙!AB136</f>
        <v>0</v>
      </c>
      <c r="FR4" s="113">
        <f>応募用紙!AN136</f>
        <v>0</v>
      </c>
      <c r="FS4" s="113">
        <f>応募用紙!AB137</f>
        <v>0</v>
      </c>
      <c r="FT4" s="113">
        <f>応募用紙!AN137</f>
        <v>0</v>
      </c>
      <c r="FU4" s="113">
        <f>応募用紙!AN138</f>
        <v>956000</v>
      </c>
      <c r="FV4" s="113">
        <f>応募用紙!L140</f>
        <v>24000</v>
      </c>
      <c r="FW4" s="131">
        <f>応募用紙!R141</f>
        <v>0</v>
      </c>
      <c r="FX4" s="133">
        <f>応募用紙!A177</f>
        <v>1</v>
      </c>
      <c r="FY4" s="133">
        <f>応募用紙!A178</f>
        <v>1</v>
      </c>
      <c r="FZ4" s="133">
        <f>応募用紙!A179</f>
        <v>0</v>
      </c>
      <c r="GA4" s="133">
        <f>応募用紙!A180</f>
        <v>0</v>
      </c>
      <c r="GB4" s="133">
        <f>応募用紙!A181</f>
        <v>0</v>
      </c>
      <c r="GC4" s="133">
        <f>応募用紙!A182</f>
        <v>1</v>
      </c>
      <c r="GD4" s="133">
        <f>応募用紙!A183</f>
        <v>0</v>
      </c>
      <c r="GE4" s="133">
        <f>応募用紙!A184</f>
        <v>0</v>
      </c>
      <c r="GF4" s="133">
        <f>応募用紙!R184</f>
        <v>0</v>
      </c>
      <c r="GG4" s="133">
        <f>応募用紙!O185</f>
        <v>0</v>
      </c>
    </row>
    <row r="6" spans="3:189" ht="59.25" hidden="1" customHeight="1" outlineLevel="1" x14ac:dyDescent="0.4">
      <c r="C6" s="742" t="s">
        <v>107</v>
      </c>
      <c r="D6" s="743"/>
      <c r="E6" s="743"/>
      <c r="F6" s="743"/>
      <c r="G6" s="736" t="s">
        <v>131</v>
      </c>
      <c r="H6" s="737"/>
      <c r="I6" s="738"/>
      <c r="J6" s="739" t="s">
        <v>132</v>
      </c>
      <c r="K6" s="740"/>
      <c r="L6" s="741"/>
      <c r="AQ6" s="122" t="s">
        <v>125</v>
      </c>
      <c r="AR6" s="122" t="s">
        <v>187</v>
      </c>
      <c r="AS6" s="122" t="s">
        <v>229</v>
      </c>
      <c r="AT6" s="122" t="s">
        <v>230</v>
      </c>
      <c r="AU6" s="122" t="s">
        <v>231</v>
      </c>
      <c r="AV6" s="122" t="s">
        <v>171</v>
      </c>
      <c r="AW6" s="122" t="s">
        <v>232</v>
      </c>
      <c r="AX6" s="122" t="s">
        <v>233</v>
      </c>
      <c r="AY6" s="122" t="s">
        <v>234</v>
      </c>
      <c r="CK6"/>
      <c r="CL6"/>
      <c r="CM6"/>
      <c r="CN6"/>
      <c r="CO6"/>
      <c r="CP6"/>
      <c r="CQ6"/>
      <c r="CR6"/>
      <c r="CS6"/>
    </row>
    <row r="7" spans="3:189" s="110" customFormat="1" ht="36" hidden="1" customHeight="1" outlineLevel="2" x14ac:dyDescent="0.4">
      <c r="C7" s="744"/>
      <c r="D7" s="745"/>
      <c r="E7" s="745"/>
      <c r="F7" s="745"/>
      <c r="G7" s="114">
        <f>応募用紙!L25</f>
        <v>2011</v>
      </c>
      <c r="H7" s="115">
        <f>応募用紙!Q25</f>
        <v>4</v>
      </c>
      <c r="I7" s="116">
        <f>応募用紙!T25</f>
        <v>0</v>
      </c>
      <c r="J7" s="117">
        <f>応募用紙!AI25</f>
        <v>2022</v>
      </c>
      <c r="K7" s="118">
        <f>応募用紙!AN25</f>
        <v>8</v>
      </c>
      <c r="L7" s="119">
        <f>応募用紙!AQ25</f>
        <v>2</v>
      </c>
      <c r="AQ7" s="123">
        <f>COUNTIF(応募用紙!$AK$48:$AS$49,1)</f>
        <v>0</v>
      </c>
      <c r="AR7" s="123">
        <f>COUNTIF(応募用紙!$AK$48:$AS$49,2)</f>
        <v>0</v>
      </c>
      <c r="AS7" s="123">
        <f>COUNTIF(応募用紙!$AK$48:$AS$49,3)</f>
        <v>0</v>
      </c>
      <c r="AT7" s="123">
        <f>COUNTIF(応募用紙!$AK$48:$AS$49,4)</f>
        <v>0</v>
      </c>
      <c r="AU7" s="123">
        <f>COUNTIF(応募用紙!$AK$48:$AS$49,5)</f>
        <v>1</v>
      </c>
      <c r="AV7" s="123">
        <f>COUNTIF(応募用紙!$AK$48:$AS$49,6)</f>
        <v>1</v>
      </c>
      <c r="AW7" s="123">
        <f>COUNTIF(応募用紙!$AK$48:$AS$49,7)</f>
        <v>0</v>
      </c>
      <c r="AX7" s="123">
        <f>COUNTIF(応募用紙!$AK$48:$AS$49,8)</f>
        <v>0</v>
      </c>
      <c r="AY7" s="123">
        <f>COUNTIF(応募用紙!$AK$48:$AS$49,9)</f>
        <v>1</v>
      </c>
    </row>
    <row r="8" spans="3:189" collapsed="1" x14ac:dyDescent="0.4">
      <c r="BN8" s="107"/>
      <c r="BO8" s="107"/>
      <c r="BP8" s="107"/>
      <c r="BQ8" s="107"/>
      <c r="BR8" s="107"/>
      <c r="BS8" s="107"/>
      <c r="BT8" s="107"/>
      <c r="BU8" s="107"/>
      <c r="BV8" s="107"/>
      <c r="CK8"/>
      <c r="CL8"/>
      <c r="CM8"/>
      <c r="CN8"/>
      <c r="CO8"/>
      <c r="CP8"/>
      <c r="CQ8"/>
      <c r="CR8"/>
      <c r="CS8"/>
    </row>
  </sheetData>
  <sheetProtection password="DD95" sheet="1" objects="1" scenarios="1"/>
  <mergeCells count="64">
    <mergeCell ref="G6:I6"/>
    <mergeCell ref="J6:L6"/>
    <mergeCell ref="C6:F7"/>
    <mergeCell ref="FM3:FN3"/>
    <mergeCell ref="FO3:FP3"/>
    <mergeCell ref="EL3:EN3"/>
    <mergeCell ref="EO3:EQ3"/>
    <mergeCell ref="ER3:ET3"/>
    <mergeCell ref="EU3:EW3"/>
    <mergeCell ref="EX3:EZ3"/>
    <mergeCell ref="DV3:DX3"/>
    <mergeCell ref="DZ3:EB3"/>
    <mergeCell ref="EC3:EE3"/>
    <mergeCell ref="EF3:EH3"/>
    <mergeCell ref="EI3:EK3"/>
    <mergeCell ref="DG3:DI3"/>
    <mergeCell ref="FQ3:FR3"/>
    <mergeCell ref="FS3:FT3"/>
    <mergeCell ref="GE3:GF3"/>
    <mergeCell ref="FC3:FD3"/>
    <mergeCell ref="FE3:FF3"/>
    <mergeCell ref="FG3:FH3"/>
    <mergeCell ref="FI3:FJ3"/>
    <mergeCell ref="FK3:FL3"/>
    <mergeCell ref="DJ3:DL3"/>
    <mergeCell ref="DM3:DO3"/>
    <mergeCell ref="DP3:DR3"/>
    <mergeCell ref="DS3:DU3"/>
    <mergeCell ref="CS3:CT3"/>
    <mergeCell ref="CU3:CV3"/>
    <mergeCell ref="CW3:CX3"/>
    <mergeCell ref="DA3:DC3"/>
    <mergeCell ref="DD3:DF3"/>
    <mergeCell ref="CI3:CJ3"/>
    <mergeCell ref="CK3:CL3"/>
    <mergeCell ref="CM3:CN3"/>
    <mergeCell ref="CO3:CP3"/>
    <mergeCell ref="CQ3:CR3"/>
    <mergeCell ref="BY3:BZ3"/>
    <mergeCell ref="CA3:CB3"/>
    <mergeCell ref="CC3:CD3"/>
    <mergeCell ref="CE3:CF3"/>
    <mergeCell ref="CG3:CH3"/>
    <mergeCell ref="DA2:DY2"/>
    <mergeCell ref="DZ2:FA2"/>
    <mergeCell ref="FC2:FU2"/>
    <mergeCell ref="FX2:GG2"/>
    <mergeCell ref="P3:Q3"/>
    <mergeCell ref="R3:W3"/>
    <mergeCell ref="AB3:AD3"/>
    <mergeCell ref="AE3:AF3"/>
    <mergeCell ref="AG3:AH3"/>
    <mergeCell ref="AI3:AJ3"/>
    <mergeCell ref="BG3:BI3"/>
    <mergeCell ref="BJ3:BL3"/>
    <mergeCell ref="BM3:BO3"/>
    <mergeCell ref="BP3:BR3"/>
    <mergeCell ref="BS3:BU3"/>
    <mergeCell ref="BV3:BX3"/>
    <mergeCell ref="C2:AL2"/>
    <mergeCell ref="AM2:BF2"/>
    <mergeCell ref="BG2:BO2"/>
    <mergeCell ref="BP2:BX2"/>
    <mergeCell ref="BY2:CX2"/>
  </mergeCells>
  <phoneticPr fontId="3" type="Hiragana"/>
  <conditionalFormatting sqref="BP2 FU3:FV3">
    <cfRule type="cellIs" dxfId="1" priority="2" operator="between">
      <formula>0</formula>
      <formula>0</formula>
    </cfRule>
  </conditionalFormatting>
  <conditionalFormatting sqref="FV2">
    <cfRule type="cellIs" dxfId="0" priority="1" operator="between">
      <formula>0</formula>
      <formula>0</formula>
    </cfRule>
  </conditionalFormatting>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2</vt:i4>
      </vt:variant>
    </vt:vector>
  </HeadingPairs>
  <TitlesOfParts>
    <vt:vector size="2" baseType="lpstr">
      <vt:lpstr>応募用紙</vt:lpstr>
      <vt:lpstr>集計用</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2026年度　社会貢献活動助成制度「コープみらい・くらしと地域づくり助成」応募用紙</dc:title>
  <dc:creator>コープみらい財団</dc:creator>
  <cp:lastModifiedBy>takaokakazuhiro@yahoo.co.jp</cp:lastModifiedBy>
  <cp:lastPrinted>2025-10-26T02:01:26Z</cp:lastPrinted>
  <dcterms:created xsi:type="dcterms:W3CDTF">2021-02-10T07:41:11Z</dcterms:created>
  <dcterms:modified xsi:type="dcterms:W3CDTF">2025-10-26T15:20:36Z</dcterms:modified>
</cp:coreProperties>
</file>

<file path=docProps/custom.xml><?xml version="1.0" encoding="utf-8"?>
<Properties xmlns="http://schemas.openxmlformats.org/officeDocument/2006/custom-properties" xmlns:vt="http://schemas.openxmlformats.org/officeDocument/2006/docPropsVTypes">
  <property fmtid="{DCFEDD21-7773-49B2-8022-6FC58DB5260B}" pid="2" name="SavedVersions">
    <vt:vector size="1" baseType="lpwstr">
      <vt:lpwstr>3.1.10.0</vt:lpwstr>
    </vt:vector>
  </property>
  <property fmtid="{DCFEDD21-7773-49B2-8022-6FC58DB5260B}" pid="3" name="LastSavedVersion">
    <vt:lpwstr>3.1.10.0</vt:lpwstr>
  </property>
  <property fmtid="{DCFEDD21-7773-49B2-8022-6FC58DB5260B}" pid="4" name="LastSavedDate">
    <vt:filetime>2025-08-08T08:57:23Z</vt:filetime>
  </property>
</Properties>
</file>